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4.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35" tabRatio="883"/>
  </bookViews>
  <sheets>
    <sheet name="使用方法" sheetId="129" r:id="rId1"/>
    <sheet name="基本情報" sheetId="130" r:id="rId2"/>
    <sheet name="リンク" sheetId="131" r:id="rId3"/>
    <sheet name="表紙" sheetId="116" r:id="rId4"/>
    <sheet name="目次" sheetId="117" r:id="rId5"/>
    <sheet name="書類１" sheetId="79" r:id="rId6"/>
    <sheet name="書類２" sheetId="83" r:id="rId7"/>
    <sheet name="注意１・２" sheetId="82" r:id="rId8"/>
    <sheet name="注意３" sheetId="95" r:id="rId9"/>
    <sheet name="１" sheetId="126" r:id="rId10"/>
    <sheet name="１例" sheetId="127" r:id="rId11"/>
    <sheet name="２" sheetId="85" r:id="rId12"/>
    <sheet name="３Ａ" sheetId="71" r:id="rId13"/>
    <sheet name="３Ｂ" sheetId="132" r:id="rId14"/>
    <sheet name="４" sheetId="86" r:id="rId15"/>
    <sheet name="４例" sheetId="135" r:id="rId16"/>
    <sheet name="５" sheetId="21" r:id="rId17"/>
    <sheet name="６" sheetId="84" r:id="rId18"/>
    <sheet name="７" sheetId="88" r:id="rId19"/>
    <sheet name="８" sheetId="118" r:id="rId20"/>
    <sheet name="９" sheetId="65" r:id="rId21"/>
    <sheet name="９例" sheetId="133" r:id="rId22"/>
    <sheet name="10" sheetId="74" r:id="rId23"/>
    <sheet name="11" sheetId="134" r:id="rId24"/>
    <sheet name="参考１" sheetId="128" r:id="rId25"/>
    <sheet name="参考２" sheetId="91" r:id="rId26"/>
    <sheet name="12Ａ" sheetId="92" r:id="rId27"/>
    <sheet name="12Ａ【工期10か月以上】" sheetId="136" r:id="rId28"/>
    <sheet name="12Ａ【工期19か月以上】" sheetId="137" r:id="rId29"/>
    <sheet name="12Ｂ" sheetId="93" r:id="rId30"/>
    <sheet name="13" sheetId="94" r:id="rId31"/>
    <sheet name="14－１" sheetId="97" r:id="rId32"/>
    <sheet name="14－２" sheetId="98" r:id="rId33"/>
    <sheet name="15" sheetId="99" r:id="rId34"/>
    <sheet name="16－１" sheetId="100" r:id="rId35"/>
    <sheet name="16－２" sheetId="101" r:id="rId36"/>
    <sheet name="17" sheetId="68" r:id="rId37"/>
    <sheet name="18" sheetId="119" r:id="rId38"/>
    <sheet name="19－１" sheetId="120" r:id="rId39"/>
    <sheet name="19－２" sheetId="121" r:id="rId40"/>
    <sheet name="20" sheetId="96" r:id="rId41"/>
    <sheet name="21" sheetId="105" r:id="rId42"/>
    <sheet name="22" sheetId="122" r:id="rId43"/>
    <sheet name="22例" sheetId="123" r:id="rId44"/>
    <sheet name="23" sheetId="124" r:id="rId45"/>
    <sheet name="23例" sheetId="125" r:id="rId46"/>
    <sheet name="参考３" sheetId="138" r:id="rId47"/>
  </sheets>
  <definedNames>
    <definedName name="_xlnm._FilterDatabase" localSheetId="8" hidden="1">注意３!$A$2:$W$203</definedName>
    <definedName name="_xlnm.Print_Area" localSheetId="9">'１'!$A$1:$X$42</definedName>
    <definedName name="_xlnm.Print_Area" localSheetId="22">'10'!$A$1:$X$43</definedName>
    <definedName name="_xlnm.Print_Area" localSheetId="23">'11'!$A$1:$X$40</definedName>
    <definedName name="_xlnm.Print_Area" localSheetId="26">'12Ａ'!$A$1:$BD$146</definedName>
    <definedName name="_xlnm.Print_Area" localSheetId="27">'12Ａ【工期10か月以上】'!$A$1:$BD$292</definedName>
    <definedName name="_xlnm.Print_Area" localSheetId="28">'12Ａ【工期19か月以上】'!$A$1:$BD$438</definedName>
    <definedName name="_xlnm.Print_Area" localSheetId="29">'12Ｂ'!$A$1:$N$143</definedName>
    <definedName name="_xlnm.Print_Area" localSheetId="30">'13'!$A$1:$X$29</definedName>
    <definedName name="_xlnm.Print_Area" localSheetId="31">'14－１'!$A$1:$X$46</definedName>
    <definedName name="_xlnm.Print_Area" localSheetId="32">'14－２'!$A$1:$AJ$31</definedName>
    <definedName name="_xlnm.Print_Area" localSheetId="33">'15'!$A$1:$BA$42</definedName>
    <definedName name="_xlnm.Print_Area" localSheetId="34">'16－１'!$A$1:$AJ$31</definedName>
    <definedName name="_xlnm.Print_Area" localSheetId="35">'16－２'!$A$1:$AJ$35</definedName>
    <definedName name="_xlnm.Print_Area" localSheetId="36">'17'!$A$1:$X$30</definedName>
    <definedName name="_xlnm.Print_Area" localSheetId="37">'18'!$A$1:$X$27</definedName>
    <definedName name="_xlnm.Print_Area" localSheetId="38">'19－１'!$A$1:$X$33</definedName>
    <definedName name="_xlnm.Print_Area" localSheetId="39">'19－２'!$A$1:$X$27</definedName>
    <definedName name="_xlnm.Print_Area" localSheetId="10">'１例'!$A$1:$X$42</definedName>
    <definedName name="_xlnm.Print_Area" localSheetId="11">'２'!$A$1:$X$47</definedName>
    <definedName name="_xlnm.Print_Area" localSheetId="40">'20'!$A$1:$X$46</definedName>
    <definedName name="_xlnm.Print_Area" localSheetId="41">'21'!$A$1:$X$44</definedName>
    <definedName name="_xlnm.Print_Area" localSheetId="42">'22'!$A$1:$X$27</definedName>
    <definedName name="_xlnm.Print_Area" localSheetId="43">'22例'!$A$1:$X$27</definedName>
    <definedName name="_xlnm.Print_Area" localSheetId="44">'23'!$A$1:$X$24</definedName>
    <definedName name="_xlnm.Print_Area" localSheetId="45">'23例'!$A$1:$X$24</definedName>
    <definedName name="_xlnm.Print_Area" localSheetId="12">'３Ａ'!$A$1:$AJ$27</definedName>
    <definedName name="_xlnm.Print_Area" localSheetId="13">'３Ｂ'!$A$1:$AJ$24</definedName>
    <definedName name="_xlnm.Print_Area" localSheetId="14">'４'!$A$1:$BB$60</definedName>
    <definedName name="_xlnm.Print_Area" localSheetId="15">'４例'!$A$1:$BB$60</definedName>
    <definedName name="_xlnm.Print_Area" localSheetId="16">'５'!$A$1:$X$46</definedName>
    <definedName name="_xlnm.Print_Area" localSheetId="17">'６'!$A$1:$X$41</definedName>
    <definedName name="_xlnm.Print_Area" localSheetId="18">'７'!$A$1:$X$34</definedName>
    <definedName name="_xlnm.Print_Area" localSheetId="19">'８'!$A$1:$X$30</definedName>
    <definedName name="_xlnm.Print_Area" localSheetId="20">'９'!$A$1:$X$45</definedName>
    <definedName name="_xlnm.Print_Area" localSheetId="21">'９例'!$A$1:$X$45</definedName>
    <definedName name="_xlnm.Print_Area" localSheetId="24">参考１!$A$1:$N$54</definedName>
    <definedName name="_xlnm.Print_Area" localSheetId="25">参考２!$A$1:$Y$47</definedName>
    <definedName name="_xlnm.Print_Area" localSheetId="46">参考３!$A$1:$X$42</definedName>
    <definedName name="_xlnm.Print_Area" localSheetId="5">書類１!$A$1:$P$27</definedName>
    <definedName name="_xlnm.Print_Area" localSheetId="6">書類２!$A$1:$P$16</definedName>
    <definedName name="_xlnm.Print_Area" localSheetId="7">注意１・２!$A$1:$X$19</definedName>
    <definedName name="_xlnm.Print_Area" localSheetId="8">注意３!$A$1:$W$202</definedName>
    <definedName name="_xlnm.Print_Titles" localSheetId="6">書類２!$1:$2</definedName>
  </definedNames>
  <calcPr calcId="162913"/>
</workbook>
</file>

<file path=xl/calcChain.xml><?xml version="1.0" encoding="utf-8"?>
<calcChain xmlns="http://schemas.openxmlformats.org/spreadsheetml/2006/main">
  <c r="H22" i="138" l="1"/>
  <c r="O10" i="138"/>
  <c r="O8" i="138"/>
  <c r="O6" i="138"/>
  <c r="O10" i="125" l="1"/>
  <c r="O9" i="125"/>
  <c r="O8" i="125"/>
  <c r="O11" i="123"/>
  <c r="O10" i="123"/>
  <c r="O9" i="123"/>
  <c r="M26" i="94" l="1"/>
  <c r="M24" i="94"/>
  <c r="F7" i="133"/>
  <c r="O10" i="124" l="1"/>
  <c r="O9" i="124"/>
  <c r="O8" i="124"/>
  <c r="F6" i="133"/>
  <c r="F6" i="65"/>
  <c r="AT297" i="137" l="1"/>
  <c r="AT151" i="137"/>
  <c r="AT5" i="137"/>
  <c r="AT151" i="136"/>
  <c r="AT5" i="136"/>
  <c r="F22" i="96" l="1"/>
  <c r="G23" i="68"/>
  <c r="G22" i="118"/>
  <c r="F15" i="88"/>
  <c r="F17" i="84"/>
  <c r="F7" i="85"/>
  <c r="G23" i="127"/>
  <c r="G23" i="126"/>
  <c r="G23" i="119"/>
  <c r="G12" i="124"/>
  <c r="G13" i="122"/>
  <c r="F20" i="96"/>
  <c r="G21" i="120"/>
  <c r="G21" i="119"/>
  <c r="G21" i="68"/>
  <c r="G9" i="134"/>
  <c r="O11" i="122"/>
  <c r="O10" i="122"/>
  <c r="O9" i="122"/>
  <c r="O10" i="105"/>
  <c r="O9" i="105"/>
  <c r="O8" i="105"/>
  <c r="O15" i="96"/>
  <c r="O14" i="96"/>
  <c r="O13" i="96"/>
  <c r="O15" i="120"/>
  <c r="O14" i="120"/>
  <c r="O13" i="120"/>
  <c r="O15" i="119"/>
  <c r="O14" i="119"/>
  <c r="O13" i="119"/>
  <c r="O15" i="68"/>
  <c r="O14" i="68"/>
  <c r="O13" i="68"/>
  <c r="AT5" i="92"/>
  <c r="F7" i="65"/>
  <c r="O14" i="118" l="1"/>
  <c r="O13" i="118"/>
  <c r="O12" i="118"/>
  <c r="G20" i="118"/>
  <c r="F14" i="88"/>
  <c r="F16" i="84"/>
  <c r="P1" i="71"/>
  <c r="O9" i="88" l="1"/>
  <c r="O8" i="88"/>
  <c r="O7" i="88"/>
  <c r="O9" i="84"/>
  <c r="O8" i="84"/>
  <c r="O7" i="84"/>
  <c r="BB59" i="135" l="1"/>
  <c r="BA59" i="135"/>
  <c r="BB58" i="135"/>
  <c r="BA58" i="135"/>
  <c r="BB57" i="135"/>
  <c r="BA57" i="135"/>
  <c r="BB56" i="135"/>
  <c r="BA56" i="135"/>
  <c r="BB55" i="135"/>
  <c r="BA55" i="135"/>
  <c r="BB54" i="135"/>
  <c r="BA54" i="135"/>
  <c r="BB53" i="135"/>
  <c r="BA53" i="135"/>
  <c r="BB52" i="135"/>
  <c r="BA52" i="135"/>
  <c r="G12" i="74" l="1"/>
  <c r="G21" i="126"/>
  <c r="M41" i="65"/>
  <c r="M40" i="65"/>
  <c r="M39" i="65"/>
  <c r="M38" i="65"/>
  <c r="M37" i="65"/>
  <c r="M36" i="65"/>
  <c r="M35" i="65"/>
  <c r="M34" i="65"/>
  <c r="M33" i="65"/>
  <c r="M32" i="65"/>
  <c r="M31" i="65"/>
  <c r="M30" i="65"/>
  <c r="M29" i="65"/>
  <c r="M28" i="65"/>
  <c r="M27" i="65"/>
  <c r="M26" i="65"/>
  <c r="M25" i="65"/>
  <c r="M24" i="65"/>
  <c r="M23" i="65"/>
  <c r="M22" i="65"/>
  <c r="M21" i="65"/>
  <c r="M20" i="65"/>
  <c r="M19" i="65"/>
  <c r="M18" i="65"/>
  <c r="M17" i="65"/>
  <c r="M16" i="65"/>
  <c r="M15" i="65"/>
  <c r="M14" i="65"/>
  <c r="M13" i="65"/>
  <c r="M12" i="65"/>
  <c r="M11" i="65"/>
  <c r="M42" i="65" s="1"/>
  <c r="U42" i="65" s="1"/>
  <c r="M14" i="133"/>
  <c r="M15" i="133"/>
  <c r="M16" i="133"/>
  <c r="M17" i="133"/>
  <c r="M18" i="133"/>
  <c r="M19" i="133"/>
  <c r="M20" i="133"/>
  <c r="M21" i="133"/>
  <c r="M22" i="133"/>
  <c r="M23" i="133"/>
  <c r="M24" i="133"/>
  <c r="M25" i="133"/>
  <c r="M26" i="133"/>
  <c r="M27" i="133"/>
  <c r="M28" i="133"/>
  <c r="M29" i="133"/>
  <c r="M30" i="133"/>
  <c r="M31" i="133"/>
  <c r="M32" i="133"/>
  <c r="M33" i="133"/>
  <c r="M34" i="133"/>
  <c r="M35" i="133"/>
  <c r="M36" i="133"/>
  <c r="M37" i="133"/>
  <c r="M38" i="133"/>
  <c r="M39" i="133"/>
  <c r="M40" i="133"/>
  <c r="M41" i="133"/>
  <c r="M13" i="133"/>
  <c r="M11" i="133"/>
  <c r="M12" i="133"/>
  <c r="A12" i="133"/>
  <c r="B12" i="133" s="1"/>
  <c r="B11" i="133"/>
  <c r="B11" i="65"/>
  <c r="A41" i="65"/>
  <c r="A40" i="65"/>
  <c r="A39" i="65"/>
  <c r="A38" i="65"/>
  <c r="B38" i="65" s="1"/>
  <c r="A13" i="65"/>
  <c r="B13" i="65" s="1"/>
  <c r="A14" i="65"/>
  <c r="B14" i="65" s="1"/>
  <c r="A15" i="65"/>
  <c r="B15" i="65" s="1"/>
  <c r="A16" i="65"/>
  <c r="B16" i="65" s="1"/>
  <c r="A17" i="65"/>
  <c r="B17" i="65" s="1"/>
  <c r="A18" i="65"/>
  <c r="B18" i="65" s="1"/>
  <c r="A19" i="65"/>
  <c r="B19" i="65" s="1"/>
  <c r="A20" i="65"/>
  <c r="B20" i="65" s="1"/>
  <c r="A21" i="65"/>
  <c r="B21" i="65" s="1"/>
  <c r="A22" i="65"/>
  <c r="B22" i="65" s="1"/>
  <c r="A23" i="65"/>
  <c r="B23" i="65" s="1"/>
  <c r="A24" i="65"/>
  <c r="B24" i="65" s="1"/>
  <c r="A25" i="65"/>
  <c r="B25" i="65" s="1"/>
  <c r="A26" i="65"/>
  <c r="B26" i="65" s="1"/>
  <c r="A27" i="65"/>
  <c r="B27" i="65" s="1"/>
  <c r="A28" i="65"/>
  <c r="B28" i="65" s="1"/>
  <c r="A29" i="65"/>
  <c r="B29" i="65" s="1"/>
  <c r="A30" i="65"/>
  <c r="B30" i="65" s="1"/>
  <c r="A31" i="65"/>
  <c r="B31" i="65" s="1"/>
  <c r="A32" i="65"/>
  <c r="B32" i="65" s="1"/>
  <c r="A33" i="65"/>
  <c r="B33" i="65" s="1"/>
  <c r="A34" i="65"/>
  <c r="B34" i="65" s="1"/>
  <c r="A35" i="65"/>
  <c r="B35" i="65" s="1"/>
  <c r="A36" i="65"/>
  <c r="B36" i="65" s="1"/>
  <c r="A37" i="65"/>
  <c r="B37" i="65" s="1"/>
  <c r="A12" i="65"/>
  <c r="B12" i="65" s="1"/>
  <c r="O14" i="126"/>
  <c r="O13" i="126"/>
  <c r="A13" i="133" l="1"/>
  <c r="B13" i="133" s="1"/>
  <c r="M42" i="133"/>
  <c r="U42" i="133" s="1"/>
  <c r="A14" i="133"/>
  <c r="D4" i="86"/>
  <c r="BB52" i="86"/>
  <c r="BB53" i="86"/>
  <c r="BB54" i="86"/>
  <c r="BB55" i="86"/>
  <c r="BB56" i="86"/>
  <c r="BB57" i="86"/>
  <c r="BB58" i="86"/>
  <c r="BB59" i="86"/>
  <c r="P1" i="132"/>
  <c r="A15" i="133" l="1"/>
  <c r="B14" i="133"/>
  <c r="F6" i="85"/>
  <c r="G25" i="127"/>
  <c r="G21" i="127"/>
  <c r="O15" i="127"/>
  <c r="O14" i="127"/>
  <c r="O13" i="127"/>
  <c r="G25" i="126"/>
  <c r="O15" i="126"/>
  <c r="B15" i="133" l="1"/>
  <c r="A16" i="133"/>
  <c r="A17" i="127"/>
  <c r="A17" i="126"/>
  <c r="A17" i="133" l="1"/>
  <c r="B16" i="133"/>
  <c r="G22" i="124"/>
  <c r="G24" i="124" s="1"/>
  <c r="G24" i="125"/>
  <c r="G22" i="125"/>
  <c r="M20" i="125"/>
  <c r="G18" i="125"/>
  <c r="M18" i="125" s="1"/>
  <c r="M14" i="125"/>
  <c r="M20" i="124"/>
  <c r="G18" i="124"/>
  <c r="M14" i="124"/>
  <c r="G19" i="122"/>
  <c r="M19" i="122" s="1"/>
  <c r="G27" i="123"/>
  <c r="M27" i="123" s="1"/>
  <c r="G25" i="123"/>
  <c r="M25" i="123" s="1"/>
  <c r="G21" i="123"/>
  <c r="M21" i="123" s="1"/>
  <c r="G19" i="123"/>
  <c r="M19" i="123" s="1"/>
  <c r="M23" i="123"/>
  <c r="M15" i="123"/>
  <c r="M23" i="122"/>
  <c r="M15" i="122"/>
  <c r="B17" i="133" l="1"/>
  <c r="A18" i="133"/>
  <c r="M24" i="125"/>
  <c r="M22" i="125"/>
  <c r="M18" i="124"/>
  <c r="G21" i="122"/>
  <c r="G25" i="122" s="1"/>
  <c r="G27" i="122" s="1"/>
  <c r="M27" i="122" s="1"/>
  <c r="B18" i="133" l="1"/>
  <c r="A19" i="133"/>
  <c r="M24" i="124"/>
  <c r="M22" i="124"/>
  <c r="M25" i="122"/>
  <c r="M21" i="122"/>
  <c r="B19" i="133" l="1"/>
  <c r="A20" i="133"/>
  <c r="BA59" i="86"/>
  <c r="BA58" i="86"/>
  <c r="BA57" i="86"/>
  <c r="BA56" i="86"/>
  <c r="BA55" i="86"/>
  <c r="BA54" i="86"/>
  <c r="BA53" i="86"/>
  <c r="BA52" i="86"/>
  <c r="B20" i="133" l="1"/>
  <c r="A21" i="133"/>
  <c r="B21" i="133" l="1"/>
  <c r="A22" i="133"/>
  <c r="A23" i="133" l="1"/>
  <c r="B22" i="133"/>
  <c r="B23" i="133" l="1"/>
  <c r="A24" i="133"/>
  <c r="A25" i="133" l="1"/>
  <c r="B24" i="133"/>
  <c r="B25" i="133" l="1"/>
  <c r="A26" i="133"/>
  <c r="B26" i="133" l="1"/>
  <c r="A27" i="133"/>
  <c r="B27" i="133" l="1"/>
  <c r="A28" i="133"/>
  <c r="B28" i="133" l="1"/>
  <c r="A29" i="133"/>
  <c r="B29" i="133" l="1"/>
  <c r="A30" i="133"/>
  <c r="A31" i="133" l="1"/>
  <c r="B30" i="133"/>
  <c r="B31" i="133" l="1"/>
  <c r="A32" i="133"/>
  <c r="A33" i="133" l="1"/>
  <c r="B32" i="133"/>
  <c r="B33" i="133" l="1"/>
  <c r="A34" i="133"/>
  <c r="B34" i="133" l="1"/>
  <c r="A35" i="133"/>
  <c r="B35" i="133" l="1"/>
  <c r="A36" i="133"/>
  <c r="B36" i="133" l="1"/>
  <c r="A37" i="133"/>
  <c r="B37" i="133" l="1"/>
  <c r="A38" i="133"/>
  <c r="A39" i="133" l="1"/>
  <c r="B39" i="133" s="1"/>
  <c r="A41" i="133"/>
  <c r="B41" i="133" s="1"/>
  <c r="B38" i="133"/>
  <c r="A40" i="133"/>
  <c r="B40" i="133" s="1"/>
  <c r="B41" i="65" l="1"/>
  <c r="B40" i="65"/>
  <c r="B39" i="65"/>
</calcChain>
</file>

<file path=xl/sharedStrings.xml><?xml version="1.0" encoding="utf-8"?>
<sst xmlns="http://schemas.openxmlformats.org/spreadsheetml/2006/main" count="5399" uniqueCount="1260">
  <si>
    <t>％</t>
    <phoneticPr fontId="3"/>
  </si>
  <si>
    <t>～</t>
    <phoneticPr fontId="3"/>
  </si>
  <si>
    <t>①</t>
    <phoneticPr fontId="3"/>
  </si>
  <si>
    <t>②</t>
    <phoneticPr fontId="3"/>
  </si>
  <si>
    <t>③</t>
    <phoneticPr fontId="3"/>
  </si>
  <si>
    <t>④</t>
    <phoneticPr fontId="3"/>
  </si>
  <si>
    <t>⑤</t>
    <phoneticPr fontId="3"/>
  </si>
  <si>
    <t>特記仕様書に記載された最低従事時間</t>
    <rPh sb="0" eb="2">
      <t>トッキ</t>
    </rPh>
    <rPh sb="2" eb="4">
      <t>シヨウ</t>
    </rPh>
    <rPh sb="4" eb="5">
      <t>ショ</t>
    </rPh>
    <rPh sb="6" eb="8">
      <t>キサイ</t>
    </rPh>
    <rPh sb="11" eb="13">
      <t>サイテイ</t>
    </rPh>
    <rPh sb="13" eb="15">
      <t>ジュウジ</t>
    </rPh>
    <rPh sb="15" eb="17">
      <t>ジカン</t>
    </rPh>
    <phoneticPr fontId="3"/>
  </si>
  <si>
    <t>出来高率</t>
    <rPh sb="0" eb="3">
      <t>デキダカ</t>
    </rPh>
    <rPh sb="3" eb="4">
      <t>リツ</t>
    </rPh>
    <phoneticPr fontId="3"/>
  </si>
  <si>
    <t>係員</t>
    <rPh sb="0" eb="2">
      <t>カカリイン</t>
    </rPh>
    <phoneticPr fontId="5"/>
  </si>
  <si>
    <t>フリガナ</t>
    <phoneticPr fontId="8"/>
  </si>
  <si>
    <t>最低従事時間数</t>
    <rPh sb="0" eb="2">
      <t>サイテイ</t>
    </rPh>
    <rPh sb="2" eb="4">
      <t>ジュウジ</t>
    </rPh>
    <rPh sb="4" eb="7">
      <t>ジカンスウ</t>
    </rPh>
    <phoneticPr fontId="3"/>
  </si>
  <si>
    <t>配分時間</t>
    <rPh sb="0" eb="2">
      <t>ハイブン</t>
    </rPh>
    <rPh sb="2" eb="4">
      <t>ジカン</t>
    </rPh>
    <phoneticPr fontId="3"/>
  </si>
  <si>
    <t>累計時間と配分時間の少ない方</t>
    <rPh sb="0" eb="2">
      <t>ルイケイ</t>
    </rPh>
    <rPh sb="2" eb="4">
      <t>ジカン</t>
    </rPh>
    <rPh sb="5" eb="7">
      <t>ハイブン</t>
    </rPh>
    <rPh sb="7" eb="9">
      <t>ジカン</t>
    </rPh>
    <rPh sb="10" eb="11">
      <t>スク</t>
    </rPh>
    <rPh sb="13" eb="14">
      <t>ホウ</t>
    </rPh>
    <phoneticPr fontId="3"/>
  </si>
  <si>
    <t>900人・時間</t>
    <rPh sb="3" eb="4">
      <t>ニン</t>
    </rPh>
    <rPh sb="5" eb="7">
      <t>ジカン</t>
    </rPh>
    <phoneticPr fontId="3"/>
  </si>
  <si>
    <t>6.51ヶ月</t>
    <rPh sb="5" eb="6">
      <t>ゲツ</t>
    </rPh>
    <phoneticPr fontId="3"/>
  </si>
  <si>
    <t>＝</t>
    <phoneticPr fontId="3"/>
  </si>
  <si>
    <t>×</t>
    <phoneticPr fontId="3"/>
  </si>
  <si>
    <t>474.32人・時間</t>
    <rPh sb="6" eb="7">
      <t>ニン</t>
    </rPh>
    <rPh sb="8" eb="10">
      <t>ジカン</t>
    </rPh>
    <phoneticPr fontId="3"/>
  </si>
  <si>
    <t>TEL</t>
    <phoneticPr fontId="8"/>
  </si>
  <si>
    <t>完成年月日</t>
    <rPh sb="0" eb="1">
      <t>カン</t>
    </rPh>
    <rPh sb="1" eb="2">
      <t>セイ</t>
    </rPh>
    <rPh sb="2" eb="5">
      <t>ネンガッピ</t>
    </rPh>
    <phoneticPr fontId="8"/>
  </si>
  <si>
    <t>完成検査</t>
    <rPh sb="0" eb="1">
      <t>カン</t>
    </rPh>
    <rPh sb="1" eb="2">
      <t>セイ</t>
    </rPh>
    <rPh sb="2" eb="4">
      <t>ケンサ</t>
    </rPh>
    <phoneticPr fontId="8"/>
  </si>
  <si>
    <t>瑕疵担保期間</t>
    <rPh sb="0" eb="2">
      <t>カシ</t>
    </rPh>
    <rPh sb="2" eb="4">
      <t>タンポ</t>
    </rPh>
    <rPh sb="4" eb="6">
      <t>キカン</t>
    </rPh>
    <phoneticPr fontId="8"/>
  </si>
  <si>
    <t>住宅建設瑕疵担保責任保険期間</t>
    <rPh sb="0" eb="2">
      <t>ジュウタク</t>
    </rPh>
    <rPh sb="2" eb="4">
      <t>ケンセツ</t>
    </rPh>
    <rPh sb="4" eb="6">
      <t>カシ</t>
    </rPh>
    <rPh sb="6" eb="8">
      <t>タンポ</t>
    </rPh>
    <rPh sb="8" eb="10">
      <t>セキニン</t>
    </rPh>
    <rPh sb="10" eb="12">
      <t>ホケン</t>
    </rPh>
    <rPh sb="12" eb="14">
      <t>キカン</t>
    </rPh>
    <phoneticPr fontId="8"/>
  </si>
  <si>
    <t>吹付工事</t>
    <rPh sb="0" eb="2">
      <t>フキツ</t>
    </rPh>
    <rPh sb="2" eb="3">
      <t>コウ</t>
    </rPh>
    <rPh sb="3" eb="4">
      <t>ジ</t>
    </rPh>
    <phoneticPr fontId="8"/>
  </si>
  <si>
    <t>履行期間</t>
  </si>
  <si>
    <t>５月</t>
  </si>
  <si>
    <t>６月</t>
  </si>
  <si>
    <t>７月</t>
  </si>
  <si>
    <t>８月</t>
  </si>
  <si>
    <t>９月</t>
  </si>
  <si>
    <t>１０月</t>
  </si>
  <si>
    <t>１１月</t>
  </si>
  <si>
    <t>１２月</t>
  </si>
  <si>
    <t>１月</t>
  </si>
  <si>
    <t>２月</t>
  </si>
  <si>
    <t>３月</t>
  </si>
  <si>
    <t>請負金額</t>
  </si>
  <si>
    <t>本市記入欄</t>
  </si>
  <si>
    <t>印影等照合先（契約番号等）</t>
  </si>
  <si>
    <t>支出命令番号</t>
  </si>
  <si>
    <t>業務区分</t>
  </si>
  <si>
    <t>歳計外</t>
  </si>
  <si>
    <t>記</t>
    <rPh sb="0" eb="1">
      <t>キ</t>
    </rPh>
    <phoneticPr fontId="8"/>
  </si>
  <si>
    <t>手直し事項</t>
    <rPh sb="0" eb="2">
      <t>テナオ</t>
    </rPh>
    <rPh sb="3" eb="5">
      <t>ジコウ</t>
    </rPh>
    <phoneticPr fontId="8"/>
  </si>
  <si>
    <t>手直し調書のとおり</t>
    <rPh sb="0" eb="2">
      <t>テナオ</t>
    </rPh>
    <rPh sb="3" eb="5">
      <t>チョウショ</t>
    </rPh>
    <phoneticPr fontId="8"/>
  </si>
  <si>
    <t>手直し完了日</t>
    <rPh sb="0" eb="2">
      <t>テナオ</t>
    </rPh>
    <rPh sb="3" eb="6">
      <t>カンリョウビ</t>
    </rPh>
    <phoneticPr fontId="8"/>
  </si>
  <si>
    <t>№</t>
    <phoneticPr fontId="8"/>
  </si>
  <si>
    <t>手直し指摘事項</t>
    <rPh sb="0" eb="2">
      <t>テナオ</t>
    </rPh>
    <rPh sb="3" eb="5">
      <t>シテキ</t>
    </rPh>
    <rPh sb="5" eb="7">
      <t>ジコウ</t>
    </rPh>
    <phoneticPr fontId="8"/>
  </si>
  <si>
    <t>手直し確認</t>
    <rPh sb="0" eb="2">
      <t>テナオ</t>
    </rPh>
    <rPh sb="3" eb="5">
      <t>カクニン</t>
    </rPh>
    <phoneticPr fontId="8"/>
  </si>
  <si>
    <t>係　員</t>
    <rPh sb="0" eb="1">
      <t>カカリ</t>
    </rPh>
    <rPh sb="2" eb="3">
      <t>イン</t>
    </rPh>
    <phoneticPr fontId="8"/>
  </si>
  <si>
    <t>年　月　日</t>
    <rPh sb="0" eb="1">
      <t>トシ</t>
    </rPh>
    <rPh sb="2" eb="3">
      <t>ツキ</t>
    </rPh>
    <rPh sb="4" eb="5">
      <t>ヒ</t>
    </rPh>
    <phoneticPr fontId="8"/>
  </si>
  <si>
    <t>　次のとおり請求します。</t>
    <phoneticPr fontId="8"/>
  </si>
  <si>
    <t>円　也</t>
    <phoneticPr fontId="8"/>
  </si>
  <si>
    <t>指定口座</t>
    <phoneticPr fontId="8"/>
  </si>
  <si>
    <t>金融機関名称</t>
    <phoneticPr fontId="8"/>
  </si>
  <si>
    <t>支店名称</t>
    <rPh sb="0" eb="1">
      <t>ササ</t>
    </rPh>
    <rPh sb="1" eb="2">
      <t>テン</t>
    </rPh>
    <rPh sb="2" eb="4">
      <t>メイショウ</t>
    </rPh>
    <phoneticPr fontId="8"/>
  </si>
  <si>
    <t>口座番号</t>
    <rPh sb="0" eb="2">
      <t>コウザ</t>
    </rPh>
    <rPh sb="2" eb="4">
      <t>バンゴウ</t>
    </rPh>
    <phoneticPr fontId="8"/>
  </si>
  <si>
    <t>口座名義</t>
    <rPh sb="0" eb="2">
      <t>コウザ</t>
    </rPh>
    <rPh sb="2" eb="4">
      <t>メイギ</t>
    </rPh>
    <phoneticPr fontId="8"/>
  </si>
  <si>
    <t>執行主管コード</t>
    <phoneticPr fontId="8"/>
  </si>
  <si>
    <t>：</t>
    <phoneticPr fontId="5"/>
  </si>
  <si>
    <t>受注者</t>
    <rPh sb="0" eb="3">
      <t>ジュチュウシャ</t>
    </rPh>
    <phoneticPr fontId="8"/>
  </si>
  <si>
    <t>委託業務の名称</t>
    <rPh sb="0" eb="2">
      <t>イタク</t>
    </rPh>
    <rPh sb="2" eb="4">
      <t>ギョウム</t>
    </rPh>
    <rPh sb="5" eb="7">
      <t>メイショウ</t>
    </rPh>
    <phoneticPr fontId="3"/>
  </si>
  <si>
    <t>委託業務期間</t>
    <rPh sb="0" eb="2">
      <t>イタク</t>
    </rPh>
    <rPh sb="2" eb="4">
      <t>ギョウム</t>
    </rPh>
    <rPh sb="4" eb="6">
      <t>キカン</t>
    </rPh>
    <phoneticPr fontId="3"/>
  </si>
  <si>
    <t>業務形態</t>
    <rPh sb="0" eb="2">
      <t>ギョウム</t>
    </rPh>
    <rPh sb="2" eb="4">
      <t>ケイタイ</t>
    </rPh>
    <phoneticPr fontId="3"/>
  </si>
  <si>
    <t>業務形態Ａ</t>
    <rPh sb="0" eb="2">
      <t>ギョウム</t>
    </rPh>
    <rPh sb="2" eb="4">
      <t>ケイタイ</t>
    </rPh>
    <phoneticPr fontId="3"/>
  </si>
  <si>
    <t>配置技術者</t>
    <rPh sb="0" eb="2">
      <t>ハイチ</t>
    </rPh>
    <rPh sb="2" eb="5">
      <t>ギジュツシャ</t>
    </rPh>
    <phoneticPr fontId="3"/>
  </si>
  <si>
    <t>名</t>
    <rPh sb="0" eb="1">
      <t>メイ</t>
    </rPh>
    <phoneticPr fontId="3"/>
  </si>
  <si>
    <t>業務従事延べ時間</t>
    <rPh sb="0" eb="2">
      <t>ギョウム</t>
    </rPh>
    <rPh sb="2" eb="4">
      <t>ジュウジ</t>
    </rPh>
    <rPh sb="4" eb="5">
      <t>ノ</t>
    </rPh>
    <rPh sb="6" eb="8">
      <t>ジカン</t>
    </rPh>
    <phoneticPr fontId="3"/>
  </si>
  <si>
    <t>時間</t>
    <rPh sb="0" eb="2">
      <t>ジカン</t>
    </rPh>
    <phoneticPr fontId="3"/>
  </si>
  <si>
    <t>建築（意匠・構造・積算）</t>
    <rPh sb="0" eb="2">
      <t>ケンチク</t>
    </rPh>
    <rPh sb="3" eb="5">
      <t>イショウ</t>
    </rPh>
    <rPh sb="6" eb="8">
      <t>コウゾウ</t>
    </rPh>
    <rPh sb="9" eb="11">
      <t>セキサン</t>
    </rPh>
    <phoneticPr fontId="3"/>
  </si>
  <si>
    <t>設備（電気・機械）</t>
    <rPh sb="0" eb="2">
      <t>セツビ</t>
    </rPh>
    <rPh sb="3" eb="5">
      <t>デンキ</t>
    </rPh>
    <rPh sb="6" eb="8">
      <t>キカイ</t>
    </rPh>
    <phoneticPr fontId="3"/>
  </si>
  <si>
    <t>業務形態Ｂ</t>
    <rPh sb="0" eb="2">
      <t>ギョウム</t>
    </rPh>
    <rPh sb="2" eb="4">
      <t>ケイタイ</t>
    </rPh>
    <phoneticPr fontId="3"/>
  </si>
  <si>
    <t>業務方針</t>
    <rPh sb="0" eb="2">
      <t>ギョウム</t>
    </rPh>
    <rPh sb="2" eb="4">
      <t>ホウシン</t>
    </rPh>
    <phoneticPr fontId="3"/>
  </si>
  <si>
    <t>分担</t>
    <rPh sb="0" eb="2">
      <t>ブンタン</t>
    </rPh>
    <phoneticPr fontId="8"/>
  </si>
  <si>
    <t>実務経験年数</t>
    <rPh sb="0" eb="2">
      <t>ジツム</t>
    </rPh>
    <rPh sb="2" eb="4">
      <t>ケイケン</t>
    </rPh>
    <rPh sb="4" eb="6">
      <t>ネンスウ</t>
    </rPh>
    <phoneticPr fontId="8"/>
  </si>
  <si>
    <t>業務実績</t>
    <rPh sb="0" eb="2">
      <t>ギョウム</t>
    </rPh>
    <rPh sb="2" eb="4">
      <t>ジッセキ</t>
    </rPh>
    <phoneticPr fontId="8"/>
  </si>
  <si>
    <t>備考</t>
    <rPh sb="0" eb="2">
      <t>ビコウ</t>
    </rPh>
    <phoneticPr fontId="8"/>
  </si>
  <si>
    <t>氏名</t>
    <rPh sb="0" eb="2">
      <t>シメイ</t>
    </rPh>
    <phoneticPr fontId="8"/>
  </si>
  <si>
    <t>年令</t>
    <rPh sb="0" eb="2">
      <t>ネンレイ</t>
    </rPh>
    <phoneticPr fontId="8"/>
  </si>
  <si>
    <t>資格（登録番号）</t>
    <rPh sb="0" eb="2">
      <t>シカク</t>
    </rPh>
    <rPh sb="3" eb="5">
      <t>トウロク</t>
    </rPh>
    <rPh sb="5" eb="7">
      <t>バンゴウ</t>
    </rPh>
    <phoneticPr fontId="8"/>
  </si>
  <si>
    <t>工事名称</t>
    <rPh sb="0" eb="2">
      <t>コウジ</t>
    </rPh>
    <rPh sb="2" eb="4">
      <t>メイショウ</t>
    </rPh>
    <phoneticPr fontId="8"/>
  </si>
  <si>
    <t>構造・規模</t>
    <rPh sb="0" eb="2">
      <t>コウゾウ</t>
    </rPh>
    <rPh sb="3" eb="5">
      <t>キボ</t>
    </rPh>
    <phoneticPr fontId="8"/>
  </si>
  <si>
    <t>工事完成年月</t>
    <rPh sb="0" eb="2">
      <t>コウジ</t>
    </rPh>
    <rPh sb="2" eb="4">
      <t>カンセイ</t>
    </rPh>
    <rPh sb="4" eb="6">
      <t>ネンゲツ</t>
    </rPh>
    <phoneticPr fontId="8"/>
  </si>
  <si>
    <t>発注者</t>
    <rPh sb="0" eb="3">
      <t>ハッチュウシャ</t>
    </rPh>
    <phoneticPr fontId="8"/>
  </si>
  <si>
    <t>監理</t>
    <rPh sb="0" eb="2">
      <t>カンリ</t>
    </rPh>
    <phoneticPr fontId="8"/>
  </si>
  <si>
    <t>設計</t>
    <rPh sb="0" eb="2">
      <t>セッケイ</t>
    </rPh>
    <phoneticPr fontId="8"/>
  </si>
  <si>
    <t>その他</t>
    <rPh sb="2" eb="3">
      <t>タ</t>
    </rPh>
    <phoneticPr fontId="8"/>
  </si>
  <si>
    <t>経験年数</t>
    <rPh sb="0" eb="2">
      <t>ケイケン</t>
    </rPh>
    <rPh sb="2" eb="4">
      <t>ネンスウ</t>
    </rPh>
    <phoneticPr fontId="8"/>
  </si>
  <si>
    <t>年</t>
    <rPh sb="0" eb="1">
      <t>ネン</t>
    </rPh>
    <phoneticPr fontId="8"/>
  </si>
  <si>
    <t>㎡</t>
    <phoneticPr fontId="8"/>
  </si>
  <si>
    <t>・一級建築士</t>
    <rPh sb="1" eb="3">
      <t>イッキュウ</t>
    </rPh>
    <rPh sb="3" eb="6">
      <t>ケンチクシ</t>
    </rPh>
    <phoneticPr fontId="8"/>
  </si>
  <si>
    <t>・建築設備士</t>
    <rPh sb="1" eb="3">
      <t>ケンチク</t>
    </rPh>
    <rPh sb="3" eb="5">
      <t>セツビ</t>
    </rPh>
    <rPh sb="5" eb="6">
      <t>シ</t>
    </rPh>
    <phoneticPr fontId="8"/>
  </si>
  <si>
    <t>才</t>
    <rPh sb="0" eb="1">
      <t>サイ</t>
    </rPh>
    <phoneticPr fontId="8"/>
  </si>
  <si>
    <t>・技術士</t>
    <rPh sb="1" eb="3">
      <t>ギジュツ</t>
    </rPh>
    <rPh sb="3" eb="4">
      <t>シ</t>
    </rPh>
    <phoneticPr fontId="8"/>
  </si>
  <si>
    <t>・建築積算資格者</t>
    <rPh sb="1" eb="3">
      <t>ケンチク</t>
    </rPh>
    <rPh sb="3" eb="5">
      <t>セキサン</t>
    </rPh>
    <rPh sb="5" eb="7">
      <t>シカク</t>
    </rPh>
    <rPh sb="7" eb="8">
      <t>シャ</t>
    </rPh>
    <phoneticPr fontId="8"/>
  </si>
  <si>
    <t>・その他</t>
    <rPh sb="3" eb="4">
      <t>タ</t>
    </rPh>
    <phoneticPr fontId="8"/>
  </si>
  <si>
    <t>建築（意匠・構造・積算）</t>
    <rPh sb="0" eb="2">
      <t>ケンチク</t>
    </rPh>
    <rPh sb="3" eb="5">
      <t>イショウ</t>
    </rPh>
    <rPh sb="6" eb="8">
      <t>コウゾウ</t>
    </rPh>
    <rPh sb="9" eb="11">
      <t>セキサン</t>
    </rPh>
    <phoneticPr fontId="8"/>
  </si>
  <si>
    <t>設備（電気担当）</t>
    <rPh sb="0" eb="2">
      <t>セツビ</t>
    </rPh>
    <rPh sb="3" eb="5">
      <t>デンキ</t>
    </rPh>
    <rPh sb="5" eb="7">
      <t>タントウ</t>
    </rPh>
    <phoneticPr fontId="8"/>
  </si>
  <si>
    <t>・電気主任技術者</t>
    <phoneticPr fontId="8"/>
  </si>
  <si>
    <t>業務工程（計画・実施報告）</t>
    <rPh sb="0" eb="2">
      <t>ギョウム</t>
    </rPh>
    <rPh sb="2" eb="4">
      <t>コウテイ</t>
    </rPh>
    <rPh sb="5" eb="7">
      <t>ケイカク</t>
    </rPh>
    <rPh sb="8" eb="10">
      <t>ジッシ</t>
    </rPh>
    <rPh sb="10" eb="12">
      <t>ホウコク</t>
    </rPh>
    <phoneticPr fontId="3"/>
  </si>
  <si>
    <t>対象工事</t>
    <rPh sb="0" eb="2">
      <t>タイショウ</t>
    </rPh>
    <rPh sb="2" eb="4">
      <t>コウジ</t>
    </rPh>
    <phoneticPr fontId="3"/>
  </si>
  <si>
    <t>提出日</t>
    <rPh sb="0" eb="2">
      <t>テイシュツ</t>
    </rPh>
    <rPh sb="2" eb="3">
      <t>ビ</t>
    </rPh>
    <phoneticPr fontId="3"/>
  </si>
  <si>
    <t>対象工事名称</t>
    <rPh sb="0" eb="2">
      <t>タイショウ</t>
    </rPh>
    <rPh sb="2" eb="4">
      <t>コウジ</t>
    </rPh>
    <rPh sb="4" eb="6">
      <t>メイショウ</t>
    </rPh>
    <phoneticPr fontId="3"/>
  </si>
  <si>
    <t>対象工事期間</t>
    <rPh sb="0" eb="2">
      <t>タイショウ</t>
    </rPh>
    <rPh sb="2" eb="4">
      <t>コウジ</t>
    </rPh>
    <rPh sb="4" eb="6">
      <t>キカン</t>
    </rPh>
    <phoneticPr fontId="3"/>
  </si>
  <si>
    <t>工　事　種　目</t>
    <rPh sb="0" eb="1">
      <t>コウ</t>
    </rPh>
    <rPh sb="2" eb="3">
      <t>コト</t>
    </rPh>
    <rPh sb="4" eb="5">
      <t>タネ</t>
    </rPh>
    <rPh sb="6" eb="7">
      <t>メ</t>
    </rPh>
    <phoneticPr fontId="3"/>
  </si>
  <si>
    <t>４月</t>
    <rPh sb="1" eb="2">
      <t>ガツ</t>
    </rPh>
    <phoneticPr fontId="3"/>
  </si>
  <si>
    <t>備考</t>
    <rPh sb="0" eb="2">
      <t>ビコウ</t>
    </rPh>
    <phoneticPr fontId="3"/>
  </si>
  <si>
    <t>準備・仮設</t>
    <rPh sb="0" eb="2">
      <t>ジュンビ</t>
    </rPh>
    <rPh sb="3" eb="5">
      <t>カセツ</t>
    </rPh>
    <phoneticPr fontId="3"/>
  </si>
  <si>
    <t>計画</t>
    <rPh sb="0" eb="2">
      <t>ケイカク</t>
    </rPh>
    <phoneticPr fontId="3"/>
  </si>
  <si>
    <t>実施</t>
    <rPh sb="0" eb="2">
      <t>ジッシ</t>
    </rPh>
    <phoneticPr fontId="3"/>
  </si>
  <si>
    <t>杭</t>
    <rPh sb="0" eb="1">
      <t>クイ</t>
    </rPh>
    <phoneticPr fontId="3"/>
  </si>
  <si>
    <t>掘方</t>
    <rPh sb="0" eb="1">
      <t>ホリ</t>
    </rPh>
    <rPh sb="1" eb="2">
      <t>カタ</t>
    </rPh>
    <phoneticPr fontId="3"/>
  </si>
  <si>
    <t>基礎躯体</t>
    <rPh sb="0" eb="2">
      <t>キソ</t>
    </rPh>
    <rPh sb="2" eb="4">
      <t>クタイ</t>
    </rPh>
    <phoneticPr fontId="3"/>
  </si>
  <si>
    <t>上部躯体</t>
    <rPh sb="0" eb="2">
      <t>ジョウブ</t>
    </rPh>
    <rPh sb="2" eb="4">
      <t>クタイ</t>
    </rPh>
    <phoneticPr fontId="3"/>
  </si>
  <si>
    <t>内外装</t>
    <rPh sb="0" eb="3">
      <t>ナイガイソウ</t>
    </rPh>
    <phoneticPr fontId="3"/>
  </si>
  <si>
    <t>外構</t>
    <rPh sb="0" eb="2">
      <t>ガイコウ</t>
    </rPh>
    <phoneticPr fontId="3"/>
  </si>
  <si>
    <t>検査等</t>
    <rPh sb="0" eb="2">
      <t>ケンサ</t>
    </rPh>
    <rPh sb="2" eb="3">
      <t>トウ</t>
    </rPh>
    <phoneticPr fontId="3"/>
  </si>
  <si>
    <t>監理業務の配置計画</t>
    <rPh sb="0" eb="2">
      <t>カンリ</t>
    </rPh>
    <rPh sb="2" eb="4">
      <t>ギョウム</t>
    </rPh>
    <rPh sb="5" eb="7">
      <t>ハイチ</t>
    </rPh>
    <rPh sb="7" eb="9">
      <t>ケイカク</t>
    </rPh>
    <phoneticPr fontId="3"/>
  </si>
  <si>
    <t>配 置 技 術 員</t>
    <rPh sb="0" eb="1">
      <t>クバ</t>
    </rPh>
    <rPh sb="2" eb="3">
      <t>オキ</t>
    </rPh>
    <rPh sb="4" eb="5">
      <t>ワザ</t>
    </rPh>
    <rPh sb="6" eb="7">
      <t>ジュツ</t>
    </rPh>
    <rPh sb="8" eb="9">
      <t>イン</t>
    </rPh>
    <phoneticPr fontId="3"/>
  </si>
  <si>
    <t>合計</t>
    <rPh sb="0" eb="2">
      <t>ゴウケイ</t>
    </rPh>
    <phoneticPr fontId="3"/>
  </si>
  <si>
    <t>意匠・構造</t>
    <rPh sb="0" eb="2">
      <t>イショウ</t>
    </rPh>
    <rPh sb="3" eb="5">
      <t>コウゾウ</t>
    </rPh>
    <phoneticPr fontId="3"/>
  </si>
  <si>
    <t>電気・機械</t>
    <rPh sb="0" eb="2">
      <t>デンキ</t>
    </rPh>
    <rPh sb="3" eb="5">
      <t>キカイ</t>
    </rPh>
    <phoneticPr fontId="3"/>
  </si>
  <si>
    <t>住所又は事務所所在地</t>
    <rPh sb="0" eb="2">
      <t>ジュウショ</t>
    </rPh>
    <rPh sb="2" eb="3">
      <t>マタ</t>
    </rPh>
    <rPh sb="4" eb="6">
      <t>ジム</t>
    </rPh>
    <rPh sb="6" eb="7">
      <t>ショ</t>
    </rPh>
    <rPh sb="7" eb="10">
      <t>ショザイチ</t>
    </rPh>
    <phoneticPr fontId="8"/>
  </si>
  <si>
    <t>商号又は名称</t>
    <rPh sb="0" eb="2">
      <t>ショウゴウ</t>
    </rPh>
    <rPh sb="2" eb="3">
      <t>マタ</t>
    </rPh>
    <rPh sb="4" eb="6">
      <t>メイショウ</t>
    </rPh>
    <phoneticPr fontId="8"/>
  </si>
  <si>
    <t>○○　○○</t>
    <phoneticPr fontId="3"/>
  </si>
  <si>
    <t>日</t>
    <rPh sb="0" eb="1">
      <t>ニチ</t>
    </rPh>
    <phoneticPr fontId="8"/>
  </si>
  <si>
    <t>月分</t>
    <rPh sb="0" eb="1">
      <t>ツキ</t>
    </rPh>
    <rPh sb="1" eb="2">
      <t>ブン</t>
    </rPh>
    <phoneticPr fontId="8"/>
  </si>
  <si>
    <t>曜日</t>
    <rPh sb="0" eb="2">
      <t>ヨウビ</t>
    </rPh>
    <phoneticPr fontId="8"/>
  </si>
  <si>
    <t>従事時間帯</t>
    <rPh sb="0" eb="2">
      <t>ジュウジ</t>
    </rPh>
    <rPh sb="2" eb="4">
      <t>ジカン</t>
    </rPh>
    <rPh sb="4" eb="5">
      <t>タイ</t>
    </rPh>
    <phoneticPr fontId="8"/>
  </si>
  <si>
    <t>除外する時間数</t>
    <rPh sb="0" eb="2">
      <t>ジョガイ</t>
    </rPh>
    <rPh sb="4" eb="7">
      <t>ジカンスウ</t>
    </rPh>
    <phoneticPr fontId="8"/>
  </si>
  <si>
    <t>従事した時間数</t>
    <rPh sb="0" eb="2">
      <t>ジュウジ</t>
    </rPh>
    <rPh sb="4" eb="7">
      <t>ジカンスウ</t>
    </rPh>
    <phoneticPr fontId="8"/>
  </si>
  <si>
    <t>開始時刻</t>
    <rPh sb="0" eb="2">
      <t>カイシ</t>
    </rPh>
    <rPh sb="2" eb="4">
      <t>ジコク</t>
    </rPh>
    <phoneticPr fontId="8"/>
  </si>
  <si>
    <t>終了時刻</t>
    <rPh sb="0" eb="2">
      <t>シュウリョウ</t>
    </rPh>
    <rPh sb="2" eb="4">
      <t>ジコク</t>
    </rPh>
    <phoneticPr fontId="8"/>
  </si>
  <si>
    <t>当月の配置計画時間</t>
    <rPh sb="0" eb="2">
      <t>トウゲツ</t>
    </rPh>
    <rPh sb="3" eb="5">
      <t>ハイチ</t>
    </rPh>
    <rPh sb="5" eb="7">
      <t>ケイカク</t>
    </rPh>
    <rPh sb="7" eb="9">
      <t>ジカン</t>
    </rPh>
    <phoneticPr fontId="8"/>
  </si>
  <si>
    <t>合計</t>
    <phoneticPr fontId="8"/>
  </si>
  <si>
    <t>数値表示に変換した時間数</t>
    <rPh sb="0" eb="2">
      <t>スウチ</t>
    </rPh>
    <rPh sb="2" eb="4">
      <t>ヒョウジ</t>
    </rPh>
    <rPh sb="5" eb="7">
      <t>ヘンカン</t>
    </rPh>
    <rPh sb="9" eb="12">
      <t>ジカンスウ</t>
    </rPh>
    <phoneticPr fontId="8"/>
  </si>
  <si>
    <t>補助する職員</t>
    <rPh sb="0" eb="2">
      <t>ホジョ</t>
    </rPh>
    <rPh sb="4" eb="6">
      <t>ショクイン</t>
    </rPh>
    <phoneticPr fontId="8"/>
  </si>
  <si>
    <t>係長</t>
    <rPh sb="0" eb="2">
      <t>カカリチョウ</t>
    </rPh>
    <phoneticPr fontId="8"/>
  </si>
  <si>
    <t>係員</t>
    <rPh sb="0" eb="2">
      <t>カカリイン</t>
    </rPh>
    <phoneticPr fontId="8"/>
  </si>
  <si>
    <t>課長代理</t>
  </si>
  <si>
    <t>再委託内容</t>
    <rPh sb="0" eb="3">
      <t>サイイタク</t>
    </rPh>
    <rPh sb="3" eb="5">
      <t>ナイヨウ</t>
    </rPh>
    <phoneticPr fontId="8"/>
  </si>
  <si>
    <t>期　　　間</t>
    <rPh sb="0" eb="1">
      <t>キ</t>
    </rPh>
    <rPh sb="4" eb="5">
      <t>カン</t>
    </rPh>
    <phoneticPr fontId="8"/>
  </si>
  <si>
    <t>大阪市処理欄　（発注担当→契約担当）</t>
    <rPh sb="8" eb="10">
      <t>ハッチュウ</t>
    </rPh>
    <phoneticPr fontId="8"/>
  </si>
  <si>
    <t>供　覧</t>
    <rPh sb="0" eb="1">
      <t>トモ</t>
    </rPh>
    <rPh sb="2" eb="3">
      <t>ラン</t>
    </rPh>
    <phoneticPr fontId="8"/>
  </si>
  <si>
    <t>発注担当</t>
    <rPh sb="0" eb="2">
      <t>ハッチュウ</t>
    </rPh>
    <phoneticPr fontId="8"/>
  </si>
  <si>
    <t>再委託内容</t>
  </si>
  <si>
    <t>再委託依頼理由</t>
  </si>
  <si>
    <t>　契約書に基づき、次の内容について再委託したいため、承諾を申請します。</t>
    <phoneticPr fontId="8"/>
  </si>
  <si>
    <t>　契約書に基づき、上記の内容について、再委託を承諾します。</t>
    <phoneticPr fontId="8"/>
  </si>
  <si>
    <t>再委託業者通知書</t>
    <rPh sb="3" eb="5">
      <t>ギョウシャ</t>
    </rPh>
    <rPh sb="5" eb="7">
      <t>ツウチ</t>
    </rPh>
    <rPh sb="7" eb="8">
      <t>ショ</t>
    </rPh>
    <phoneticPr fontId="8"/>
  </si>
  <si>
    <t>工事名称</t>
    <rPh sb="0" eb="2">
      <t>コウジ</t>
    </rPh>
    <rPh sb="2" eb="4">
      <t>メイショウ</t>
    </rPh>
    <phoneticPr fontId="3"/>
  </si>
  <si>
    <t>工事場所</t>
    <rPh sb="0" eb="2">
      <t>コウジ</t>
    </rPh>
    <rPh sb="2" eb="4">
      <t>バショ</t>
    </rPh>
    <phoneticPr fontId="3"/>
  </si>
  <si>
    <t>請負金額</t>
    <rPh sb="0" eb="2">
      <t>ウケオイ</t>
    </rPh>
    <rPh sb="2" eb="4">
      <t>キンガク</t>
    </rPh>
    <phoneticPr fontId="3"/>
  </si>
  <si>
    <t>工事種別</t>
    <rPh sb="0" eb="2">
      <t>コウジ</t>
    </rPh>
    <rPh sb="2" eb="4">
      <t>シュベツ</t>
    </rPh>
    <phoneticPr fontId="3"/>
  </si>
  <si>
    <t>構造規模</t>
    <rPh sb="0" eb="2">
      <t>コウゾウ</t>
    </rPh>
    <rPh sb="2" eb="4">
      <t>キボ</t>
    </rPh>
    <phoneticPr fontId="3"/>
  </si>
  <si>
    <t>工事概要</t>
    <rPh sb="0" eb="2">
      <t>コウジ</t>
    </rPh>
    <rPh sb="2" eb="4">
      <t>ガイヨウ</t>
    </rPh>
    <phoneticPr fontId="3"/>
  </si>
  <si>
    <t>○</t>
    <phoneticPr fontId="8"/>
  </si>
  <si>
    <t>監督職員</t>
    <rPh sb="0" eb="2">
      <t>カントク</t>
    </rPh>
    <rPh sb="2" eb="4">
      <t>ショクイン</t>
    </rPh>
    <phoneticPr fontId="8"/>
  </si>
  <si>
    <t>打　合　せ　事　項</t>
    <rPh sb="0" eb="1">
      <t>ダ</t>
    </rPh>
    <rPh sb="2" eb="3">
      <t>ゴウ</t>
    </rPh>
    <rPh sb="6" eb="7">
      <t>コト</t>
    </rPh>
    <rPh sb="8" eb="9">
      <t>コウ</t>
    </rPh>
    <phoneticPr fontId="8"/>
  </si>
  <si>
    <t>工事現場施工体制等チェック様式　　【都市整備局版】</t>
    <rPh sb="0" eb="2">
      <t>コウジ</t>
    </rPh>
    <rPh sb="2" eb="4">
      <t>ゲンバ</t>
    </rPh>
    <rPh sb="4" eb="6">
      <t>セコウ</t>
    </rPh>
    <rPh sb="6" eb="8">
      <t>タイセイ</t>
    </rPh>
    <rPh sb="8" eb="9">
      <t>ナド</t>
    </rPh>
    <rPh sb="13" eb="15">
      <t>ヨウシキ</t>
    </rPh>
    <rPh sb="18" eb="20">
      <t>トシ</t>
    </rPh>
    <rPh sb="20" eb="22">
      <t>セイビ</t>
    </rPh>
    <rPh sb="22" eb="23">
      <t>キョク</t>
    </rPh>
    <rPh sb="23" eb="24">
      <t>バン</t>
    </rPh>
    <phoneticPr fontId="5"/>
  </si>
  <si>
    <t>１．工事概要</t>
    <rPh sb="2" eb="4">
      <t>コウジ</t>
    </rPh>
    <rPh sb="4" eb="6">
      <t>ガイヨウ</t>
    </rPh>
    <phoneticPr fontId="5"/>
  </si>
  <si>
    <t>○　工事名</t>
    <rPh sb="2" eb="5">
      <t>コウジメイ</t>
    </rPh>
    <phoneticPr fontId="5"/>
  </si>
  <si>
    <t>○　工事種別</t>
    <rPh sb="2" eb="4">
      <t>コウジ</t>
    </rPh>
    <rPh sb="4" eb="6">
      <t>シュベツ</t>
    </rPh>
    <phoneticPr fontId="5"/>
  </si>
  <si>
    <t>○　建設業許可番号</t>
    <rPh sb="2" eb="5">
      <t>ケンセツギョウ</t>
    </rPh>
    <rPh sb="5" eb="7">
      <t>キョカ</t>
    </rPh>
    <rPh sb="7" eb="9">
      <t>バンゴウ</t>
    </rPh>
    <phoneticPr fontId="5"/>
  </si>
  <si>
    <t>○　請負金額</t>
    <rPh sb="2" eb="4">
      <t>ウケオイ</t>
    </rPh>
    <rPh sb="4" eb="6">
      <t>キンガク</t>
    </rPh>
    <phoneticPr fontId="5"/>
  </si>
  <si>
    <t>　　　　　　　　　　　　　円　（下請率約　　　　　％）</t>
    <rPh sb="13" eb="14">
      <t>エン</t>
    </rPh>
    <rPh sb="16" eb="18">
      <t>シタウケ</t>
    </rPh>
    <rPh sb="18" eb="19">
      <t>リツ</t>
    </rPh>
    <rPh sb="19" eb="20">
      <t>ヤク</t>
    </rPh>
    <phoneticPr fontId="5"/>
  </si>
  <si>
    <t>○　工　　　期</t>
    <rPh sb="2" eb="3">
      <t>タクミ</t>
    </rPh>
    <rPh sb="6" eb="7">
      <t>キ</t>
    </rPh>
    <phoneticPr fontId="5"/>
  </si>
  <si>
    <t>　所　属：</t>
    <rPh sb="1" eb="2">
      <t>トコロ</t>
    </rPh>
    <rPh sb="3" eb="4">
      <t>ゾク</t>
    </rPh>
    <phoneticPr fontId="5"/>
  </si>
  <si>
    <t>　氏　名：</t>
    <rPh sb="1" eb="2">
      <t>シ</t>
    </rPh>
    <rPh sb="3" eb="4">
      <t>ナ</t>
    </rPh>
    <phoneticPr fontId="5"/>
  </si>
  <si>
    <t>確認項目</t>
    <rPh sb="0" eb="2">
      <t>カクニン</t>
    </rPh>
    <rPh sb="2" eb="4">
      <t>コウモク</t>
    </rPh>
    <phoneticPr fontId="5"/>
  </si>
  <si>
    <t>確認細目</t>
    <rPh sb="0" eb="2">
      <t>カクニン</t>
    </rPh>
    <rPh sb="2" eb="4">
      <t>サイモク</t>
    </rPh>
    <phoneticPr fontId="5"/>
  </si>
  <si>
    <t>確　　認</t>
    <rPh sb="0" eb="1">
      <t>カタシ</t>
    </rPh>
    <rPh sb="3" eb="4">
      <t>シノブ</t>
    </rPh>
    <phoneticPr fontId="5"/>
  </si>
  <si>
    <t>着眼点〔○書類等での調査（追加確認を含む）〕</t>
    <rPh sb="0" eb="3">
      <t>チャクガンテン</t>
    </rPh>
    <rPh sb="5" eb="7">
      <t>ショルイ</t>
    </rPh>
    <rPh sb="7" eb="8">
      <t>トウ</t>
    </rPh>
    <rPh sb="10" eb="12">
      <t>チョウサ</t>
    </rPh>
    <rPh sb="13" eb="15">
      <t>ツイカ</t>
    </rPh>
    <rPh sb="15" eb="17">
      <t>カクニン</t>
    </rPh>
    <rPh sb="18" eb="19">
      <t>フク</t>
    </rPh>
    <phoneticPr fontId="5"/>
  </si>
  <si>
    <t>資格者証の把握</t>
    <rPh sb="0" eb="3">
      <t>シカクシャ</t>
    </rPh>
    <rPh sb="3" eb="4">
      <t>ショウ</t>
    </rPh>
    <rPh sb="5" eb="7">
      <t>ハアク</t>
    </rPh>
    <phoneticPr fontId="5"/>
  </si>
  <si>
    <t>監理技術者資格者証を現地で携帯しているか。</t>
    <rPh sb="0" eb="2">
      <t>カンリ</t>
    </rPh>
    <rPh sb="2" eb="4">
      <t>ギジュツ</t>
    </rPh>
    <rPh sb="4" eb="5">
      <t>シャ</t>
    </rPh>
    <rPh sb="5" eb="8">
      <t>シカクシャ</t>
    </rPh>
    <rPh sb="8" eb="9">
      <t>ショウ</t>
    </rPh>
    <rPh sb="10" eb="12">
      <t>ゲンチ</t>
    </rPh>
    <rPh sb="13" eb="15">
      <t>ケイタイ</t>
    </rPh>
    <phoneticPr fontId="5"/>
  </si>
  <si>
    <t>携帯</t>
    <rPh sb="0" eb="2">
      <t>ケイタイ</t>
    </rPh>
    <phoneticPr fontId="5"/>
  </si>
  <si>
    <t>･</t>
    <phoneticPr fontId="5"/>
  </si>
  <si>
    <t>不携帯</t>
    <rPh sb="0" eb="3">
      <t>フケイタイ</t>
    </rPh>
    <phoneticPr fontId="5"/>
  </si>
  <si>
    <t>○</t>
    <phoneticPr fontId="5"/>
  </si>
  <si>
    <t>監理技術者講習修了証を取得しているか。</t>
    <rPh sb="0" eb="5">
      <t>カンリ</t>
    </rPh>
    <rPh sb="5" eb="7">
      <t>コウシュウ</t>
    </rPh>
    <rPh sb="7" eb="9">
      <t>シュウリョウ</t>
    </rPh>
    <rPh sb="9" eb="10">
      <t>ショウ</t>
    </rPh>
    <rPh sb="11" eb="13">
      <t>シュトク</t>
    </rPh>
    <phoneticPr fontId="5"/>
  </si>
  <si>
    <t>取得</t>
    <rPh sb="0" eb="2">
      <t>シュトク</t>
    </rPh>
    <phoneticPr fontId="5"/>
  </si>
  <si>
    <t>無し</t>
    <rPh sb="0" eb="1">
      <t>ナ</t>
    </rPh>
    <phoneticPr fontId="5"/>
  </si>
  <si>
    <t>資格者証は裏書きで変更事項に誤りはないか。</t>
    <rPh sb="0" eb="3">
      <t>シカクシャ</t>
    </rPh>
    <rPh sb="3" eb="4">
      <t>ショウ</t>
    </rPh>
    <rPh sb="5" eb="7">
      <t>ウラガ</t>
    </rPh>
    <rPh sb="9" eb="11">
      <t>ヘンコウ</t>
    </rPh>
    <rPh sb="11" eb="13">
      <t>ジコウ</t>
    </rPh>
    <rPh sb="14" eb="15">
      <t>アヤマ</t>
    </rPh>
    <phoneticPr fontId="5"/>
  </si>
  <si>
    <t>無</t>
    <rPh sb="0" eb="1">
      <t>ナシ</t>
    </rPh>
    <phoneticPr fontId="5"/>
  </si>
  <si>
    <t>有</t>
    <rPh sb="0" eb="1">
      <t>アル</t>
    </rPh>
    <phoneticPr fontId="5"/>
  </si>
  <si>
    <t>監理技術者の資格者要件に疑義はないか｡又、疑義がある場合の内容（所属･資格･有効期限･その他）</t>
    <rPh sb="0" eb="2">
      <t>カンリ</t>
    </rPh>
    <rPh sb="2" eb="4">
      <t>ギジュツ</t>
    </rPh>
    <rPh sb="4" eb="5">
      <t>シャ</t>
    </rPh>
    <rPh sb="6" eb="9">
      <t>シカクシャ</t>
    </rPh>
    <rPh sb="9" eb="11">
      <t>ヨウケン</t>
    </rPh>
    <rPh sb="12" eb="14">
      <t>ギギ</t>
    </rPh>
    <rPh sb="19" eb="20">
      <t>マタ</t>
    </rPh>
    <rPh sb="21" eb="23">
      <t>ギギ</t>
    </rPh>
    <rPh sb="26" eb="28">
      <t>バアイ</t>
    </rPh>
    <rPh sb="29" eb="31">
      <t>ナイヨウ</t>
    </rPh>
    <rPh sb="32" eb="34">
      <t>ショゾク</t>
    </rPh>
    <rPh sb="35" eb="37">
      <t>シカク</t>
    </rPh>
    <rPh sb="38" eb="40">
      <t>ユウコウ</t>
    </rPh>
    <rPh sb="40" eb="42">
      <t>キゲン</t>
    </rPh>
    <rPh sb="45" eb="46">
      <t>タ</t>
    </rPh>
    <phoneticPr fontId="5"/>
  </si>
  <si>
    <t>無</t>
    <rPh sb="0" eb="1">
      <t>ム</t>
    </rPh>
    <phoneticPr fontId="5"/>
  </si>
  <si>
    <t>有</t>
    <rPh sb="0" eb="1">
      <t>ユウ</t>
    </rPh>
    <phoneticPr fontId="5"/>
  </si>
  <si>
    <t>資格者証会社名、工種区分、期限は有効か。</t>
    <rPh sb="0" eb="3">
      <t>シカクシャ</t>
    </rPh>
    <rPh sb="3" eb="4">
      <t>ショウ</t>
    </rPh>
    <rPh sb="4" eb="7">
      <t>カイシャメイ</t>
    </rPh>
    <rPh sb="8" eb="10">
      <t>コウシュ</t>
    </rPh>
    <rPh sb="10" eb="12">
      <t>クブン</t>
    </rPh>
    <rPh sb="13" eb="15">
      <t>キゲン</t>
    </rPh>
    <rPh sb="16" eb="18">
      <t>ユウコウ</t>
    </rPh>
    <phoneticPr fontId="5"/>
  </si>
  <si>
    <t>有効</t>
    <rPh sb="0" eb="2">
      <t>ユウコウ</t>
    </rPh>
    <phoneticPr fontId="5"/>
  </si>
  <si>
    <t>無効</t>
    <rPh sb="0" eb="2">
      <t>ムコウ</t>
    </rPh>
    <phoneticPr fontId="5"/>
  </si>
  <si>
    <t>内容（　　　　　　　　　　　　）</t>
    <rPh sb="0" eb="2">
      <t>ナイヨウ</t>
    </rPh>
    <phoneticPr fontId="5"/>
  </si>
  <si>
    <t>施工体制台帳等に記載の技術者と同一人物か。</t>
    <rPh sb="0" eb="2">
      <t>セコウ</t>
    </rPh>
    <rPh sb="2" eb="4">
      <t>タイセイ</t>
    </rPh>
    <rPh sb="4" eb="6">
      <t>ダイチョウ</t>
    </rPh>
    <rPh sb="6" eb="7">
      <t>トウ</t>
    </rPh>
    <rPh sb="8" eb="10">
      <t>キサイ</t>
    </rPh>
    <rPh sb="11" eb="13">
      <t>ギジュツ</t>
    </rPh>
    <rPh sb="13" eb="14">
      <t>シャ</t>
    </rPh>
    <rPh sb="15" eb="17">
      <t>ドウイツ</t>
    </rPh>
    <rPh sb="17" eb="19">
      <t>ジンブツ</t>
    </rPh>
    <phoneticPr fontId="5"/>
  </si>
  <si>
    <t>同一</t>
    <rPh sb="0" eb="2">
      <t>ドウイツ</t>
    </rPh>
    <phoneticPr fontId="5"/>
  </si>
  <si>
    <t>同一でない</t>
    <rPh sb="0" eb="2">
      <t>ドウイツ</t>
    </rPh>
    <phoneticPr fontId="5"/>
  </si>
  <si>
    <t>配置予定技術者を対象。</t>
    <rPh sb="0" eb="2">
      <t>ハイチ</t>
    </rPh>
    <rPh sb="2" eb="4">
      <t>ヨテイ</t>
    </rPh>
    <rPh sb="4" eb="6">
      <t>ギジュツ</t>
    </rPh>
    <rPh sb="6" eb="7">
      <t>シャ</t>
    </rPh>
    <rPh sb="8" eb="10">
      <t>タイショウ</t>
    </rPh>
    <phoneticPr fontId="5"/>
  </si>
  <si>
    <t>予定者</t>
    <rPh sb="0" eb="3">
      <t>ヨテイシャ</t>
    </rPh>
    <phoneticPr fontId="5"/>
  </si>
  <si>
    <t>他の工事と重複していないか。（CORINS等の内容で確認）</t>
    <rPh sb="0" eb="1">
      <t>タ</t>
    </rPh>
    <rPh sb="2" eb="4">
      <t>コウジ</t>
    </rPh>
    <rPh sb="5" eb="7">
      <t>ジュウフク</t>
    </rPh>
    <rPh sb="21" eb="22">
      <t>トウ</t>
    </rPh>
    <rPh sb="23" eb="25">
      <t>ナイヨウ</t>
    </rPh>
    <rPh sb="26" eb="28">
      <t>カクニン</t>
    </rPh>
    <phoneticPr fontId="5"/>
  </si>
  <si>
    <t>していない</t>
    <phoneticPr fontId="5"/>
  </si>
  <si>
    <t>している</t>
    <phoneticPr fontId="5"/>
  </si>
  <si>
    <t>(　　　年　　　月　　　日）　　　</t>
    <rPh sb="4" eb="5">
      <t>ネン</t>
    </rPh>
    <phoneticPr fontId="5"/>
  </si>
  <si>
    <t>監理技術者の変更があった場合、手続は適正か｡</t>
    <rPh sb="0" eb="2">
      <t>カンリ</t>
    </rPh>
    <rPh sb="2" eb="4">
      <t>ギジュツ</t>
    </rPh>
    <rPh sb="4" eb="5">
      <t>シャ</t>
    </rPh>
    <rPh sb="6" eb="8">
      <t>ヘンコウ</t>
    </rPh>
    <rPh sb="12" eb="14">
      <t>バアイ</t>
    </rPh>
    <rPh sb="15" eb="17">
      <t>テツヅキ</t>
    </rPh>
    <rPh sb="18" eb="20">
      <t>テキセイ</t>
    </rPh>
    <phoneticPr fontId="5"/>
  </si>
  <si>
    <t>適正</t>
    <rPh sb="0" eb="2">
      <t>テキセイ</t>
    </rPh>
    <phoneticPr fontId="5"/>
  </si>
  <si>
    <t>不適正</t>
    <rPh sb="0" eb="3">
      <t>フテキセイ</t>
    </rPh>
    <phoneticPr fontId="5"/>
  </si>
  <si>
    <t>工事受注者</t>
    <rPh sb="2" eb="5">
      <t>ジュチュウシャ</t>
    </rPh>
    <phoneticPr fontId="8"/>
  </si>
  <si>
    <t>現場にいるか</t>
    <rPh sb="0" eb="2">
      <t>ゲンバ</t>
    </rPh>
    <phoneticPr fontId="5"/>
  </si>
  <si>
    <t>いる</t>
    <phoneticPr fontId="5"/>
  </si>
  <si>
    <t>いない</t>
    <phoneticPr fontId="5"/>
  </si>
  <si>
    <t>はい</t>
    <phoneticPr fontId="5"/>
  </si>
  <si>
    <t>いいえ</t>
    <phoneticPr fontId="5"/>
  </si>
  <si>
    <t>常駐の把握</t>
    <rPh sb="0" eb="2">
      <t>ジョウチュウ</t>
    </rPh>
    <rPh sb="3" eb="5">
      <t>ハアク</t>
    </rPh>
    <phoneticPr fontId="5"/>
  </si>
  <si>
    <t>施工体制台帳に下請負契約書(写)が添付されているか。</t>
    <rPh sb="0" eb="2">
      <t>セコウ</t>
    </rPh>
    <rPh sb="2" eb="4">
      <t>タイセイ</t>
    </rPh>
    <rPh sb="4" eb="6">
      <t>ダイチョウ</t>
    </rPh>
    <rPh sb="7" eb="8">
      <t>シタ</t>
    </rPh>
    <rPh sb="8" eb="10">
      <t>ウケオイ</t>
    </rPh>
    <rPh sb="10" eb="13">
      <t>ケイヤクショ</t>
    </rPh>
    <rPh sb="14" eb="15">
      <t>ウツ</t>
    </rPh>
    <rPh sb="17" eb="19">
      <t>テンプ</t>
    </rPh>
    <phoneticPr fontId="5"/>
  </si>
  <si>
    <t>施工体系図に記載のない業者が作業していないか｡</t>
    <rPh sb="0" eb="2">
      <t>セコウ</t>
    </rPh>
    <rPh sb="2" eb="5">
      <t>タイケイズ</t>
    </rPh>
    <rPh sb="6" eb="8">
      <t>キサイ</t>
    </rPh>
    <rPh sb="11" eb="13">
      <t>ギョウシャ</t>
    </rPh>
    <rPh sb="14" eb="16">
      <t>サギョウ</t>
    </rPh>
    <phoneticPr fontId="5"/>
  </si>
  <si>
    <t>建設業許可を受けたことを示す標識が現場の見やすい場所に設置されているか｡
また、監理技術者等が正しく記載されているか｡</t>
    <rPh sb="0" eb="3">
      <t>ケンセツギョウ</t>
    </rPh>
    <rPh sb="3" eb="5">
      <t>キョカ</t>
    </rPh>
    <rPh sb="6" eb="7">
      <t>ウ</t>
    </rPh>
    <rPh sb="12" eb="13">
      <t>シメ</t>
    </rPh>
    <rPh sb="14" eb="16">
      <t>ヒョウシキ</t>
    </rPh>
    <rPh sb="17" eb="19">
      <t>ゲンバ</t>
    </rPh>
    <rPh sb="20" eb="21">
      <t>ミ</t>
    </rPh>
    <rPh sb="24" eb="26">
      <t>バショ</t>
    </rPh>
    <rPh sb="27" eb="29">
      <t>セッチ</t>
    </rPh>
    <rPh sb="40" eb="42">
      <t>カンリ</t>
    </rPh>
    <rPh sb="42" eb="43">
      <t>ギ</t>
    </rPh>
    <rPh sb="43" eb="44">
      <t>ジュツ</t>
    </rPh>
    <rPh sb="44" eb="45">
      <t>シャ</t>
    </rPh>
    <rPh sb="45" eb="46">
      <t>トウ</t>
    </rPh>
    <rPh sb="47" eb="48">
      <t>タダ</t>
    </rPh>
    <rPh sb="50" eb="52">
      <t>キサイ</t>
    </rPh>
    <phoneticPr fontId="5"/>
  </si>
  <si>
    <t>問題なし</t>
    <rPh sb="0" eb="2">
      <t>モンダイ</t>
    </rPh>
    <phoneticPr fontId="5"/>
  </si>
  <si>
    <t>問題あり</t>
    <rPh sb="0" eb="2">
      <t>モンダイ</t>
    </rPh>
    <phoneticPr fontId="5"/>
  </si>
  <si>
    <t>補助する職員</t>
    <rPh sb="0" eb="2">
      <t>ホジョ</t>
    </rPh>
    <rPh sb="4" eb="6">
      <t>ショクイン</t>
    </rPh>
    <phoneticPr fontId="5"/>
  </si>
  <si>
    <t>監督職員</t>
    <rPh sb="0" eb="2">
      <t>カントク</t>
    </rPh>
    <rPh sb="2" eb="4">
      <t>ショクイン</t>
    </rPh>
    <phoneticPr fontId="5"/>
  </si>
  <si>
    <t>受注時・変更時の工事カルテは適正に登録されているか。</t>
    <rPh sb="0" eb="2">
      <t>ジュチュウ</t>
    </rPh>
    <rPh sb="2" eb="3">
      <t>ジ</t>
    </rPh>
    <rPh sb="4" eb="5">
      <t>ヘン</t>
    </rPh>
    <rPh sb="5" eb="6">
      <t>コウ</t>
    </rPh>
    <rPh sb="6" eb="7">
      <t>ジ</t>
    </rPh>
    <rPh sb="8" eb="10">
      <t>コウジ</t>
    </rPh>
    <rPh sb="14" eb="16">
      <t>テキセイ</t>
    </rPh>
    <rPh sb="17" eb="19">
      <t>トウロク</t>
    </rPh>
    <phoneticPr fontId="5"/>
  </si>
  <si>
    <t>建退共制度関係に関する掲示が現場の見やすい場所に設置されているか｡</t>
    <rPh sb="0" eb="1">
      <t>ケン</t>
    </rPh>
    <rPh sb="1" eb="2">
      <t>タイ</t>
    </rPh>
    <rPh sb="2" eb="3">
      <t>キョウ</t>
    </rPh>
    <rPh sb="3" eb="5">
      <t>セイド</t>
    </rPh>
    <rPh sb="5" eb="7">
      <t>カンケイ</t>
    </rPh>
    <rPh sb="8" eb="9">
      <t>カン</t>
    </rPh>
    <rPh sb="11" eb="13">
      <t>ケイジ</t>
    </rPh>
    <rPh sb="14" eb="16">
      <t>ゲンバ</t>
    </rPh>
    <rPh sb="17" eb="18">
      <t>ミ</t>
    </rPh>
    <rPh sb="21" eb="23">
      <t>バショ</t>
    </rPh>
    <rPh sb="24" eb="26">
      <t>セッチ</t>
    </rPh>
    <phoneticPr fontId="5"/>
  </si>
  <si>
    <t>設置</t>
    <rPh sb="0" eb="2">
      <t>セッチ</t>
    </rPh>
    <phoneticPr fontId="5"/>
  </si>
  <si>
    <t>未設置</t>
    <rPh sb="0" eb="3">
      <t>ミセッチ</t>
    </rPh>
    <phoneticPr fontId="5"/>
  </si>
  <si>
    <t>労災保険関係に関する掲示が現場の見やすい場所に設置されているか｡</t>
    <rPh sb="0" eb="2">
      <t>ロウサイ</t>
    </rPh>
    <rPh sb="2" eb="4">
      <t>ホケン</t>
    </rPh>
    <rPh sb="4" eb="6">
      <t>カンケイ</t>
    </rPh>
    <rPh sb="7" eb="8">
      <t>カン</t>
    </rPh>
    <rPh sb="10" eb="12">
      <t>ケイジ</t>
    </rPh>
    <rPh sb="13" eb="15">
      <t>ゲンバ</t>
    </rPh>
    <rPh sb="16" eb="17">
      <t>ミ</t>
    </rPh>
    <rPh sb="20" eb="22">
      <t>バショ</t>
    </rPh>
    <rPh sb="23" eb="25">
      <t>セッチ</t>
    </rPh>
    <phoneticPr fontId="5"/>
  </si>
  <si>
    <t>３．所　　見</t>
    <rPh sb="2" eb="3">
      <t>トコロ</t>
    </rPh>
    <rPh sb="5" eb="6">
      <t>ミ</t>
    </rPh>
    <phoneticPr fontId="5"/>
  </si>
  <si>
    <t>【監理技術者の届出】</t>
    <rPh sb="1" eb="3">
      <t>カンリ</t>
    </rPh>
    <rPh sb="3" eb="6">
      <t>ギジュツシャ</t>
    </rPh>
    <rPh sb="7" eb="8">
      <t>トドケ</t>
    </rPh>
    <rPh sb="8" eb="9">
      <t>デ</t>
    </rPh>
    <phoneticPr fontId="5"/>
  </si>
  <si>
    <t>届出資料の内容等</t>
    <rPh sb="0" eb="1">
      <t>トドケ</t>
    </rPh>
    <rPh sb="1" eb="2">
      <t>デ</t>
    </rPh>
    <rPh sb="2" eb="4">
      <t>シリョウ</t>
    </rPh>
    <rPh sb="5" eb="7">
      <t>ナイヨウ</t>
    </rPh>
    <rPh sb="7" eb="8">
      <t>ナド</t>
    </rPh>
    <phoneticPr fontId="5"/>
  </si>
  <si>
    <t>□</t>
    <phoneticPr fontId="5"/>
  </si>
  <si>
    <t>工事名称</t>
    <phoneticPr fontId="8"/>
  </si>
  <si>
    <t>契約番号</t>
    <phoneticPr fontId="8"/>
  </si>
  <si>
    <t>工事場所</t>
    <rPh sb="2" eb="3">
      <t>バ</t>
    </rPh>
    <phoneticPr fontId="8"/>
  </si>
  <si>
    <t>確認合格高</t>
    <rPh sb="0" eb="2">
      <t>カクニン</t>
    </rPh>
    <rPh sb="2" eb="4">
      <t>ゴウカク</t>
    </rPh>
    <phoneticPr fontId="8"/>
  </si>
  <si>
    <t>工事期限</t>
    <phoneticPr fontId="8"/>
  </si>
  <si>
    <t>％</t>
    <phoneticPr fontId="8"/>
  </si>
  <si>
    <t>確認年月日</t>
    <rPh sb="0" eb="2">
      <t>カクニン</t>
    </rPh>
    <phoneticPr fontId="8"/>
  </si>
  <si>
    <t>色彩計画報告書</t>
  </si>
  <si>
    <t>記</t>
  </si>
  <si>
    <t>工事年度</t>
    <rPh sb="0" eb="2">
      <t>コウジ</t>
    </rPh>
    <rPh sb="3" eb="4">
      <t>ド</t>
    </rPh>
    <phoneticPr fontId="8"/>
  </si>
  <si>
    <t>年度</t>
    <rPh sb="0" eb="2">
      <t>ネンド</t>
    </rPh>
    <phoneticPr fontId="8"/>
  </si>
  <si>
    <t>原案作成責任者</t>
    <rPh sb="0" eb="2">
      <t>ゲンアン</t>
    </rPh>
    <rPh sb="4" eb="6">
      <t>セキニン</t>
    </rPh>
    <phoneticPr fontId="8"/>
  </si>
  <si>
    <t>地域・地区</t>
    <rPh sb="0" eb="1">
      <t>チ</t>
    </rPh>
    <phoneticPr fontId="8"/>
  </si>
  <si>
    <t>構造・規模</t>
    <rPh sb="0" eb="2">
      <t>コウゾウ</t>
    </rPh>
    <phoneticPr fontId="8"/>
  </si>
  <si>
    <t>　計画地周辺の現況</t>
    <phoneticPr fontId="8"/>
  </si>
  <si>
    <t>　色彩計画上における配慮・工夫</t>
    <phoneticPr fontId="8"/>
  </si>
  <si>
    <t>色　彩　計　画　表</t>
    <rPh sb="0" eb="1">
      <t>イロ</t>
    </rPh>
    <rPh sb="2" eb="3">
      <t>イロドリ</t>
    </rPh>
    <rPh sb="4" eb="5">
      <t>ケイ</t>
    </rPh>
    <rPh sb="6" eb="7">
      <t>ガ</t>
    </rPh>
    <rPh sb="8" eb="9">
      <t>ヒョウ</t>
    </rPh>
    <phoneticPr fontId="8"/>
  </si>
  <si>
    <t>（外部）</t>
    <rPh sb="1" eb="3">
      <t>ガイブ</t>
    </rPh>
    <phoneticPr fontId="8"/>
  </si>
  <si>
    <t>仕　上　材</t>
    <rPh sb="0" eb="1">
      <t>ツコウ</t>
    </rPh>
    <rPh sb="2" eb="3">
      <t>ジョウ</t>
    </rPh>
    <rPh sb="4" eb="5">
      <t>ザイ</t>
    </rPh>
    <phoneticPr fontId="8"/>
  </si>
  <si>
    <t>色彩等（マンセル記号・品番等）</t>
    <rPh sb="0" eb="2">
      <t>シキサイ</t>
    </rPh>
    <rPh sb="2" eb="3">
      <t>トウ</t>
    </rPh>
    <rPh sb="8" eb="10">
      <t>キゴウ</t>
    </rPh>
    <rPh sb="11" eb="13">
      <t>ヒンバン</t>
    </rPh>
    <rPh sb="13" eb="14">
      <t>トウ</t>
    </rPh>
    <phoneticPr fontId="8"/>
  </si>
  <si>
    <t>（内部）</t>
    <rPh sb="1" eb="3">
      <t>ナイブ</t>
    </rPh>
    <phoneticPr fontId="8"/>
  </si>
  <si>
    <t>床</t>
    <rPh sb="0" eb="1">
      <t>ユカ</t>
    </rPh>
    <phoneticPr fontId="8"/>
  </si>
  <si>
    <t>幅　木</t>
    <rPh sb="0" eb="1">
      <t>ハバ</t>
    </rPh>
    <rPh sb="2" eb="3">
      <t>キ</t>
    </rPh>
    <phoneticPr fontId="8"/>
  </si>
  <si>
    <t>腰</t>
    <rPh sb="0" eb="1">
      <t>コシ</t>
    </rPh>
    <phoneticPr fontId="8"/>
  </si>
  <si>
    <t>壁</t>
    <rPh sb="0" eb="1">
      <t>カベ</t>
    </rPh>
    <phoneticPr fontId="8"/>
  </si>
  <si>
    <t>天　井</t>
    <rPh sb="0" eb="1">
      <t>テン</t>
    </rPh>
    <rPh sb="2" eb="3">
      <t>セイ</t>
    </rPh>
    <phoneticPr fontId="8"/>
  </si>
  <si>
    <t>備　考</t>
    <rPh sb="0" eb="1">
      <t>ソナエ</t>
    </rPh>
    <rPh sb="2" eb="3">
      <t>コウ</t>
    </rPh>
    <phoneticPr fontId="8"/>
  </si>
  <si>
    <t>仕上材</t>
    <rPh sb="0" eb="2">
      <t>シアゲ</t>
    </rPh>
    <rPh sb="2" eb="3">
      <t>ザイ</t>
    </rPh>
    <phoneticPr fontId="8"/>
  </si>
  <si>
    <t>色彩等</t>
    <rPh sb="0" eb="2">
      <t>シキサイ</t>
    </rPh>
    <rPh sb="2" eb="3">
      <t>トウ</t>
    </rPh>
    <phoneticPr fontId="8"/>
  </si>
  <si>
    <t>（その他）</t>
    <rPh sb="3" eb="4">
      <t>タ</t>
    </rPh>
    <phoneticPr fontId="8"/>
  </si>
  <si>
    <t>工事施工記録書</t>
    <rPh sb="0" eb="2">
      <t>コウジ</t>
    </rPh>
    <rPh sb="2" eb="4">
      <t>セコウ</t>
    </rPh>
    <rPh sb="4" eb="7">
      <t>キロクショ</t>
    </rPh>
    <phoneticPr fontId="8"/>
  </si>
  <si>
    <t>（住宅部用）</t>
    <phoneticPr fontId="8"/>
  </si>
  <si>
    <t>手摺金物</t>
    <rPh sb="0" eb="2">
      <t>テス</t>
    </rPh>
    <rPh sb="2" eb="4">
      <t>カナモノ</t>
    </rPh>
    <phoneticPr fontId="8"/>
  </si>
  <si>
    <t>管理名称</t>
    <rPh sb="0" eb="2">
      <t>カンリ</t>
    </rPh>
    <rPh sb="2" eb="4">
      <t>メイショウ</t>
    </rPh>
    <phoneticPr fontId="8"/>
  </si>
  <si>
    <t>所在地</t>
    <rPh sb="0" eb="3">
      <t>ショザイチ</t>
    </rPh>
    <phoneticPr fontId="8"/>
  </si>
  <si>
    <t>流司・吊戸棚</t>
    <rPh sb="0" eb="1">
      <t>ナガ</t>
    </rPh>
    <rPh sb="1" eb="2">
      <t>ツカサ</t>
    </rPh>
    <rPh sb="3" eb="4">
      <t>ツリ</t>
    </rPh>
    <rPh sb="4" eb="6">
      <t>トダナ</t>
    </rPh>
    <phoneticPr fontId="8"/>
  </si>
  <si>
    <t>施工業者</t>
    <rPh sb="0" eb="2">
      <t>セコウ</t>
    </rPh>
    <rPh sb="2" eb="4">
      <t>ギョウシャ</t>
    </rPh>
    <phoneticPr fontId="8"/>
  </si>
  <si>
    <t>住所</t>
    <rPh sb="0" eb="2">
      <t>ジュウショ</t>
    </rPh>
    <phoneticPr fontId="8"/>
  </si>
  <si>
    <t>現場代理人</t>
    <rPh sb="0" eb="2">
      <t>ゲンバ</t>
    </rPh>
    <rPh sb="2" eb="5">
      <t>ダイリニン</t>
    </rPh>
    <phoneticPr fontId="8"/>
  </si>
  <si>
    <t>名称</t>
    <rPh sb="0" eb="2">
      <t>メイショウ</t>
    </rPh>
    <phoneticPr fontId="8"/>
  </si>
  <si>
    <t>JVの場合会社名</t>
    <rPh sb="3" eb="5">
      <t>バアイ</t>
    </rPh>
    <rPh sb="5" eb="7">
      <t>カイシャ</t>
    </rPh>
    <rPh sb="7" eb="8">
      <t>メイ</t>
    </rPh>
    <phoneticPr fontId="8"/>
  </si>
  <si>
    <t>担当</t>
    <rPh sb="0" eb="2">
      <t>タントウ</t>
    </rPh>
    <phoneticPr fontId="8"/>
  </si>
  <si>
    <t>設計事務所</t>
    <rPh sb="0" eb="2">
      <t>セッケイ</t>
    </rPh>
    <rPh sb="2" eb="4">
      <t>ジム</t>
    </rPh>
    <rPh sb="4" eb="5">
      <t>ショ</t>
    </rPh>
    <phoneticPr fontId="8"/>
  </si>
  <si>
    <t>監理事務所</t>
    <rPh sb="0" eb="2">
      <t>カンリ</t>
    </rPh>
    <rPh sb="2" eb="4">
      <t>ジム</t>
    </rPh>
    <rPh sb="4" eb="5">
      <t>ショ</t>
    </rPh>
    <phoneticPr fontId="8"/>
  </si>
  <si>
    <t>○　材種・メーカー名・品番</t>
    <rPh sb="2" eb="3">
      <t>ザイ</t>
    </rPh>
    <rPh sb="3" eb="4">
      <t>シュ</t>
    </rPh>
    <rPh sb="9" eb="10">
      <t>メイ</t>
    </rPh>
    <rPh sb="11" eb="13">
      <t>ヒンバン</t>
    </rPh>
    <phoneticPr fontId="8"/>
  </si>
  <si>
    <t>手直検査</t>
    <rPh sb="0" eb="2">
      <t>テナオ</t>
    </rPh>
    <rPh sb="2" eb="4">
      <t>ケンサ</t>
    </rPh>
    <phoneticPr fontId="8"/>
  </si>
  <si>
    <t>引継日</t>
    <rPh sb="0" eb="2">
      <t>ヒキツギ</t>
    </rPh>
    <rPh sb="2" eb="3">
      <t>ビ</t>
    </rPh>
    <phoneticPr fontId="8"/>
  </si>
  <si>
    <t>入 居 日</t>
    <rPh sb="0" eb="1">
      <t>イリ</t>
    </rPh>
    <rPh sb="2" eb="3">
      <t>キョ</t>
    </rPh>
    <rPh sb="4" eb="5">
      <t>ビ</t>
    </rPh>
    <phoneticPr fontId="8"/>
  </si>
  <si>
    <t>合板フロアー</t>
    <rPh sb="0" eb="2">
      <t>ゴウバン</t>
    </rPh>
    <phoneticPr fontId="8"/>
  </si>
  <si>
    <t>襖紙</t>
    <rPh sb="0" eb="1">
      <t>フスマ</t>
    </rPh>
    <rPh sb="1" eb="2">
      <t>カミ</t>
    </rPh>
    <phoneticPr fontId="8"/>
  </si>
  <si>
    <t>特記事項</t>
    <rPh sb="0" eb="2">
      <t>トッキ</t>
    </rPh>
    <rPh sb="2" eb="4">
      <t>ジコウ</t>
    </rPh>
    <phoneticPr fontId="8"/>
  </si>
  <si>
    <t>道路舗装</t>
    <rPh sb="0" eb="2">
      <t>ドウロ</t>
    </rPh>
    <rPh sb="2" eb="4">
      <t>ホソウ</t>
    </rPh>
    <phoneticPr fontId="8"/>
  </si>
  <si>
    <t>遊具</t>
    <rPh sb="0" eb="2">
      <t>ユウグ</t>
    </rPh>
    <phoneticPr fontId="8"/>
  </si>
  <si>
    <t>形式</t>
    <rPh sb="0" eb="2">
      <t>ケイシキ</t>
    </rPh>
    <phoneticPr fontId="8"/>
  </si>
  <si>
    <t>規模</t>
    <rPh sb="0" eb="2">
      <t>キボ</t>
    </rPh>
    <phoneticPr fontId="8"/>
  </si>
  <si>
    <t>○　設備工事担当者</t>
    <rPh sb="2" eb="4">
      <t>セツビ</t>
    </rPh>
    <rPh sb="4" eb="6">
      <t>コウジ</t>
    </rPh>
    <rPh sb="6" eb="8">
      <t>タントウ</t>
    </rPh>
    <rPh sb="8" eb="9">
      <t>シャ</t>
    </rPh>
    <phoneticPr fontId="8"/>
  </si>
  <si>
    <t>基礎杭</t>
    <rPh sb="0" eb="2">
      <t>キソ</t>
    </rPh>
    <rPh sb="2" eb="3">
      <t>クイ</t>
    </rPh>
    <phoneticPr fontId="8"/>
  </si>
  <si>
    <t>電気室</t>
    <rPh sb="0" eb="2">
      <t>デンキ</t>
    </rPh>
    <rPh sb="2" eb="3">
      <t>シツ</t>
    </rPh>
    <phoneticPr fontId="8"/>
  </si>
  <si>
    <t>電気設備</t>
    <rPh sb="0" eb="2">
      <t>デンキ</t>
    </rPh>
    <rPh sb="2" eb="4">
      <t>セツビ</t>
    </rPh>
    <phoneticPr fontId="8"/>
  </si>
  <si>
    <t>工事概要</t>
    <rPh sb="0" eb="2">
      <t>コウジ</t>
    </rPh>
    <rPh sb="2" eb="4">
      <t>ガイヨウ</t>
    </rPh>
    <phoneticPr fontId="8"/>
  </si>
  <si>
    <t>受水槽</t>
    <rPh sb="0" eb="1">
      <t>ジュ</t>
    </rPh>
    <rPh sb="1" eb="3">
      <t>スイソウ</t>
    </rPh>
    <phoneticPr fontId="8"/>
  </si>
  <si>
    <t>屋外施設</t>
    <rPh sb="0" eb="2">
      <t>オクガイ</t>
    </rPh>
    <rPh sb="2" eb="4">
      <t>シセツ</t>
    </rPh>
    <phoneticPr fontId="8"/>
  </si>
  <si>
    <t>ガス設備</t>
    <rPh sb="2" eb="4">
      <t>セツビ</t>
    </rPh>
    <phoneticPr fontId="8"/>
  </si>
  <si>
    <t>集会所</t>
    <rPh sb="0" eb="2">
      <t>シュウカイ</t>
    </rPh>
    <rPh sb="2" eb="3">
      <t>ショ</t>
    </rPh>
    <phoneticPr fontId="8"/>
  </si>
  <si>
    <t>駐車場</t>
    <rPh sb="0" eb="3">
      <t>チュウシャジョウ</t>
    </rPh>
    <phoneticPr fontId="8"/>
  </si>
  <si>
    <t>○　主要部施工業者</t>
    <rPh sb="2" eb="4">
      <t>シュヨウ</t>
    </rPh>
    <rPh sb="4" eb="5">
      <t>ブ</t>
    </rPh>
    <rPh sb="5" eb="7">
      <t>セコウ</t>
    </rPh>
    <rPh sb="7" eb="9">
      <t>ギョウシャ</t>
    </rPh>
    <phoneticPr fontId="8"/>
  </si>
  <si>
    <t>○　設備工事施工業者</t>
    <rPh sb="2" eb="4">
      <t>セツビ</t>
    </rPh>
    <rPh sb="4" eb="6">
      <t>コウジ</t>
    </rPh>
    <rPh sb="6" eb="8">
      <t>セコウ</t>
    </rPh>
    <rPh sb="8" eb="10">
      <t>ギョウシャ</t>
    </rPh>
    <phoneticPr fontId="8"/>
  </si>
  <si>
    <t>メーカー名</t>
    <rPh sb="4" eb="5">
      <t>メイ</t>
    </rPh>
    <phoneticPr fontId="8"/>
  </si>
  <si>
    <t>杭工事</t>
    <rPh sb="0" eb="1">
      <t>クイ</t>
    </rPh>
    <rPh sb="1" eb="3">
      <t>コウジ</t>
    </rPh>
    <phoneticPr fontId="8"/>
  </si>
  <si>
    <t>防水工事</t>
    <rPh sb="0" eb="2">
      <t>ボウスイ</t>
    </rPh>
    <rPh sb="2" eb="4">
      <t>コウジ</t>
    </rPh>
    <phoneticPr fontId="8"/>
  </si>
  <si>
    <t>金属製建具</t>
    <rPh sb="0" eb="3">
      <t>キンゾクセイ</t>
    </rPh>
    <rPh sb="3" eb="5">
      <t>タテグ</t>
    </rPh>
    <phoneticPr fontId="8"/>
  </si>
  <si>
    <t>建具金物</t>
    <rPh sb="0" eb="2">
      <t>タテグ</t>
    </rPh>
    <rPh sb="2" eb="4">
      <t>カナモノ</t>
    </rPh>
    <phoneticPr fontId="8"/>
  </si>
  <si>
    <t>襖</t>
    <rPh sb="0" eb="1">
      <t>フスマ</t>
    </rPh>
    <phoneticPr fontId="8"/>
  </si>
  <si>
    <t>塗装</t>
    <rPh sb="0" eb="2">
      <t>トソウ</t>
    </rPh>
    <phoneticPr fontId="8"/>
  </si>
  <si>
    <t>一般事項</t>
    <rPh sb="0" eb="2">
      <t>イッパン</t>
    </rPh>
    <rPh sb="2" eb="4">
      <t>ジコウ</t>
    </rPh>
    <phoneticPr fontId="8"/>
  </si>
  <si>
    <t>現場代理人：</t>
    <rPh sb="0" eb="2">
      <t>ゲンバ</t>
    </rPh>
    <rPh sb="2" eb="4">
      <t>ダイリ</t>
    </rPh>
    <rPh sb="4" eb="5">
      <t>ニン</t>
    </rPh>
    <phoneticPr fontId="8"/>
  </si>
  <si>
    <t>建築設計担当者</t>
    <rPh sb="0" eb="2">
      <t>ケンチク</t>
    </rPh>
    <rPh sb="2" eb="4">
      <t>セッケイ</t>
    </rPh>
    <rPh sb="4" eb="6">
      <t>タントウシャ</t>
    </rPh>
    <rPh sb="6" eb="7">
      <t>シャ</t>
    </rPh>
    <phoneticPr fontId="8"/>
  </si>
  <si>
    <t>建築工事担当者</t>
    <rPh sb="0" eb="2">
      <t>ケンチク</t>
    </rPh>
    <rPh sb="2" eb="4">
      <t>コウジ</t>
    </rPh>
    <rPh sb="4" eb="6">
      <t>タントウ</t>
    </rPh>
    <rPh sb="6" eb="7">
      <t>シャ</t>
    </rPh>
    <phoneticPr fontId="8"/>
  </si>
  <si>
    <t>電気設備担当者</t>
    <rPh sb="0" eb="2">
      <t>デンキ</t>
    </rPh>
    <rPh sb="2" eb="4">
      <t>セツビ</t>
    </rPh>
    <rPh sb="4" eb="6">
      <t>タントウ</t>
    </rPh>
    <rPh sb="6" eb="7">
      <t>シャ</t>
    </rPh>
    <phoneticPr fontId="8"/>
  </si>
  <si>
    <t>機械設備担当者</t>
    <rPh sb="0" eb="2">
      <t>キカイ</t>
    </rPh>
    <rPh sb="2" eb="4">
      <t>セツビ</t>
    </rPh>
    <rPh sb="4" eb="6">
      <t>タントウ</t>
    </rPh>
    <rPh sb="6" eb="7">
      <t>シャ</t>
    </rPh>
    <phoneticPr fontId="8"/>
  </si>
  <si>
    <t>電気設備業者</t>
    <rPh sb="0" eb="2">
      <t>デンキ</t>
    </rPh>
    <rPh sb="2" eb="4">
      <t>セツビ</t>
    </rPh>
    <rPh sb="4" eb="6">
      <t>ギョウシャ</t>
    </rPh>
    <phoneticPr fontId="8"/>
  </si>
  <si>
    <t>給排水設備業者</t>
    <rPh sb="0" eb="3">
      <t>キュウハイスイ</t>
    </rPh>
    <rPh sb="3" eb="5">
      <t>セツビ</t>
    </rPh>
    <rPh sb="5" eb="7">
      <t>ギョウシャ</t>
    </rPh>
    <phoneticPr fontId="8"/>
  </si>
  <si>
    <t>空調設備業者</t>
    <rPh sb="0" eb="2">
      <t>クウチョウ</t>
    </rPh>
    <rPh sb="2" eb="4">
      <t>セツビ</t>
    </rPh>
    <rPh sb="4" eb="6">
      <t>ギョウシャ</t>
    </rPh>
    <phoneticPr fontId="8"/>
  </si>
  <si>
    <t>ガス設備業者</t>
    <rPh sb="2" eb="4">
      <t>セツビ</t>
    </rPh>
    <rPh sb="4" eb="6">
      <t>ギョウシャ</t>
    </rPh>
    <phoneticPr fontId="8"/>
  </si>
  <si>
    <t>発注年度</t>
    <rPh sb="0" eb="2">
      <t>ハッチュウ</t>
    </rPh>
    <rPh sb="2" eb="4">
      <t>ネンド</t>
    </rPh>
    <phoneticPr fontId="8"/>
  </si>
  <si>
    <t>完成年度</t>
    <rPh sb="0" eb="2">
      <t>カンセイ</t>
    </rPh>
    <rPh sb="2" eb="4">
      <t>ネンド</t>
    </rPh>
    <phoneticPr fontId="8"/>
  </si>
  <si>
    <t>計画通知番号</t>
    <rPh sb="0" eb="2">
      <t>ケイカク</t>
    </rPh>
    <rPh sb="2" eb="4">
      <t>ツウチ</t>
    </rPh>
    <rPh sb="4" eb="6">
      <t>バンゴウ</t>
    </rPh>
    <phoneticPr fontId="8"/>
  </si>
  <si>
    <t>号</t>
    <rPh sb="0" eb="1">
      <t>ゴウ</t>
    </rPh>
    <phoneticPr fontId="8"/>
  </si>
  <si>
    <t>元工期</t>
    <rPh sb="0" eb="1">
      <t>モト</t>
    </rPh>
    <rPh sb="1" eb="3">
      <t>コウキ</t>
    </rPh>
    <phoneticPr fontId="8"/>
  </si>
  <si>
    <t>変更工期</t>
    <rPh sb="0" eb="2">
      <t>ヘンコウ</t>
    </rPh>
    <rPh sb="2" eb="4">
      <t>コウキ</t>
    </rPh>
    <phoneticPr fontId="8"/>
  </si>
  <si>
    <t>完成年月日</t>
    <rPh sb="0" eb="2">
      <t>カンセイ</t>
    </rPh>
    <rPh sb="2" eb="5">
      <t>ネンガッピ</t>
    </rPh>
    <phoneticPr fontId="8"/>
  </si>
  <si>
    <t>完成検査年月日</t>
    <rPh sb="0" eb="2">
      <t>カンセイ</t>
    </rPh>
    <rPh sb="2" eb="4">
      <t>ケンサ</t>
    </rPh>
    <rPh sb="4" eb="7">
      <t>ネンガッピ</t>
    </rPh>
    <phoneticPr fontId="8"/>
  </si>
  <si>
    <t>手直し検査年月日</t>
    <rPh sb="0" eb="2">
      <t>テナオ</t>
    </rPh>
    <rPh sb="3" eb="5">
      <t>ケンサ</t>
    </rPh>
    <rPh sb="5" eb="8">
      <t>ネンガッピ</t>
    </rPh>
    <phoneticPr fontId="8"/>
  </si>
  <si>
    <t>引渡年月日</t>
    <rPh sb="0" eb="2">
      <t>ヒキワタ</t>
    </rPh>
    <rPh sb="2" eb="5">
      <t>ネンガッピ</t>
    </rPh>
    <phoneticPr fontId="8"/>
  </si>
  <si>
    <t>元請負金額</t>
    <rPh sb="0" eb="1">
      <t>モト</t>
    </rPh>
    <rPh sb="1" eb="3">
      <t>ウケオイ</t>
    </rPh>
    <rPh sb="3" eb="5">
      <t>キンガク</t>
    </rPh>
    <phoneticPr fontId="8"/>
  </si>
  <si>
    <t>最終請負金額</t>
    <rPh sb="0" eb="2">
      <t>サイシュウ</t>
    </rPh>
    <rPh sb="2" eb="4">
      <t>ウケオイ</t>
    </rPh>
    <rPh sb="4" eb="6">
      <t>キンガク</t>
    </rPh>
    <phoneticPr fontId="8"/>
  </si>
  <si>
    <t>主要用途</t>
    <rPh sb="0" eb="2">
      <t>シュヨウ</t>
    </rPh>
    <rPh sb="2" eb="4">
      <t>ヨウト</t>
    </rPh>
    <phoneticPr fontId="8"/>
  </si>
  <si>
    <t>地域・地区</t>
    <rPh sb="0" eb="2">
      <t>チイキ</t>
    </rPh>
    <rPh sb="3" eb="5">
      <t>チク</t>
    </rPh>
    <phoneticPr fontId="8"/>
  </si>
  <si>
    <t>敷地面積</t>
    <rPh sb="0" eb="2">
      <t>シキチ</t>
    </rPh>
    <rPh sb="2" eb="4">
      <t>メンセキ</t>
    </rPh>
    <phoneticPr fontId="8"/>
  </si>
  <si>
    <t>構造規模</t>
    <rPh sb="0" eb="2">
      <t>コウゾウ</t>
    </rPh>
    <rPh sb="2" eb="4">
      <t>キボ</t>
    </rPh>
    <phoneticPr fontId="8"/>
  </si>
  <si>
    <t>造</t>
    <rPh sb="0" eb="1">
      <t>ゾウ</t>
    </rPh>
    <phoneticPr fontId="8"/>
  </si>
  <si>
    <t>地上</t>
    <rPh sb="0" eb="2">
      <t>チジョウ</t>
    </rPh>
    <phoneticPr fontId="8"/>
  </si>
  <si>
    <t>階建て</t>
    <rPh sb="0" eb="1">
      <t>カイ</t>
    </rPh>
    <rPh sb="1" eb="2">
      <t>タ</t>
    </rPh>
    <phoneticPr fontId="8"/>
  </si>
  <si>
    <t>地下</t>
    <rPh sb="0" eb="2">
      <t>チカ</t>
    </rPh>
    <phoneticPr fontId="8"/>
  </si>
  <si>
    <t>監督職員</t>
    <rPh sb="0" eb="2">
      <t>カントク</t>
    </rPh>
    <rPh sb="2" eb="4">
      <t>ショクイン</t>
    </rPh>
    <phoneticPr fontId="3"/>
  </si>
  <si>
    <t>補助する職員</t>
    <rPh sb="0" eb="2">
      <t>ホジョ</t>
    </rPh>
    <rPh sb="4" eb="6">
      <t>ショクイン</t>
    </rPh>
    <phoneticPr fontId="3"/>
  </si>
  <si>
    <t>階</t>
    <rPh sb="0" eb="1">
      <t>カイ</t>
    </rPh>
    <phoneticPr fontId="8"/>
  </si>
  <si>
    <t>駐車場台数</t>
    <rPh sb="0" eb="3">
      <t>チュウシャジョウ</t>
    </rPh>
    <rPh sb="3" eb="5">
      <t>ダイスウ</t>
    </rPh>
    <phoneticPr fontId="8"/>
  </si>
  <si>
    <t>台</t>
    <rPh sb="0" eb="1">
      <t>ダイ</t>
    </rPh>
    <phoneticPr fontId="8"/>
  </si>
  <si>
    <t>最高高さ</t>
    <rPh sb="0" eb="2">
      <t>サイコウ</t>
    </rPh>
    <rPh sb="2" eb="3">
      <t>タカ</t>
    </rPh>
    <phoneticPr fontId="8"/>
  </si>
  <si>
    <t>ｍ</t>
    <phoneticPr fontId="8"/>
  </si>
  <si>
    <t>基礎深さ</t>
    <rPh sb="0" eb="2">
      <t>キソ</t>
    </rPh>
    <rPh sb="2" eb="3">
      <t>フカ</t>
    </rPh>
    <phoneticPr fontId="8"/>
  </si>
  <si>
    <t>建築面積</t>
    <rPh sb="0" eb="2">
      <t>ケンチク</t>
    </rPh>
    <rPh sb="2" eb="4">
      <t>メンセキ</t>
    </rPh>
    <phoneticPr fontId="8"/>
  </si>
  <si>
    <t>延床面積</t>
    <rPh sb="0" eb="1">
      <t>ノ</t>
    </rPh>
    <rPh sb="1" eb="4">
      <t>ユカメンセキ</t>
    </rPh>
    <phoneticPr fontId="8"/>
  </si>
  <si>
    <t>屋外施設等</t>
    <rPh sb="0" eb="2">
      <t>オクガイ</t>
    </rPh>
    <rPh sb="2" eb="4">
      <t>シセツ</t>
    </rPh>
    <rPh sb="4" eb="5">
      <t>トウ</t>
    </rPh>
    <phoneticPr fontId="8"/>
  </si>
  <si>
    <t>解体撤去物</t>
    <phoneticPr fontId="8"/>
  </si>
  <si>
    <t>（名称・構造・階数・延床面積）</t>
    <rPh sb="1" eb="3">
      <t>メイショウ</t>
    </rPh>
    <rPh sb="4" eb="6">
      <t>コウゾウ</t>
    </rPh>
    <rPh sb="7" eb="9">
      <t>カイスウ</t>
    </rPh>
    <rPh sb="10" eb="11">
      <t>ノ</t>
    </rPh>
    <rPh sb="11" eb="12">
      <t>ユカ</t>
    </rPh>
    <rPh sb="12" eb="14">
      <t>メンセキ</t>
    </rPh>
    <phoneticPr fontId="8"/>
  </si>
  <si>
    <t>杭種</t>
    <rPh sb="0" eb="1">
      <t>クイ</t>
    </rPh>
    <rPh sb="1" eb="2">
      <t>シュ</t>
    </rPh>
    <phoneticPr fontId="8"/>
  </si>
  <si>
    <t>工法</t>
    <rPh sb="0" eb="2">
      <t>コウホウ</t>
    </rPh>
    <phoneticPr fontId="8"/>
  </si>
  <si>
    <t>杭径・実長・本数</t>
    <rPh sb="0" eb="1">
      <t>クイ</t>
    </rPh>
    <rPh sb="1" eb="2">
      <t>ケイ</t>
    </rPh>
    <rPh sb="3" eb="4">
      <t>ジツ</t>
    </rPh>
    <rPh sb="4" eb="5">
      <t>ナガ</t>
    </rPh>
    <rPh sb="6" eb="8">
      <t>ホンスウ</t>
    </rPh>
    <phoneticPr fontId="8"/>
  </si>
  <si>
    <t>躯体総コンクリート量（杭除く）</t>
    <rPh sb="0" eb="1">
      <t>ク</t>
    </rPh>
    <rPh sb="1" eb="2">
      <t>タイ</t>
    </rPh>
    <rPh sb="2" eb="3">
      <t>ソウ</t>
    </rPh>
    <rPh sb="9" eb="10">
      <t>リョウ</t>
    </rPh>
    <rPh sb="11" eb="12">
      <t>クイ</t>
    </rPh>
    <rPh sb="12" eb="13">
      <t>ノゾ</t>
    </rPh>
    <phoneticPr fontId="8"/>
  </si>
  <si>
    <t>躯体総鉄筋量</t>
    <rPh sb="0" eb="1">
      <t>ク</t>
    </rPh>
    <rPh sb="1" eb="2">
      <t>タイ</t>
    </rPh>
    <rPh sb="2" eb="3">
      <t>ソウ</t>
    </rPh>
    <rPh sb="3" eb="5">
      <t>テッキン</t>
    </rPh>
    <rPh sb="5" eb="6">
      <t>リョウ</t>
    </rPh>
    <phoneticPr fontId="8"/>
  </si>
  <si>
    <t>ｔ</t>
    <phoneticPr fontId="8"/>
  </si>
  <si>
    <t>躯体総鉄骨量</t>
    <rPh sb="0" eb="1">
      <t>ク</t>
    </rPh>
    <rPh sb="1" eb="2">
      <t>タイ</t>
    </rPh>
    <rPh sb="2" eb="3">
      <t>ソウ</t>
    </rPh>
    <rPh sb="3" eb="5">
      <t>テッコツ</t>
    </rPh>
    <rPh sb="5" eb="6">
      <t>リョウ</t>
    </rPh>
    <phoneticPr fontId="8"/>
  </si>
  <si>
    <t>主要外部仕上げ材</t>
    <rPh sb="0" eb="2">
      <t>シュヨウ</t>
    </rPh>
    <rPh sb="2" eb="4">
      <t>ガイブ</t>
    </rPh>
    <rPh sb="4" eb="6">
      <t>シア</t>
    </rPh>
    <rPh sb="7" eb="8">
      <t>ザイ</t>
    </rPh>
    <phoneticPr fontId="8"/>
  </si>
  <si>
    <t>屋根材</t>
    <rPh sb="0" eb="2">
      <t>ヤネ</t>
    </rPh>
    <rPh sb="2" eb="3">
      <t>ザイ</t>
    </rPh>
    <phoneticPr fontId="8"/>
  </si>
  <si>
    <t>外壁材</t>
    <rPh sb="0" eb="2">
      <t>ガイヘキ</t>
    </rPh>
    <rPh sb="2" eb="3">
      <t>ザイ</t>
    </rPh>
    <phoneticPr fontId="8"/>
  </si>
  <si>
    <t>外部建具</t>
    <rPh sb="0" eb="2">
      <t>ガイブ</t>
    </rPh>
    <rPh sb="2" eb="4">
      <t>タテグ</t>
    </rPh>
    <phoneticPr fontId="8"/>
  </si>
  <si>
    <t>各種保証書リスト</t>
    <rPh sb="0" eb="2">
      <t>カクシュ</t>
    </rPh>
    <rPh sb="2" eb="5">
      <t>ホショウショ</t>
    </rPh>
    <phoneticPr fontId="8"/>
  </si>
  <si>
    <t>主要部施工業者一覧</t>
    <rPh sb="0" eb="2">
      <t>シュヨウ</t>
    </rPh>
    <rPh sb="2" eb="3">
      <t>ブ</t>
    </rPh>
    <rPh sb="3" eb="5">
      <t>セコウ</t>
    </rPh>
    <rPh sb="5" eb="7">
      <t>ギョウシャ</t>
    </rPh>
    <rPh sb="7" eb="9">
      <t>イチラン</t>
    </rPh>
    <phoneticPr fontId="8"/>
  </si>
  <si>
    <t>担当者</t>
    <rPh sb="0" eb="3">
      <t>タントウシャ</t>
    </rPh>
    <phoneticPr fontId="8"/>
  </si>
  <si>
    <t>以下の書類を添付し報告とします。</t>
    <rPh sb="0" eb="2">
      <t>イカ</t>
    </rPh>
    <rPh sb="3" eb="5">
      <t>ショルイ</t>
    </rPh>
    <rPh sb="6" eb="8">
      <t>テンプ</t>
    </rPh>
    <rPh sb="9" eb="11">
      <t>ホウコク</t>
    </rPh>
    <phoneticPr fontId="5"/>
  </si>
  <si>
    <t>係長</t>
    <rPh sb="0" eb="2">
      <t>カカリチョウ</t>
    </rPh>
    <phoneticPr fontId="3"/>
  </si>
  <si>
    <t>委託期間</t>
    <rPh sb="0" eb="2">
      <t>イタク</t>
    </rPh>
    <rPh sb="2" eb="4">
      <t>キカン</t>
    </rPh>
    <phoneticPr fontId="3"/>
  </si>
  <si>
    <t>日</t>
    <rPh sb="0" eb="1">
      <t>ニチ</t>
    </rPh>
    <phoneticPr fontId="3"/>
  </si>
  <si>
    <t>提出時期</t>
    <rPh sb="0" eb="2">
      <t>テイシュツ</t>
    </rPh>
    <rPh sb="2" eb="4">
      <t>ジキ</t>
    </rPh>
    <phoneticPr fontId="8"/>
  </si>
  <si>
    <t>摘　　要</t>
    <rPh sb="0" eb="1">
      <t>チャク</t>
    </rPh>
    <rPh sb="3" eb="4">
      <t>ヨウ</t>
    </rPh>
    <phoneticPr fontId="8"/>
  </si>
  <si>
    <t>施工中</t>
    <rPh sb="0" eb="3">
      <t>セコウチュウ</t>
    </rPh>
    <phoneticPr fontId="8"/>
  </si>
  <si>
    <t>完了時</t>
    <rPh sb="0" eb="2">
      <t>カンリョウ</t>
    </rPh>
    <rPh sb="2" eb="3">
      <t>ジ</t>
    </rPh>
    <phoneticPr fontId="8"/>
  </si>
  <si>
    <t>再委託承諾申請書</t>
    <phoneticPr fontId="8"/>
  </si>
  <si>
    <t>業務方針</t>
    <rPh sb="0" eb="2">
      <t>ギョウム</t>
    </rPh>
    <rPh sb="2" eb="4">
      <t>ホウシン</t>
    </rPh>
    <phoneticPr fontId="8"/>
  </si>
  <si>
    <t>業務工程（計画・実施報告）</t>
    <phoneticPr fontId="8"/>
  </si>
  <si>
    <t>◎</t>
    <phoneticPr fontId="8"/>
  </si>
  <si>
    <t xml:space="preserve">          　　　　　　　　　　</t>
    <phoneticPr fontId="5"/>
  </si>
  <si>
    <t>されている</t>
    <phoneticPr fontId="5"/>
  </si>
  <si>
    <t>されていない</t>
    <phoneticPr fontId="5"/>
  </si>
  <si>
    <t>打合せ記録簿</t>
    <rPh sb="0" eb="2">
      <t>ウチアワ</t>
    </rPh>
    <rPh sb="3" eb="6">
      <t>キロクボ</t>
    </rPh>
    <phoneticPr fontId="8"/>
  </si>
  <si>
    <t>工事出来高確認報告書</t>
    <rPh sb="0" eb="2">
      <t>コウジ</t>
    </rPh>
    <rPh sb="2" eb="5">
      <t>デキダカ</t>
    </rPh>
    <rPh sb="5" eb="7">
      <t>カクニン</t>
    </rPh>
    <rPh sb="7" eb="10">
      <t>ホウコクショ</t>
    </rPh>
    <phoneticPr fontId="8"/>
  </si>
  <si>
    <t>業務報告書</t>
    <rPh sb="0" eb="2">
      <t>ギョウム</t>
    </rPh>
    <rPh sb="2" eb="4">
      <t>ホウコク</t>
    </rPh>
    <rPh sb="4" eb="5">
      <t>ショ</t>
    </rPh>
    <phoneticPr fontId="8"/>
  </si>
  <si>
    <t>監理完了届</t>
    <rPh sb="0" eb="2">
      <t>カンリ</t>
    </rPh>
    <phoneticPr fontId="8"/>
  </si>
  <si>
    <t>手直し完了届</t>
    <rPh sb="0" eb="2">
      <t>テナオ</t>
    </rPh>
    <rPh sb="3" eb="5">
      <t>カンリョウ</t>
    </rPh>
    <rPh sb="5" eb="6">
      <t>トドケ</t>
    </rPh>
    <phoneticPr fontId="8"/>
  </si>
  <si>
    <t>手直し調書</t>
    <rPh sb="0" eb="2">
      <t>テナオ</t>
    </rPh>
    <rPh sb="3" eb="5">
      <t>チョウショ</t>
    </rPh>
    <phoneticPr fontId="8"/>
  </si>
  <si>
    <t>請求書</t>
    <phoneticPr fontId="8"/>
  </si>
  <si>
    <t>完成下検査報告書</t>
    <rPh sb="0" eb="2">
      <t>カンセイ</t>
    </rPh>
    <rPh sb="2" eb="3">
      <t>シタ</t>
    </rPh>
    <rPh sb="3" eb="5">
      <t>ケンサ</t>
    </rPh>
    <rPh sb="5" eb="8">
      <t>ホウコクショ</t>
    </rPh>
    <phoneticPr fontId="8"/>
  </si>
  <si>
    <t>監理関係書類</t>
    <rPh sb="0" eb="2">
      <t>カンリ</t>
    </rPh>
    <rPh sb="2" eb="4">
      <t>カンケイ</t>
    </rPh>
    <rPh sb="4" eb="6">
      <t>ショルイ</t>
    </rPh>
    <phoneticPr fontId="8"/>
  </si>
  <si>
    <t>氏名</t>
    <rPh sb="0" eb="2">
      <t>シメイ</t>
    </rPh>
    <phoneticPr fontId="3"/>
  </si>
  <si>
    <t>業務項目</t>
    <rPh sb="0" eb="2">
      <t>ギョウム</t>
    </rPh>
    <rPh sb="2" eb="4">
      <t>コウモク</t>
    </rPh>
    <phoneticPr fontId="3"/>
  </si>
  <si>
    <t>工事監理業務の実施状況</t>
    <rPh sb="0" eb="2">
      <t>コウジ</t>
    </rPh>
    <rPh sb="2" eb="4">
      <t>カンリ</t>
    </rPh>
    <rPh sb="4" eb="6">
      <t>ギョウム</t>
    </rPh>
    <rPh sb="7" eb="9">
      <t>ジッシ</t>
    </rPh>
    <rPh sb="9" eb="11">
      <t>ジョウキョウ</t>
    </rPh>
    <phoneticPr fontId="3"/>
  </si>
  <si>
    <t>工事監理方針の説明及び業務報告書等の提出</t>
    <rPh sb="0" eb="2">
      <t>コウジ</t>
    </rPh>
    <rPh sb="2" eb="4">
      <t>カンリ</t>
    </rPh>
    <rPh sb="4" eb="6">
      <t>ホウシン</t>
    </rPh>
    <rPh sb="7" eb="9">
      <t>セツメイ</t>
    </rPh>
    <rPh sb="9" eb="10">
      <t>オヨ</t>
    </rPh>
    <rPh sb="11" eb="13">
      <t>ギョウム</t>
    </rPh>
    <rPh sb="13" eb="16">
      <t>ホウコクショ</t>
    </rPh>
    <rPh sb="16" eb="17">
      <t>トウ</t>
    </rPh>
    <rPh sb="18" eb="20">
      <t>テイシュツ</t>
    </rPh>
    <phoneticPr fontId="3"/>
  </si>
  <si>
    <t>設計図書の内容の把握等の業務</t>
    <rPh sb="0" eb="2">
      <t>セッケイ</t>
    </rPh>
    <rPh sb="2" eb="4">
      <t>トショ</t>
    </rPh>
    <rPh sb="5" eb="7">
      <t>ナイヨウ</t>
    </rPh>
    <rPh sb="8" eb="10">
      <t>ハアク</t>
    </rPh>
    <rPh sb="10" eb="11">
      <t>トウ</t>
    </rPh>
    <rPh sb="12" eb="14">
      <t>ギョウム</t>
    </rPh>
    <phoneticPr fontId="3"/>
  </si>
  <si>
    <t>設計図書に照らした施工図等の検討及び報告</t>
    <rPh sb="0" eb="2">
      <t>セッケイ</t>
    </rPh>
    <rPh sb="2" eb="4">
      <t>トショ</t>
    </rPh>
    <rPh sb="5" eb="6">
      <t>テ</t>
    </rPh>
    <rPh sb="9" eb="11">
      <t>セコウ</t>
    </rPh>
    <rPh sb="11" eb="12">
      <t>ズ</t>
    </rPh>
    <rPh sb="12" eb="13">
      <t>トウ</t>
    </rPh>
    <rPh sb="14" eb="16">
      <t>ケントウ</t>
    </rPh>
    <rPh sb="16" eb="17">
      <t>オヨ</t>
    </rPh>
    <rPh sb="18" eb="20">
      <t>ホウコク</t>
    </rPh>
    <phoneticPr fontId="3"/>
  </si>
  <si>
    <t>工事と設計図書との照合及び確認、並びに結果報告</t>
    <rPh sb="0" eb="2">
      <t>コウジ</t>
    </rPh>
    <rPh sb="3" eb="5">
      <t>セッケイ</t>
    </rPh>
    <rPh sb="5" eb="7">
      <t>トショ</t>
    </rPh>
    <rPh sb="9" eb="11">
      <t>ショウゴウ</t>
    </rPh>
    <rPh sb="11" eb="12">
      <t>オヨ</t>
    </rPh>
    <rPh sb="13" eb="15">
      <t>カクニン</t>
    </rPh>
    <rPh sb="16" eb="17">
      <t>ナラ</t>
    </rPh>
    <rPh sb="19" eb="21">
      <t>ケッカ</t>
    </rPh>
    <rPh sb="21" eb="23">
      <t>ホウコク</t>
    </rPh>
    <phoneticPr fontId="3"/>
  </si>
  <si>
    <t>工程表・施工計画の検討及び報告</t>
    <rPh sb="0" eb="2">
      <t>コウテイ</t>
    </rPh>
    <rPh sb="2" eb="3">
      <t>ヒョウ</t>
    </rPh>
    <rPh sb="4" eb="6">
      <t>セコウ</t>
    </rPh>
    <rPh sb="6" eb="8">
      <t>ケイカク</t>
    </rPh>
    <rPh sb="9" eb="11">
      <t>ケントウ</t>
    </rPh>
    <rPh sb="11" eb="12">
      <t>オヨ</t>
    </rPh>
    <rPh sb="13" eb="15">
      <t>ホウコク</t>
    </rPh>
    <phoneticPr fontId="3"/>
  </si>
  <si>
    <t>請負契約との照合・確認・報告、関係機関の検査の立会等</t>
    <rPh sb="0" eb="2">
      <t>ウケオイ</t>
    </rPh>
    <rPh sb="2" eb="4">
      <t>ケイヤク</t>
    </rPh>
    <rPh sb="6" eb="8">
      <t>ショウゴウ</t>
    </rPh>
    <rPh sb="9" eb="11">
      <t>カクニン</t>
    </rPh>
    <rPh sb="12" eb="14">
      <t>ホウコク</t>
    </rPh>
    <rPh sb="15" eb="17">
      <t>カンケイ</t>
    </rPh>
    <rPh sb="17" eb="19">
      <t>キカン</t>
    </rPh>
    <rPh sb="20" eb="22">
      <t>ケンサ</t>
    </rPh>
    <rPh sb="23" eb="25">
      <t>タチアイ</t>
    </rPh>
    <rPh sb="25" eb="26">
      <t>トウ</t>
    </rPh>
    <phoneticPr fontId="3"/>
  </si>
  <si>
    <t>関連工事の調整に関する業務</t>
    <rPh sb="0" eb="2">
      <t>カンレン</t>
    </rPh>
    <rPh sb="2" eb="4">
      <t>コウジ</t>
    </rPh>
    <rPh sb="5" eb="7">
      <t>チョウセイ</t>
    </rPh>
    <rPh sb="8" eb="9">
      <t>カン</t>
    </rPh>
    <rPh sb="11" eb="13">
      <t>ギョウム</t>
    </rPh>
    <phoneticPr fontId="3"/>
  </si>
  <si>
    <t>工事運営に関する業務</t>
    <rPh sb="0" eb="2">
      <t>コウジ</t>
    </rPh>
    <rPh sb="2" eb="4">
      <t>ウンエイ</t>
    </rPh>
    <rPh sb="5" eb="6">
      <t>カン</t>
    </rPh>
    <rPh sb="8" eb="10">
      <t>ギョウム</t>
    </rPh>
    <phoneticPr fontId="3"/>
  </si>
  <si>
    <t>その他業務</t>
    <rPh sb="2" eb="3">
      <t>タ</t>
    </rPh>
    <rPh sb="3" eb="5">
      <t>ギョウム</t>
    </rPh>
    <phoneticPr fontId="3"/>
  </si>
  <si>
    <t>人・時間</t>
    <rPh sb="0" eb="1">
      <t>ニン</t>
    </rPh>
    <rPh sb="2" eb="4">
      <t>ジカン</t>
    </rPh>
    <phoneticPr fontId="3"/>
  </si>
  <si>
    <t>係員</t>
    <rPh sb="0" eb="2">
      <t>カカリイン</t>
    </rPh>
    <phoneticPr fontId="3"/>
  </si>
  <si>
    <t>（</t>
    <phoneticPr fontId="3"/>
  </si>
  <si>
    <t>ヶ月）</t>
    <rPh sb="1" eb="2">
      <t>ゲツ</t>
    </rPh>
    <phoneticPr fontId="3"/>
  </si>
  <si>
    <t>係　長</t>
    <rPh sb="0" eb="1">
      <t>カカリ</t>
    </rPh>
    <rPh sb="2" eb="3">
      <t>チョウ</t>
    </rPh>
    <phoneticPr fontId="5"/>
  </si>
  <si>
    <t>大阪市都市整備局長　様</t>
    <rPh sb="10" eb="11">
      <t>サマ</t>
    </rPh>
    <phoneticPr fontId="8"/>
  </si>
  <si>
    <t>管理技術者</t>
    <phoneticPr fontId="3"/>
  </si>
  <si>
    <t>管理技術者等</t>
    <rPh sb="5" eb="6">
      <t>ナド</t>
    </rPh>
    <phoneticPr fontId="8"/>
  </si>
  <si>
    <t>管理技術者（統括）</t>
    <rPh sb="6" eb="8">
      <t>トウカツ</t>
    </rPh>
    <phoneticPr fontId="8"/>
  </si>
  <si>
    <t>管理技術者</t>
    <rPh sb="0" eb="2">
      <t>カンリ</t>
    </rPh>
    <rPh sb="2" eb="5">
      <t>ギジュツシャ</t>
    </rPh>
    <phoneticPr fontId="5"/>
  </si>
  <si>
    <t>○　工事の受注者名　　　：</t>
    <rPh sb="2" eb="4">
      <t>コウジ</t>
    </rPh>
    <rPh sb="5" eb="7">
      <t>ジュチュウ</t>
    </rPh>
    <rPh sb="7" eb="8">
      <t>シャ</t>
    </rPh>
    <rPh sb="8" eb="9">
      <t>メイ</t>
    </rPh>
    <phoneticPr fontId="5"/>
  </si>
  <si>
    <t>２．チェックポイント</t>
    <phoneticPr fontId="5"/>
  </si>
  <si>
    <t>確認者　　所属･氏名･確認年月日</t>
    <rPh sb="0" eb="2">
      <t>カクニン</t>
    </rPh>
    <rPh sb="2" eb="3">
      <t>シャ</t>
    </rPh>
    <rPh sb="5" eb="7">
      <t>ショゾク</t>
    </rPh>
    <rPh sb="8" eb="10">
      <t>シメイ</t>
    </rPh>
    <rPh sb="11" eb="13">
      <t>カクニン</t>
    </rPh>
    <rPh sb="13" eb="16">
      <t>ネンガッピ</t>
    </rPh>
    <phoneticPr fontId="5"/>
  </si>
  <si>
    <t>着眼点〔□現場での調査〕</t>
    <rPh sb="0" eb="1">
      <t>キ</t>
    </rPh>
    <rPh sb="1" eb="2">
      <t>メ</t>
    </rPh>
    <rPh sb="2" eb="3">
      <t>テン</t>
    </rPh>
    <rPh sb="5" eb="7">
      <t>ゲンバ</t>
    </rPh>
    <rPh sb="9" eb="11">
      <t>チョウサ</t>
    </rPh>
    <phoneticPr fontId="5"/>
  </si>
  <si>
    <t>Ａ) 監理技術者又は主任技術者の確認</t>
    <rPh sb="3" eb="5">
      <t>カンリ</t>
    </rPh>
    <rPh sb="5" eb="8">
      <t>ギジュツシャ</t>
    </rPh>
    <rPh sb="8" eb="9">
      <t>マタ</t>
    </rPh>
    <rPh sb="10" eb="12">
      <t>シュニン</t>
    </rPh>
    <rPh sb="12" eb="15">
      <t>ギジュツシャ</t>
    </rPh>
    <rPh sb="16" eb="18">
      <t>カクニン</t>
    </rPh>
    <phoneticPr fontId="5"/>
  </si>
  <si>
    <t>□</t>
  </si>
  <si>
    <t>同一性の把握</t>
    <rPh sb="0" eb="3">
      <t>ドウイツセイ</t>
    </rPh>
    <rPh sb="4" eb="6">
      <t>ハアク</t>
    </rPh>
    <phoneticPr fontId="5"/>
  </si>
  <si>
    <t>予定者外※1</t>
    <rPh sb="0" eb="3">
      <t>ヨテイシャ</t>
    </rPh>
    <rPh sb="3" eb="4">
      <t>ホカ</t>
    </rPh>
    <phoneticPr fontId="5"/>
  </si>
  <si>
    <t>専任(常駐)の把握</t>
    <rPh sb="0" eb="2">
      <t>センニン</t>
    </rPh>
    <rPh sb="3" eb="5">
      <t>ジョウチュウ</t>
    </rPh>
    <rPh sb="7" eb="9">
      <t>ハアク</t>
    </rPh>
    <phoneticPr fontId="5"/>
  </si>
  <si>
    <t>雇用関係の把握</t>
    <rPh sb="0" eb="2">
      <t>コヨウ</t>
    </rPh>
    <rPh sb="2" eb="4">
      <t>カンケイ</t>
    </rPh>
    <rPh sb="5" eb="7">
      <t>ハアク</t>
    </rPh>
    <phoneticPr fontId="8"/>
  </si>
  <si>
    <t>配置予定技術者と同一人物か。</t>
    <rPh sb="0" eb="2">
      <t>ハイチ</t>
    </rPh>
    <rPh sb="2" eb="4">
      <t>ヨテイ</t>
    </rPh>
    <rPh sb="4" eb="7">
      <t>ギジュツシャ</t>
    </rPh>
    <rPh sb="8" eb="10">
      <t>ドウイツ</t>
    </rPh>
    <rPh sb="10" eb="12">
      <t>ジンブツ</t>
    </rPh>
    <phoneticPr fontId="8"/>
  </si>
  <si>
    <t>施工体制台帳等に記載の技術者と同一人物か。</t>
    <rPh sb="0" eb="2">
      <t>セコウ</t>
    </rPh>
    <rPh sb="2" eb="4">
      <t>タイセイ</t>
    </rPh>
    <rPh sb="4" eb="6">
      <t>ダイチョウ</t>
    </rPh>
    <rPh sb="6" eb="7">
      <t>トウ</t>
    </rPh>
    <rPh sb="8" eb="10">
      <t>キサイ</t>
    </rPh>
    <rPh sb="11" eb="14">
      <t>ギジュツシャ</t>
    </rPh>
    <rPh sb="15" eb="17">
      <t>ドウイツ</t>
    </rPh>
    <rPh sb="17" eb="19">
      <t>ジンブツ</t>
    </rPh>
    <phoneticPr fontId="5"/>
  </si>
  <si>
    <t>主任技術者の変更があった場合、手続は適正か｡</t>
    <rPh sb="0" eb="2">
      <t>シュニン</t>
    </rPh>
    <rPh sb="2" eb="5">
      <t>ギジュツシャ</t>
    </rPh>
    <rPh sb="6" eb="8">
      <t>ヘンコウ</t>
    </rPh>
    <rPh sb="12" eb="14">
      <t>バアイ</t>
    </rPh>
    <rPh sb="15" eb="17">
      <t>テツヅキ</t>
    </rPh>
    <rPh sb="18" eb="20">
      <t>テキセイ</t>
    </rPh>
    <phoneticPr fontId="5"/>
  </si>
  <si>
    <t>現場代理人通知書に記載の現場代理人と同一人物か。｡</t>
    <rPh sb="0" eb="2">
      <t>ゲンバ</t>
    </rPh>
    <rPh sb="2" eb="5">
      <t>ダイリニン</t>
    </rPh>
    <rPh sb="5" eb="8">
      <t>ツウチショ</t>
    </rPh>
    <rPh sb="9" eb="11">
      <t>キサイ</t>
    </rPh>
    <rPh sb="12" eb="14">
      <t>ゲンバ</t>
    </rPh>
    <rPh sb="14" eb="17">
      <t>ダイリニン</t>
    </rPh>
    <rPh sb="18" eb="20">
      <t>ドウイツ</t>
    </rPh>
    <rPh sb="20" eb="22">
      <t>ジンブツ</t>
    </rPh>
    <phoneticPr fontId="5"/>
  </si>
  <si>
    <t>現場代理人の変更があった場合、手続きは適正か。</t>
    <rPh sb="0" eb="2">
      <t>ゲンバ</t>
    </rPh>
    <rPh sb="2" eb="5">
      <t>ダイリニン</t>
    </rPh>
    <rPh sb="6" eb="8">
      <t>ヘンコウ</t>
    </rPh>
    <rPh sb="12" eb="14">
      <t>バアイ</t>
    </rPh>
    <rPh sb="15" eb="17">
      <t>テツヅ</t>
    </rPh>
    <rPh sb="19" eb="21">
      <t>テキセイ</t>
    </rPh>
    <phoneticPr fontId="5"/>
  </si>
  <si>
    <t>現場にいるか</t>
    <rPh sb="0" eb="2">
      <t>ゲンバ</t>
    </rPh>
    <phoneticPr fontId="8"/>
  </si>
  <si>
    <t>他の工事と重複していないか。</t>
    <rPh sb="0" eb="1">
      <t>タ</t>
    </rPh>
    <rPh sb="2" eb="4">
      <t>コウジ</t>
    </rPh>
    <rPh sb="5" eb="7">
      <t>ジュウフク</t>
    </rPh>
    <phoneticPr fontId="5"/>
  </si>
  <si>
    <t>していない</t>
    <phoneticPr fontId="8"/>
  </si>
  <si>
    <t>している</t>
    <phoneticPr fontId="8"/>
  </si>
  <si>
    <t>C） 現地の施工体制の確認</t>
    <rPh sb="3" eb="5">
      <t>ゲンチ</t>
    </rPh>
    <rPh sb="6" eb="8">
      <t>セコウ</t>
    </rPh>
    <rPh sb="8" eb="10">
      <t>タイセイ</t>
    </rPh>
    <rPh sb="11" eb="13">
      <t>カクニン</t>
    </rPh>
    <phoneticPr fontId="5"/>
  </si>
  <si>
    <t>施工体制台帳</t>
    <rPh sb="0" eb="2">
      <t>セコウ</t>
    </rPh>
    <rPh sb="2" eb="4">
      <t>タイセイ</t>
    </rPh>
    <rPh sb="4" eb="6">
      <t>ダイチョウ</t>
    </rPh>
    <phoneticPr fontId="8"/>
  </si>
  <si>
    <t>施工体制台帳は現場に備え付けられているか。</t>
    <rPh sb="0" eb="2">
      <t>セコウ</t>
    </rPh>
    <rPh sb="2" eb="4">
      <t>タイセイ</t>
    </rPh>
    <rPh sb="4" eb="6">
      <t>ダイチョウ</t>
    </rPh>
    <rPh sb="7" eb="9">
      <t>ゲンバ</t>
    </rPh>
    <rPh sb="10" eb="11">
      <t>ソナ</t>
    </rPh>
    <rPh sb="12" eb="13">
      <t>ツ</t>
    </rPh>
    <phoneticPr fontId="8"/>
  </si>
  <si>
    <t>記載事項が現場の状況と一致しているか。</t>
    <rPh sb="0" eb="2">
      <t>キサイ</t>
    </rPh>
    <rPh sb="2" eb="4">
      <t>ジコウ</t>
    </rPh>
    <rPh sb="5" eb="7">
      <t>ゲンバ</t>
    </rPh>
    <rPh sb="8" eb="10">
      <t>ジョウキョウ</t>
    </rPh>
    <rPh sb="11" eb="13">
      <t>イッチ</t>
    </rPh>
    <phoneticPr fontId="8"/>
  </si>
  <si>
    <t>一致</t>
    <rPh sb="0" eb="2">
      <t>イッチ</t>
    </rPh>
    <phoneticPr fontId="8"/>
  </si>
  <si>
    <t>不一致</t>
    <rPh sb="0" eb="3">
      <t>フイッチ</t>
    </rPh>
    <phoneticPr fontId="8"/>
  </si>
  <si>
    <t>されている</t>
    <phoneticPr fontId="8"/>
  </si>
  <si>
    <t>すべての下請金額が確認できるか。※2</t>
    <rPh sb="4" eb="5">
      <t>シタ</t>
    </rPh>
    <rPh sb="6" eb="8">
      <t>キンガク</t>
    </rPh>
    <rPh sb="9" eb="11">
      <t>カクニン</t>
    </rPh>
    <phoneticPr fontId="5"/>
  </si>
  <si>
    <t>できる</t>
    <phoneticPr fontId="5"/>
  </si>
  <si>
    <t>できない</t>
    <phoneticPr fontId="5"/>
  </si>
  <si>
    <t>施工体系図の把握</t>
    <rPh sb="0" eb="2">
      <t>セコウ</t>
    </rPh>
    <rPh sb="2" eb="5">
      <t>タイケイズ</t>
    </rPh>
    <rPh sb="6" eb="8">
      <t>ハアク</t>
    </rPh>
    <phoneticPr fontId="5"/>
  </si>
  <si>
    <t>D) その他事項の確認</t>
    <rPh sb="5" eb="6">
      <t>タ</t>
    </rPh>
    <rPh sb="6" eb="8">
      <t>ジコウ</t>
    </rPh>
    <rPh sb="9" eb="11">
      <t>カクニン</t>
    </rPh>
    <phoneticPr fontId="5"/>
  </si>
  <si>
    <t xml:space="preserve">□
</t>
    <phoneticPr fontId="5"/>
  </si>
  <si>
    <t xml:space="preserve">□
</t>
    <phoneticPr fontId="5"/>
  </si>
  <si>
    <t>暴力団排除条例に基づく下請負人等からの誓約書は提出されているか</t>
    <rPh sb="0" eb="3">
      <t>ボウリョクダン</t>
    </rPh>
    <rPh sb="3" eb="5">
      <t>ハイジョ</t>
    </rPh>
    <rPh sb="5" eb="7">
      <t>ジョウレイ</t>
    </rPh>
    <rPh sb="8" eb="9">
      <t>モト</t>
    </rPh>
    <rPh sb="11" eb="12">
      <t>シタ</t>
    </rPh>
    <rPh sb="12" eb="14">
      <t>ウケオイ</t>
    </rPh>
    <rPh sb="14" eb="15">
      <t>ニン</t>
    </rPh>
    <rPh sb="15" eb="16">
      <t>トウ</t>
    </rPh>
    <rPh sb="19" eb="22">
      <t>セイヤクショ</t>
    </rPh>
    <rPh sb="23" eb="25">
      <t>テイシュツ</t>
    </rPh>
    <phoneticPr fontId="5"/>
  </si>
  <si>
    <t>※1 配置予定技術者以外の者が配置される場合には、入札時における配置予定技術者調書の提出に関する取扱要領に基づき、厳正に行うこと。</t>
    <rPh sb="3" eb="5">
      <t>ハイチ</t>
    </rPh>
    <rPh sb="5" eb="7">
      <t>ヨテイ</t>
    </rPh>
    <rPh sb="7" eb="10">
      <t>ギジュツシャ</t>
    </rPh>
    <rPh sb="10" eb="12">
      <t>イガイ</t>
    </rPh>
    <rPh sb="13" eb="14">
      <t>モノ</t>
    </rPh>
    <rPh sb="15" eb="17">
      <t>ハイチ</t>
    </rPh>
    <rPh sb="20" eb="22">
      <t>バアイ</t>
    </rPh>
    <rPh sb="25" eb="27">
      <t>ニュウサツ</t>
    </rPh>
    <rPh sb="27" eb="28">
      <t>ジ</t>
    </rPh>
    <rPh sb="32" eb="34">
      <t>ハイチ</t>
    </rPh>
    <rPh sb="34" eb="36">
      <t>ヨテイ</t>
    </rPh>
    <rPh sb="36" eb="39">
      <t>ギジュツシャ</t>
    </rPh>
    <rPh sb="39" eb="41">
      <t>チョウショ</t>
    </rPh>
    <rPh sb="42" eb="44">
      <t>テイシュツ</t>
    </rPh>
    <rPh sb="45" eb="46">
      <t>カン</t>
    </rPh>
    <rPh sb="48" eb="50">
      <t>トリアツカイ</t>
    </rPh>
    <rPh sb="50" eb="52">
      <t>ヨウリョウ</t>
    </rPh>
    <rPh sb="53" eb="54">
      <t>モト</t>
    </rPh>
    <rPh sb="57" eb="59">
      <t>ゲンセイ</t>
    </rPh>
    <rPh sb="60" eb="61">
      <t>オコナ</t>
    </rPh>
    <phoneticPr fontId="5"/>
  </si>
  <si>
    <t>・　　「監理技術者資格者証」及び「監理技術者講習修了証」の届出</t>
    <rPh sb="4" eb="6">
      <t>カンリ</t>
    </rPh>
    <rPh sb="6" eb="8">
      <t>ギジュツ</t>
    </rPh>
    <rPh sb="8" eb="9">
      <t>シャ</t>
    </rPh>
    <rPh sb="9" eb="12">
      <t>シカクシャ</t>
    </rPh>
    <rPh sb="12" eb="13">
      <t>ショウ</t>
    </rPh>
    <rPh sb="14" eb="15">
      <t>オヨ</t>
    </rPh>
    <rPh sb="17" eb="19">
      <t>カンリ</t>
    </rPh>
    <rPh sb="19" eb="21">
      <t>ギジュツ</t>
    </rPh>
    <rPh sb="21" eb="22">
      <t>シャ</t>
    </rPh>
    <rPh sb="22" eb="24">
      <t>コウシュウ</t>
    </rPh>
    <rPh sb="24" eb="26">
      <t>シュウリョウ</t>
    </rPh>
    <rPh sb="26" eb="27">
      <t>ショウ</t>
    </rPh>
    <rPh sb="29" eb="30">
      <t>トドケ</t>
    </rPh>
    <rPh sb="30" eb="31">
      <t>デ</t>
    </rPh>
    <phoneticPr fontId="5"/>
  </si>
  <si>
    <t>・　　請負者所属、　　資格内容　　　</t>
    <rPh sb="3" eb="5">
      <t>ウケオイ</t>
    </rPh>
    <rPh sb="5" eb="6">
      <t>シャ</t>
    </rPh>
    <rPh sb="6" eb="8">
      <t>ショゾク</t>
    </rPh>
    <rPh sb="11" eb="13">
      <t>シカク</t>
    </rPh>
    <rPh sb="13" eb="15">
      <t>ナイヨウ</t>
    </rPh>
    <phoneticPr fontId="5"/>
  </si>
  <si>
    <t>※2
 主任技術者</t>
    <rPh sb="5" eb="7">
      <t>シュニン</t>
    </rPh>
    <rPh sb="7" eb="10">
      <t>ギジュツシャ</t>
    </rPh>
    <phoneticPr fontId="5"/>
  </si>
  <si>
    <t>B） 現場代理人の確認</t>
    <rPh sb="3" eb="5">
      <t>ゲンバ</t>
    </rPh>
    <rPh sb="5" eb="8">
      <t>ダイリニン</t>
    </rPh>
    <rPh sb="9" eb="11">
      <t>カクニン</t>
    </rPh>
    <phoneticPr fontId="5"/>
  </si>
  <si>
    <r>
      <t xml:space="preserve">確認欄の□記入：　確認は </t>
    </r>
    <r>
      <rPr>
        <sz val="10"/>
        <color indexed="8"/>
        <rFont val="ＭＳ Ｐ明朝"/>
        <family val="1"/>
        <charset val="128"/>
      </rPr>
      <t>レ</t>
    </r>
    <r>
      <rPr>
        <sz val="10"/>
        <color indexed="8"/>
        <rFont val="ＭＳ Ｐゴシック"/>
        <family val="3"/>
        <charset val="128"/>
      </rPr>
      <t xml:space="preserve"> を記入する。又、未確認は□のままとする。</t>
    </r>
    <rPh sb="21" eb="22">
      <t>マタ</t>
    </rPh>
    <phoneticPr fontId="5"/>
  </si>
  <si>
    <t>2次以下の下請負人、資材等の購入先も誓約書が提出されているか</t>
    <rPh sb="1" eb="2">
      <t>ジ</t>
    </rPh>
    <rPh sb="2" eb="4">
      <t>イカ</t>
    </rPh>
    <rPh sb="5" eb="6">
      <t>シタ</t>
    </rPh>
    <rPh sb="6" eb="8">
      <t>ウケオイ</t>
    </rPh>
    <rPh sb="8" eb="9">
      <t>ニン</t>
    </rPh>
    <rPh sb="10" eb="13">
      <t>シザイトウ</t>
    </rPh>
    <rPh sb="14" eb="16">
      <t>コウニュウ</t>
    </rPh>
    <rPh sb="16" eb="17">
      <t>サキ</t>
    </rPh>
    <rPh sb="18" eb="21">
      <t>セイヤクショ</t>
    </rPh>
    <rPh sb="22" eb="24">
      <t>テイシュツ</t>
    </rPh>
    <phoneticPr fontId="8"/>
  </si>
  <si>
    <t>業務工程計画</t>
    <rPh sb="0" eb="2">
      <t>ギョウム</t>
    </rPh>
    <rPh sb="2" eb="4">
      <t>コウテイ</t>
    </rPh>
    <rPh sb="4" eb="6">
      <t>ケイカク</t>
    </rPh>
    <phoneticPr fontId="3"/>
  </si>
  <si>
    <t>工事の受注者名</t>
    <rPh sb="0" eb="2">
      <t>コウジ</t>
    </rPh>
    <rPh sb="3" eb="6">
      <t>ジュチュウシャ</t>
    </rPh>
    <rPh sb="6" eb="7">
      <t>メイ</t>
    </rPh>
    <phoneticPr fontId="3"/>
  </si>
  <si>
    <t>受注者の社員であるか。</t>
    <rPh sb="0" eb="3">
      <t>ジュチュウシャ</t>
    </rPh>
    <rPh sb="4" eb="6">
      <t>シャイン</t>
    </rPh>
    <phoneticPr fontId="5"/>
  </si>
  <si>
    <t>施工体系図は現場及び公衆の見やすい場所に掲示されているか｡</t>
    <rPh sb="0" eb="2">
      <t>セコウ</t>
    </rPh>
    <rPh sb="2" eb="5">
      <t>タイケイズ</t>
    </rPh>
    <rPh sb="6" eb="8">
      <t>ゲンバ</t>
    </rPh>
    <rPh sb="8" eb="9">
      <t>オヨ</t>
    </rPh>
    <rPh sb="10" eb="12">
      <t>コウシュウ</t>
    </rPh>
    <rPh sb="13" eb="14">
      <t>ミ</t>
    </rPh>
    <rPh sb="17" eb="19">
      <t>バショ</t>
    </rPh>
    <rPh sb="20" eb="22">
      <t>ケイジ</t>
    </rPh>
    <phoneticPr fontId="5"/>
  </si>
  <si>
    <t>現場代理人は受注者の社員であるか。</t>
    <rPh sb="0" eb="2">
      <t>ゲンバ</t>
    </rPh>
    <rPh sb="2" eb="5">
      <t>ダイリニン</t>
    </rPh>
    <rPh sb="6" eb="9">
      <t>ジュチュウシャ</t>
    </rPh>
    <rPh sb="10" eb="12">
      <t>シャイン</t>
    </rPh>
    <phoneticPr fontId="5"/>
  </si>
  <si>
    <r>
      <t xml:space="preserve">監理技術者
</t>
    </r>
    <r>
      <rPr>
        <sz val="8"/>
        <color indexed="8"/>
        <rFont val="ＭＳ Ｐゴシック"/>
        <family val="3"/>
        <charset val="128"/>
      </rPr>
      <t>下請金額が4,000万円（建築一式工事については、6,000万円）以上の場合に必要</t>
    </r>
    <rPh sb="0" eb="2">
      <t>カンリ</t>
    </rPh>
    <rPh sb="2" eb="4">
      <t>ギジュツ</t>
    </rPh>
    <rPh sb="4" eb="5">
      <t>シャ</t>
    </rPh>
    <rPh sb="38" eb="39">
      <t>エン</t>
    </rPh>
    <rPh sb="40" eb="42">
      <t>イジョウ</t>
    </rPh>
    <rPh sb="43" eb="45">
      <t>バアイ</t>
    </rPh>
    <rPh sb="46" eb="48">
      <t>ヒツヨウ</t>
    </rPh>
    <phoneticPr fontId="5"/>
  </si>
  <si>
    <t>※2 主任技術者の場合、下請金額が4,000万円未満（建築一式工事については、6,000万円未満）であることを確認</t>
    <rPh sb="3" eb="5">
      <t>シュニン</t>
    </rPh>
    <rPh sb="5" eb="8">
      <t>ギジュツシャ</t>
    </rPh>
    <rPh sb="9" eb="11">
      <t>バアイ</t>
    </rPh>
    <rPh sb="12" eb="14">
      <t>シタウ</t>
    </rPh>
    <rPh sb="14" eb="16">
      <t>キンガク</t>
    </rPh>
    <rPh sb="22" eb="23">
      <t>マン</t>
    </rPh>
    <rPh sb="23" eb="24">
      <t>エン</t>
    </rPh>
    <rPh sb="24" eb="26">
      <t>ミマン</t>
    </rPh>
    <rPh sb="27" eb="29">
      <t>ケンチク</t>
    </rPh>
    <rPh sb="29" eb="31">
      <t>イッシキ</t>
    </rPh>
    <rPh sb="31" eb="33">
      <t>コウジ</t>
    </rPh>
    <rPh sb="45" eb="46">
      <t>エン</t>
    </rPh>
    <rPh sb="46" eb="48">
      <t>ミマン</t>
    </rPh>
    <rPh sb="55" eb="57">
      <t>カクニン</t>
    </rPh>
    <phoneticPr fontId="5"/>
  </si>
  <si>
    <t>大阪市長　様</t>
    <rPh sb="0" eb="4">
      <t>オオサカシチョウ</t>
    </rPh>
    <rPh sb="5" eb="6">
      <t>サマ</t>
    </rPh>
    <phoneticPr fontId="8"/>
  </si>
  <si>
    <t>検査日</t>
    <rPh sb="0" eb="3">
      <t>ケンサビ</t>
    </rPh>
    <phoneticPr fontId="8"/>
  </si>
  <si>
    <t>検査職員</t>
    <rPh sb="0" eb="2">
      <t>ケンサ</t>
    </rPh>
    <rPh sb="2" eb="4">
      <t>ショクイン</t>
    </rPh>
    <phoneticPr fontId="8"/>
  </si>
  <si>
    <t>「施工プロセス」のチェックリスト（営繕工事）</t>
    <rPh sb="17" eb="19">
      <t>エイゼン</t>
    </rPh>
    <rPh sb="19" eb="21">
      <t>コウジ</t>
    </rPh>
    <phoneticPr fontId="8"/>
  </si>
  <si>
    <t>（１／３）</t>
    <phoneticPr fontId="8"/>
  </si>
  <si>
    <t>１．工事名</t>
    <phoneticPr fontId="8"/>
  </si>
  <si>
    <t>工事</t>
    <rPh sb="0" eb="2">
      <t>コウジ</t>
    </rPh>
    <phoneticPr fontId="8"/>
  </si>
  <si>
    <t>所属</t>
    <rPh sb="0" eb="2">
      <t>ショゾク</t>
    </rPh>
    <phoneticPr fontId="8"/>
  </si>
  <si>
    <t>２．工　　期</t>
  </si>
  <si>
    <t>部署（事務所）</t>
    <rPh sb="0" eb="2">
      <t>ブショ</t>
    </rPh>
    <rPh sb="3" eb="5">
      <t>ジム</t>
    </rPh>
    <rPh sb="5" eb="6">
      <t>ショ</t>
    </rPh>
    <phoneticPr fontId="8"/>
  </si>
  <si>
    <t xml:space="preserve">３．受注者名 </t>
    <phoneticPr fontId="8"/>
  </si>
  <si>
    <t>補助監督職員</t>
    <rPh sb="0" eb="2">
      <t>ホジョ</t>
    </rPh>
    <rPh sb="2" eb="4">
      <t>カントク</t>
    </rPh>
    <rPh sb="4" eb="6">
      <t>ショクイン</t>
    </rPh>
    <phoneticPr fontId="8"/>
  </si>
  <si>
    <t>①「施工プロセス」のチェックリストは、標準仕様書、契約書等に基づき、施工に必要なプロセスが適切に管理されているかを監督職員等が確認する。</t>
  </si>
  <si>
    <t>②チェック欄には書類もしくは現場等で確認した月日を、その内容が適切であれば□にレマークを記入する。(必要に応じて指示事項等を記入してもよい。)備考欄には指示事項、是正状況、取り組み状況等を記入する。</t>
  </si>
  <si>
    <t>考査項目</t>
    <rPh sb="0" eb="2">
      <t>コウサ</t>
    </rPh>
    <rPh sb="2" eb="4">
      <t>コウモク</t>
    </rPh>
    <phoneticPr fontId="8"/>
  </si>
  <si>
    <t>細　　　別</t>
    <rPh sb="0" eb="1">
      <t>ホソ</t>
    </rPh>
    <rPh sb="4" eb="5">
      <t>ベツ</t>
    </rPh>
    <phoneticPr fontId="8"/>
  </si>
  <si>
    <t>チェック時期（指示事項等）</t>
    <rPh sb="4" eb="6">
      <t>ジキ</t>
    </rPh>
    <rPh sb="7" eb="9">
      <t>シジ</t>
    </rPh>
    <rPh sb="9" eb="11">
      <t>ジコウ</t>
    </rPh>
    <rPh sb="11" eb="12">
      <t>トウ</t>
    </rPh>
    <phoneticPr fontId="8"/>
  </si>
  <si>
    <t>備　　考</t>
    <rPh sb="0" eb="1">
      <t>ソナエ</t>
    </rPh>
    <rPh sb="3" eb="4">
      <t>コウ</t>
    </rPh>
    <phoneticPr fontId="8"/>
  </si>
  <si>
    <t>確認項目</t>
    <rPh sb="0" eb="2">
      <t>カクニン</t>
    </rPh>
    <rPh sb="2" eb="4">
      <t>コウモク</t>
    </rPh>
    <phoneticPr fontId="8"/>
  </si>
  <si>
    <t>チェックリスト一覧表
（チェックの目安）</t>
    <rPh sb="7" eb="10">
      <t>イチランヒョウ</t>
    </rPh>
    <rPh sb="17" eb="18">
      <t>メ</t>
    </rPh>
    <rPh sb="18" eb="19">
      <t>ヤス</t>
    </rPh>
    <phoneticPr fontId="8"/>
  </si>
  <si>
    <t>着手前</t>
    <rPh sb="0" eb="2">
      <t>チャクシュ</t>
    </rPh>
    <rPh sb="2" eb="3">
      <t>マエ</t>
    </rPh>
    <phoneticPr fontId="8"/>
  </si>
  <si>
    <t>施　工　中</t>
    <rPh sb="0" eb="1">
      <t>シ</t>
    </rPh>
    <rPh sb="2" eb="3">
      <t>コウ</t>
    </rPh>
    <rPh sb="4" eb="5">
      <t>ナカ</t>
    </rPh>
    <phoneticPr fontId="8"/>
  </si>
  <si>
    <t>完成時</t>
    <rPh sb="0" eb="3">
      <t>カンセイジ</t>
    </rPh>
    <phoneticPr fontId="8"/>
  </si>
  <si>
    <t>（指示事項及び
その是正状況等）</t>
    <rPh sb="1" eb="3">
      <t>シジ</t>
    </rPh>
    <rPh sb="3" eb="5">
      <t>ジコウ</t>
    </rPh>
    <rPh sb="5" eb="6">
      <t>オヨ</t>
    </rPh>
    <rPh sb="10" eb="12">
      <t>ゼセイ</t>
    </rPh>
    <rPh sb="12" eb="15">
      <t>ジョウキョウナド</t>
    </rPh>
    <phoneticPr fontId="8"/>
  </si>
  <si>
    <t>１施工体制</t>
    <rPh sb="1" eb="3">
      <t>セコウ</t>
    </rPh>
    <rPh sb="3" eb="5">
      <t>タイセイ</t>
    </rPh>
    <phoneticPr fontId="8"/>
  </si>
  <si>
    <t>Ⅰ施工体制一般</t>
    <rPh sb="1" eb="2">
      <t>シ</t>
    </rPh>
    <rPh sb="2" eb="3">
      <t>コウ</t>
    </rPh>
    <rPh sb="3" eb="5">
      <t>タイセイ</t>
    </rPh>
    <rPh sb="5" eb="7">
      <t>イッパン</t>
    </rPh>
    <phoneticPr fontId="8"/>
  </si>
  <si>
    <t>○品質・安全管理体制</t>
  </si>
  <si>
    <t>（　／　）</t>
    <phoneticPr fontId="8"/>
  </si>
  <si>
    <t>○建設業退職金共済制度</t>
    <phoneticPr fontId="8"/>
  </si>
  <si>
    <t>・掛金収納書の写しを契約締結後１ヶ月以内に提出した。
（契約後、増額変更後）</t>
    <phoneticPr fontId="8"/>
  </si>
  <si>
    <t>・建設業退職金共済証紙の配布を受け払い簿等により適切に管理している。
（施工中適宜）</t>
    <rPh sb="38" eb="39">
      <t>チュウ</t>
    </rPh>
    <phoneticPr fontId="8"/>
  </si>
  <si>
    <t>・「建設業退職金共済制度適用事業主工事現場」の標識を現場に掲示している。
（施工中１回程度）</t>
    <rPh sb="40" eb="41">
      <t>チュウ</t>
    </rPh>
    <phoneticPr fontId="8"/>
  </si>
  <si>
    <t>・労災保険関係成立票を工事現場の見やすい場所に掲示している。
（施工中１回程度）</t>
    <rPh sb="34" eb="35">
      <t>チュウ</t>
    </rPh>
    <phoneticPr fontId="8"/>
  </si>
  <si>
    <t>○建設業許可標識</t>
    <phoneticPr fontId="8"/>
  </si>
  <si>
    <t>・建設業法に定められた標識を正しく記載し、公衆の見やすい場所に設置している。（全ての下請業者を含む。）
（施工中１回程度）</t>
    <rPh sb="55" eb="56">
      <t>チュウ</t>
    </rPh>
    <phoneticPr fontId="8"/>
  </si>
  <si>
    <t xml:space="preserve">○施工体制台帳、施工体系図
</t>
    <phoneticPr fontId="8"/>
  </si>
  <si>
    <t>・施工体制台帳及び施工体系図を現場に備え付け、かつ、同一のものを提出した。
（施工中　１回／月程度）</t>
    <rPh sb="41" eb="42">
      <t>ナカ</t>
    </rPh>
    <phoneticPr fontId="8"/>
  </si>
  <si>
    <t>・施工体制台帳に下請負契約書等（写）（再下請業者を含む。）を添付している。
（施工中の当初、変更時）</t>
    <rPh sb="41" eb="42">
      <t>ナカ</t>
    </rPh>
    <phoneticPr fontId="8"/>
  </si>
  <si>
    <t>・施工体制台帳及び添付書類の「健康保険等加入状況」に、加入又は適用除外と記載している。
（施工中の当初、変更時）</t>
    <rPh sb="47" eb="48">
      <t>ナカ</t>
    </rPh>
    <phoneticPr fontId="8"/>
  </si>
  <si>
    <t>・施工体系図又は下請負人通知書等に記載されている業者のみが作業している。
（施工中　１回／月程度）</t>
    <rPh sb="6" eb="7">
      <t>マタ</t>
    </rPh>
    <rPh sb="40" eb="41">
      <t>ナカ</t>
    </rPh>
    <phoneticPr fontId="8"/>
  </si>
  <si>
    <t>（２／３）</t>
    <phoneticPr fontId="8"/>
  </si>
  <si>
    <t>1　　　　施工体制</t>
    <rPh sb="5" eb="7">
      <t>セコウ</t>
    </rPh>
    <rPh sb="7" eb="9">
      <t>タイセイ</t>
    </rPh>
    <phoneticPr fontId="8"/>
  </si>
  <si>
    <t>Ⅱ　　　配置技術者／現場代理人／監理技術者／主任技術者</t>
    <rPh sb="4" eb="6">
      <t>ハイチ</t>
    </rPh>
    <rPh sb="6" eb="9">
      <t>ギジュツシャ</t>
    </rPh>
    <rPh sb="10" eb="12">
      <t>ゲンバ</t>
    </rPh>
    <rPh sb="12" eb="15">
      <t>ダイリニン</t>
    </rPh>
    <rPh sb="16" eb="18">
      <t>カンリ</t>
    </rPh>
    <rPh sb="18" eb="21">
      <t>ギジュツシャ</t>
    </rPh>
    <rPh sb="22" eb="24">
      <t>シュニン</t>
    </rPh>
    <rPh sb="24" eb="27">
      <t>ギジュツシャ</t>
    </rPh>
    <phoneticPr fontId="8"/>
  </si>
  <si>
    <t>○工事実績情報</t>
    <phoneticPr fontId="8"/>
  </si>
  <si>
    <t>・事前に監督職員の確認を受け、契約締結後等の10日以内(休日を除く。)に登録機関に申請し、登録されることを証明する資料を、監督職員に提出した。　　
（契約後、変更後、完成時）</t>
    <rPh sb="28" eb="30">
      <t>キュウジツ</t>
    </rPh>
    <phoneticPr fontId="8"/>
  </si>
  <si>
    <t>○現場代理人</t>
    <phoneticPr fontId="8"/>
  </si>
  <si>
    <t>・現場に常駐している。
（施工中１回／月程度）</t>
    <rPh sb="20" eb="21">
      <t>ツキ</t>
    </rPh>
    <phoneticPr fontId="8"/>
  </si>
  <si>
    <t>・監督職員への通知、報告、申出等を書面で行っている。
（施工中適宜）</t>
    <phoneticPr fontId="8"/>
  </si>
  <si>
    <t>○監理技術者（主任技術者）の専任制等</t>
    <phoneticPr fontId="8"/>
  </si>
  <si>
    <t>・技術者としての要件が資格者証等により確認できた。
（着手前）</t>
    <phoneticPr fontId="8"/>
  </si>
  <si>
    <t>・工事実績情報登録において重複が無い。
（着手前、施工中適宜）</t>
    <rPh sb="21" eb="23">
      <t>チャクシュ</t>
    </rPh>
    <rPh sb="23" eb="24">
      <t>マエ</t>
    </rPh>
    <rPh sb="25" eb="28">
      <t>セコウチュウ</t>
    </rPh>
    <rPh sb="28" eb="30">
      <t>テキギ</t>
    </rPh>
    <phoneticPr fontId="8"/>
  </si>
  <si>
    <t>・施工計画や工事に係る工程、技術的事項を把握し、主体的に係わっていた。
(施工中、打合せ時)</t>
    <rPh sb="39" eb="40">
      <t>チュウ</t>
    </rPh>
    <phoneticPr fontId="8"/>
  </si>
  <si>
    <t>・専門技術者を選任し、配置している。
（施工計画時、施工中適宜）</t>
    <rPh sb="28" eb="29">
      <t>チュウ</t>
    </rPh>
    <phoneticPr fontId="8"/>
  </si>
  <si>
    <t xml:space="preserve">・作業主任者を選任し、配置している。
（施工計画時、施工中適宜）
</t>
    <rPh sb="28" eb="29">
      <t>チュウ</t>
    </rPh>
    <phoneticPr fontId="8"/>
  </si>
  <si>
    <t>○下請負者の把握</t>
    <rPh sb="2" eb="4">
      <t>ウケオイ</t>
    </rPh>
    <phoneticPr fontId="8"/>
  </si>
  <si>
    <t>・下請負者が大阪市競争入札参加有資格者である場合には、競争入札参加停止措置中でない。
（書類提出時）</t>
    <rPh sb="1" eb="2">
      <t>シタ</t>
    </rPh>
    <rPh sb="2" eb="4">
      <t>ウケオイ</t>
    </rPh>
    <rPh sb="4" eb="5">
      <t>シャ</t>
    </rPh>
    <rPh sb="6" eb="9">
      <t>オオサカシ</t>
    </rPh>
    <rPh sb="9" eb="11">
      <t>キョウソウ</t>
    </rPh>
    <rPh sb="11" eb="13">
      <t>ニュウサツ</t>
    </rPh>
    <rPh sb="13" eb="15">
      <t>サンカ</t>
    </rPh>
    <rPh sb="15" eb="19">
      <t>ユウシカクシャ</t>
    </rPh>
    <rPh sb="22" eb="24">
      <t>バアイ</t>
    </rPh>
    <rPh sb="27" eb="29">
      <t>キョウソウ</t>
    </rPh>
    <rPh sb="29" eb="31">
      <t>ニュウサツ</t>
    </rPh>
    <rPh sb="31" eb="33">
      <t>サンカ</t>
    </rPh>
    <rPh sb="33" eb="35">
      <t>テイシ</t>
    </rPh>
    <rPh sb="35" eb="38">
      <t>ソチチュウ</t>
    </rPh>
    <rPh sb="44" eb="46">
      <t>ショルイ</t>
    </rPh>
    <rPh sb="46" eb="48">
      <t>テイシュツ</t>
    </rPh>
    <rPh sb="48" eb="49">
      <t>ジ</t>
    </rPh>
    <phoneticPr fontId="8"/>
  </si>
  <si>
    <t>2　施工状況</t>
    <phoneticPr fontId="8"/>
  </si>
  <si>
    <t>Ⅰ施工管理</t>
    <rPh sb="1" eb="3">
      <t>セコウ</t>
    </rPh>
    <rPh sb="3" eb="5">
      <t>カンリ</t>
    </rPh>
    <phoneticPr fontId="8"/>
  </si>
  <si>
    <t>○設計図書の照査　等</t>
  </si>
  <si>
    <t>・工事請負契約書第19条第1項第1号から第5号に係わる設計図書の照査を行っている。
（着手前、施工中適宜）</t>
    <rPh sb="12" eb="13">
      <t>ダイ</t>
    </rPh>
    <rPh sb="14" eb="15">
      <t>コウ</t>
    </rPh>
    <rPh sb="17" eb="18">
      <t>ゴウ</t>
    </rPh>
    <rPh sb="20" eb="21">
      <t>ダイ</t>
    </rPh>
    <rPh sb="22" eb="23">
      <t>ゴウ</t>
    </rPh>
    <phoneticPr fontId="8"/>
  </si>
  <si>
    <t>・現場との相違事実がある場合、その事実が確認できる資料を書面により提出して確認を受けた。
（着手前、施工中適宜）</t>
    <rPh sb="52" eb="53">
      <t>チュウ</t>
    </rPh>
    <phoneticPr fontId="8"/>
  </si>
  <si>
    <t>○施工計画書</t>
  </si>
  <si>
    <t>・記載内容と現場施工方法が一致している。
（施工中適宜）</t>
    <rPh sb="24" eb="25">
      <t>チュウ</t>
    </rPh>
    <phoneticPr fontId="8"/>
  </si>
  <si>
    <t>（３／３）</t>
    <phoneticPr fontId="8"/>
  </si>
  <si>
    <t>２　施工状況</t>
    <rPh sb="2" eb="4">
      <t>セコウ</t>
    </rPh>
    <rPh sb="4" eb="6">
      <t>ジョウキョウ</t>
    </rPh>
    <phoneticPr fontId="8"/>
  </si>
  <si>
    <t>○施工管理　　　　　　　　　　・建築材料、機材の管理</t>
    <phoneticPr fontId="8"/>
  </si>
  <si>
    <t>・建築材料、機材に関する資料の整理及び確認がなされている。
（施工中適宜）</t>
    <rPh sb="33" eb="34">
      <t>チュウ</t>
    </rPh>
    <phoneticPr fontId="8"/>
  </si>
  <si>
    <t>・日常の出来形、品質管理が適時、的確に行われている。
（施工中適宜）</t>
    <rPh sb="30" eb="31">
      <t>チュウ</t>
    </rPh>
    <phoneticPr fontId="8"/>
  </si>
  <si>
    <t>○建設副産物及び建設廃棄物</t>
    <phoneticPr fontId="8"/>
  </si>
  <si>
    <t>・受注者は、産業廃棄物管理票（マニフェスト）により適正に処理されていることを確認し、監督職員に提示した。
（施工中適宜）</t>
    <rPh sb="44" eb="46">
      <t>ショクイン</t>
    </rPh>
    <rPh sb="56" eb="57">
      <t>チュウ</t>
    </rPh>
    <phoneticPr fontId="8"/>
  </si>
  <si>
    <t>・再生資源利用計画書及び再生資源利用促進計画書を所定の様式に基づき作成し、施工計画書に含め提出した。
（施工中適宜）</t>
    <rPh sb="54" eb="55">
      <t>チュウ</t>
    </rPh>
    <phoneticPr fontId="8"/>
  </si>
  <si>
    <t>Ⅱ工程管理</t>
    <rPh sb="1" eb="3">
      <t>コウテイ</t>
    </rPh>
    <rPh sb="3" eb="5">
      <t>カンリ</t>
    </rPh>
    <phoneticPr fontId="8"/>
  </si>
  <si>
    <t>○工程管理</t>
  </si>
  <si>
    <t>・施工前に各種工程表を提出している。
（着手前、施工中適宜）</t>
    <rPh sb="26" eb="27">
      <t>チュウ</t>
    </rPh>
    <phoneticPr fontId="8"/>
  </si>
  <si>
    <t>・工程の把握に努め、必要に応じ、フォローアップを行っている。
（施工中適宜）</t>
    <rPh sb="34" eb="35">
      <t>チュウ</t>
    </rPh>
    <phoneticPr fontId="8"/>
  </si>
  <si>
    <t>Ⅲ安全対策</t>
    <rPh sb="1" eb="3">
      <t>アンゼン</t>
    </rPh>
    <rPh sb="3" eb="5">
      <t>タイサク</t>
    </rPh>
    <phoneticPr fontId="8"/>
  </si>
  <si>
    <t>○安全活動</t>
  </si>
  <si>
    <t>・安全活動を実施し、記録がある。（必要に応じ、以下の内容をチェックする。)</t>
    <phoneticPr fontId="8"/>
  </si>
  <si>
    <t>①災害防止協議会等（資料提示時）</t>
  </si>
  <si>
    <t>②店社パトロール（資料提示時）</t>
  </si>
  <si>
    <t>③安全教育、訓練等（資料提示時）</t>
  </si>
  <si>
    <t>④安全巡視、TBM、KY等（資料提示時）</t>
  </si>
  <si>
    <t>○仮設備点検等</t>
  </si>
  <si>
    <t>・仮設備点検等を実施し、記録がある。（必要に応じ、下記の内容をチェックする。)</t>
    <phoneticPr fontId="8"/>
  </si>
  <si>
    <t>①過積載防止対策（施工中適宜）</t>
  </si>
  <si>
    <t>②機械・車両等点検整備等（資料提示時）</t>
  </si>
  <si>
    <t>③重機操作時安全点検記録等（資料提示時）</t>
  </si>
  <si>
    <t>④山留め、仮締切等の点検及び管理記録（資料提示時）</t>
  </si>
  <si>
    <t>⑤足場、支保工の組立完了時・使用中の点検及び管理記録（資料提示時）</t>
  </si>
  <si>
    <t>Ⅳ対外関係</t>
    <rPh sb="1" eb="3">
      <t>タイガイ</t>
    </rPh>
    <rPh sb="3" eb="5">
      <t>カンケイ</t>
    </rPh>
    <phoneticPr fontId="8"/>
  </si>
  <si>
    <t>○関係機関等</t>
  </si>
  <si>
    <t xml:space="preserve">・関係機関等との調整等を実施し、記録がある。（必要に応じ、下記の内容をチェックする。)
</t>
    <phoneticPr fontId="8"/>
  </si>
  <si>
    <t>①関係官署（施工中適宜）</t>
  </si>
  <si>
    <t>②近隣住民・入居者等（施工中適宜）</t>
  </si>
  <si>
    <t>③関連工事等（施工中適宜）</t>
  </si>
  <si>
    <t>「施工プロセス」のチェックリスト</t>
    <rPh sb="1" eb="3">
      <t>セコウ</t>
    </rPh>
    <phoneticPr fontId="8"/>
  </si>
  <si>
    <r>
      <t>・</t>
    </r>
    <r>
      <rPr>
        <sz val="8"/>
        <rFont val="ＭＳ Ｐゴシック"/>
        <family val="3"/>
        <charset val="128"/>
      </rPr>
      <t>元請負人</t>
    </r>
    <r>
      <rPr>
        <sz val="8"/>
        <color indexed="8"/>
        <rFont val="ＭＳ Ｐゴシック"/>
        <family val="3"/>
        <charset val="128"/>
      </rPr>
      <t>がその下請工事の施工に実質的に関与している。（下請工事がある全ての工事に適用する。）
（施工中の当初、変更時）</t>
    </r>
    <rPh sb="1" eb="2">
      <t>モト</t>
    </rPh>
    <rPh sb="2" eb="4">
      <t>ウケオイ</t>
    </rPh>
    <rPh sb="4" eb="5">
      <t>ニン</t>
    </rPh>
    <rPh sb="51" eb="52">
      <t>ナカ</t>
    </rPh>
    <phoneticPr fontId="8"/>
  </si>
  <si>
    <r>
      <rPr>
        <sz val="8"/>
        <rFont val="ＭＳ Ｐゴシック"/>
        <family val="3"/>
        <charset val="128"/>
      </rPr>
      <t>・現場に専任している。（専任義務は建築一式工事7,000万円以上、その他工事3,500万円以上）</t>
    </r>
    <r>
      <rPr>
        <sz val="8"/>
        <color indexed="8"/>
        <rFont val="ＭＳ Ｐゴシック"/>
        <family val="3"/>
        <charset val="128"/>
      </rPr>
      <t xml:space="preserve">
(施工中１回／月程度)</t>
    </r>
    <rPh sb="52" eb="53">
      <t>チュウ</t>
    </rPh>
    <phoneticPr fontId="8"/>
  </si>
  <si>
    <t>・配置予定技術者または現場代理人等通知書等に記載されている技術者が本人と同一であった。
（着手前）</t>
    <phoneticPr fontId="8"/>
  </si>
  <si>
    <t>○専門技術者の配置</t>
    <phoneticPr fontId="8"/>
  </si>
  <si>
    <t>・品質及び安全計画に見合う管理体制が確立されている。
（施工計画書提出時）</t>
    <phoneticPr fontId="8"/>
  </si>
  <si>
    <t>○作業主任者の選任</t>
    <phoneticPr fontId="8"/>
  </si>
  <si>
    <t>○労働保険関係成立票</t>
    <phoneticPr fontId="8"/>
  </si>
  <si>
    <t>・施工体系図を現場の工事関係者及び公衆の見やすい場所に掲げている。
（施工中　１回／月程度）</t>
    <phoneticPr fontId="8"/>
  </si>
  <si>
    <t>・施工に先立ち、設計図書等の内容を反映したものを提出した。
（着手前、変更時）</t>
    <phoneticPr fontId="8"/>
  </si>
  <si>
    <t>・出来形、品質管理</t>
    <phoneticPr fontId="8"/>
  </si>
  <si>
    <t>契約後</t>
    <rPh sb="0" eb="2">
      <t>ケイヤク</t>
    </rPh>
    <rPh sb="2" eb="3">
      <t>ゴ</t>
    </rPh>
    <phoneticPr fontId="8"/>
  </si>
  <si>
    <t>下請人の健康保険等の加入状況が確認できる資料が添付されているか。</t>
    <phoneticPr fontId="8"/>
  </si>
  <si>
    <t>令和</t>
    <rPh sb="0" eb="2">
      <t>レイワ</t>
    </rPh>
    <phoneticPr fontId="8"/>
  </si>
  <si>
    <t>令和　　　年　　　月　　　日　～　令和　　　年　　　月　　　日</t>
    <rPh sb="0" eb="2">
      <t>レイワ</t>
    </rPh>
    <rPh sb="5" eb="6">
      <t>ネン</t>
    </rPh>
    <rPh sb="9" eb="10">
      <t>ツキ</t>
    </rPh>
    <rPh sb="13" eb="14">
      <t>ヒ</t>
    </rPh>
    <rPh sb="17" eb="19">
      <t>レイワ</t>
    </rPh>
    <rPh sb="22" eb="23">
      <t>ネン</t>
    </rPh>
    <rPh sb="26" eb="27">
      <t>ツキ</t>
    </rPh>
    <rPh sb="30" eb="31">
      <t>ヒ</t>
    </rPh>
    <phoneticPr fontId="5"/>
  </si>
  <si>
    <t>確認年月日：令和　　　年　　　月　　　　日</t>
    <rPh sb="0" eb="2">
      <t>カクニン</t>
    </rPh>
    <rPh sb="2" eb="3">
      <t>ネン</t>
    </rPh>
    <rPh sb="3" eb="4">
      <t>ガツ</t>
    </rPh>
    <rPh sb="4" eb="5">
      <t>ヒ</t>
    </rPh>
    <rPh sb="6" eb="8">
      <t>レイワ</t>
    </rPh>
    <rPh sb="11" eb="12">
      <t>ネン</t>
    </rPh>
    <rPh sb="15" eb="16">
      <t>ガツ</t>
    </rPh>
    <rPh sb="20" eb="21">
      <t>ニチ</t>
    </rPh>
    <phoneticPr fontId="5"/>
  </si>
  <si>
    <t>令和　　年　　月　　日～令和　　年　　月　　日</t>
    <rPh sb="0" eb="2">
      <t>レイワ</t>
    </rPh>
    <rPh sb="4" eb="5">
      <t>ネン</t>
    </rPh>
    <rPh sb="7" eb="8">
      <t>ガツ</t>
    </rPh>
    <rPh sb="10" eb="11">
      <t>ニチ</t>
    </rPh>
    <rPh sb="12" eb="14">
      <t>レイワ</t>
    </rPh>
    <rPh sb="16" eb="17">
      <t>ネン</t>
    </rPh>
    <rPh sb="19" eb="20">
      <t>ガツ</t>
    </rPh>
    <rPh sb="22" eb="23">
      <t>ニチ</t>
    </rPh>
    <phoneticPr fontId="8"/>
  </si>
  <si>
    <t>令和　年　月　日</t>
    <rPh sb="0" eb="2">
      <t>レイワ</t>
    </rPh>
    <rPh sb="3" eb="4">
      <t>ネン</t>
    </rPh>
    <rPh sb="5" eb="6">
      <t>ガツ</t>
    </rPh>
    <rPh sb="7" eb="8">
      <t>ニチ</t>
    </rPh>
    <phoneticPr fontId="3"/>
  </si>
  <si>
    <t>○　請負業者名</t>
    <rPh sb="2" eb="4">
      <t>ウケオイ</t>
    </rPh>
    <rPh sb="4" eb="5">
      <t>ギョウ</t>
    </rPh>
    <rPh sb="5" eb="6">
      <t>シャ</t>
    </rPh>
    <rPh sb="6" eb="7">
      <t>メイ</t>
    </rPh>
    <phoneticPr fontId="5"/>
  </si>
  <si>
    <t>○　請負金額　</t>
    <rPh sb="2" eb="4">
      <t>ウケオイ</t>
    </rPh>
    <rPh sb="4" eb="6">
      <t>キンガク</t>
    </rPh>
    <phoneticPr fontId="5"/>
  </si>
  <si>
    <t>円　（下請率約　　　　％）　　</t>
    <rPh sb="0" eb="1">
      <t>エン</t>
    </rPh>
    <rPh sb="3" eb="5">
      <t>シタウケ</t>
    </rPh>
    <rPh sb="5" eb="6">
      <t>リツ</t>
    </rPh>
    <rPh sb="6" eb="7">
      <t>ヤク</t>
    </rPh>
    <phoneticPr fontId="5"/>
  </si>
  <si>
    <t>○　工　　　期</t>
    <rPh sb="2" eb="3">
      <t>コウ</t>
    </rPh>
    <rPh sb="6" eb="7">
      <t>キ</t>
    </rPh>
    <phoneticPr fontId="5"/>
  </si>
  <si>
    <t>確認者　所属･氏名･確認年月日</t>
    <rPh sb="0" eb="2">
      <t>カクニン</t>
    </rPh>
    <rPh sb="2" eb="3">
      <t>シャ</t>
    </rPh>
    <rPh sb="4" eb="6">
      <t>ショゾク</t>
    </rPh>
    <rPh sb="7" eb="9">
      <t>シメイ</t>
    </rPh>
    <rPh sb="10" eb="12">
      <t>カクニン</t>
    </rPh>
    <rPh sb="12" eb="15">
      <t>ネンガッピ</t>
    </rPh>
    <phoneticPr fontId="5"/>
  </si>
  <si>
    <t>着眼点</t>
    <rPh sb="0" eb="3">
      <t>チャクガンテン</t>
    </rPh>
    <phoneticPr fontId="5"/>
  </si>
  <si>
    <t>□現場での調査</t>
    <rPh sb="1" eb="3">
      <t>ゲンバ</t>
    </rPh>
    <rPh sb="5" eb="7">
      <t>チョウサ</t>
    </rPh>
    <phoneticPr fontId="5"/>
  </si>
  <si>
    <t>○書類等での調査（追加確認を含む）</t>
    <rPh sb="1" eb="3">
      <t>ショルイ</t>
    </rPh>
    <rPh sb="3" eb="4">
      <t>トウ</t>
    </rPh>
    <rPh sb="6" eb="8">
      <t>チョウサ</t>
    </rPh>
    <rPh sb="9" eb="11">
      <t>ツイカ</t>
    </rPh>
    <rPh sb="11" eb="13">
      <t>カクニン</t>
    </rPh>
    <rPh sb="14" eb="15">
      <t>フク</t>
    </rPh>
    <phoneticPr fontId="5"/>
  </si>
  <si>
    <t xml:space="preserve">Ａ)主任技術者、監理技術者、特例監理技術者又監理技術者補佐の確認
</t>
    <rPh sb="2" eb="4">
      <t>シュニン</t>
    </rPh>
    <rPh sb="4" eb="7">
      <t>ギジュツシャ</t>
    </rPh>
    <rPh sb="8" eb="10">
      <t>カンリ</t>
    </rPh>
    <rPh sb="10" eb="13">
      <t>ギジュツシャ</t>
    </rPh>
    <rPh sb="14" eb="16">
      <t>トクレイ</t>
    </rPh>
    <rPh sb="16" eb="18">
      <t>カンリ</t>
    </rPh>
    <rPh sb="18" eb="21">
      <t>ギジュツシャ</t>
    </rPh>
    <rPh sb="21" eb="22">
      <t>マタ</t>
    </rPh>
    <rPh sb="22" eb="24">
      <t>カンリ</t>
    </rPh>
    <rPh sb="24" eb="27">
      <t>ギジュツシャ</t>
    </rPh>
    <rPh sb="27" eb="29">
      <t>ホサ</t>
    </rPh>
    <rPh sb="30" eb="32">
      <t>カクニン</t>
    </rPh>
    <phoneticPr fontId="5"/>
  </si>
  <si>
    <t>監理技術者
又は
特例監理技術者</t>
    <rPh sb="0" eb="2">
      <t>カンリ</t>
    </rPh>
    <rPh sb="2" eb="5">
      <t>ギジュツシャ</t>
    </rPh>
    <rPh sb="6" eb="7">
      <t>マタ</t>
    </rPh>
    <rPh sb="9" eb="11">
      <t>トクレイ</t>
    </rPh>
    <rPh sb="11" eb="13">
      <t>カンリ</t>
    </rPh>
    <rPh sb="13" eb="16">
      <t>ギジュツシャ</t>
    </rPh>
    <phoneticPr fontId="5"/>
  </si>
  <si>
    <t>元請負人の社員であるか。</t>
    <rPh sb="0" eb="1">
      <t>モト</t>
    </rPh>
    <rPh sb="1" eb="3">
      <t>ウケオイ</t>
    </rPh>
    <rPh sb="3" eb="4">
      <t>ニン</t>
    </rPh>
    <rPh sb="5" eb="7">
      <t>シャイン</t>
    </rPh>
    <phoneticPr fontId="5"/>
  </si>
  <si>
    <t>監理技術者講習を修了したことを証するものを取得しているか。</t>
    <rPh sb="0" eb="5">
      <t>カンリ</t>
    </rPh>
    <rPh sb="5" eb="7">
      <t>コウシュウ</t>
    </rPh>
    <rPh sb="8" eb="10">
      <t>シュウリョウ</t>
    </rPh>
    <rPh sb="15" eb="16">
      <t>ショウ</t>
    </rPh>
    <rPh sb="21" eb="23">
      <t>シュトク</t>
    </rPh>
    <phoneticPr fontId="5"/>
  </si>
  <si>
    <t>内容（　　　　　　　　　）</t>
    <rPh sb="0" eb="2">
      <t>ナイヨウ</t>
    </rPh>
    <phoneticPr fontId="5"/>
  </si>
  <si>
    <t>専任（常駐）の把握</t>
    <rPh sb="0" eb="2">
      <t>センニン</t>
    </rPh>
    <rPh sb="3" eb="5">
      <t>ジョウチュウ</t>
    </rPh>
    <rPh sb="7" eb="9">
      <t>ハアク</t>
    </rPh>
    <phoneticPr fontId="5"/>
  </si>
  <si>
    <t>現場にいるか。</t>
    <rPh sb="0" eb="2">
      <t>ゲンバ</t>
    </rPh>
    <phoneticPr fontId="5"/>
  </si>
  <si>
    <t>兼務の把握（特例監理技術者の場合）</t>
    <rPh sb="0" eb="2">
      <t>ケンム</t>
    </rPh>
    <rPh sb="3" eb="5">
      <t>ハアク</t>
    </rPh>
    <rPh sb="6" eb="8">
      <t>トクレイ</t>
    </rPh>
    <rPh sb="8" eb="10">
      <t>カンリ</t>
    </rPh>
    <rPh sb="10" eb="13">
      <t>ギジュツシャ</t>
    </rPh>
    <rPh sb="14" eb="16">
      <t>バアイ</t>
    </rPh>
    <phoneticPr fontId="5"/>
  </si>
  <si>
    <t>監理技術者補佐との間で常に連絡が取れる体制になっているか。</t>
    <rPh sb="0" eb="2">
      <t>カンリ</t>
    </rPh>
    <rPh sb="2" eb="4">
      <t>ギジュツ</t>
    </rPh>
    <rPh sb="4" eb="5">
      <t>シャ</t>
    </rPh>
    <rPh sb="5" eb="7">
      <t>ホサ</t>
    </rPh>
    <rPh sb="9" eb="10">
      <t>アイダ</t>
    </rPh>
    <rPh sb="11" eb="12">
      <t>ツネ</t>
    </rPh>
    <rPh sb="13" eb="15">
      <t>レンラク</t>
    </rPh>
    <rPh sb="16" eb="17">
      <t>ト</t>
    </rPh>
    <rPh sb="19" eb="21">
      <t>タイセイ</t>
    </rPh>
    <phoneticPr fontId="5"/>
  </si>
  <si>
    <t>兼任の工事を把握しているか。</t>
    <rPh sb="0" eb="2">
      <t>ケンニン</t>
    </rPh>
    <rPh sb="3" eb="5">
      <t>コウジ</t>
    </rPh>
    <rPh sb="6" eb="8">
      <t>ハアク</t>
    </rPh>
    <phoneticPr fontId="5"/>
  </si>
  <si>
    <t>監理技術者補佐</t>
    <rPh sb="0" eb="2">
      <t>カンリ</t>
    </rPh>
    <rPh sb="2" eb="5">
      <t>ギジュツシャ</t>
    </rPh>
    <rPh sb="5" eb="7">
      <t>ホサ</t>
    </rPh>
    <phoneticPr fontId="5"/>
  </si>
  <si>
    <t>資格者の把握</t>
    <rPh sb="0" eb="3">
      <t>シカクシャ</t>
    </rPh>
    <rPh sb="4" eb="6">
      <t>ハアク</t>
    </rPh>
    <phoneticPr fontId="5"/>
  </si>
  <si>
    <t>一級施工管理技士補又は一級施工管理技士等の国家資格などの資格があるか</t>
    <rPh sb="0" eb="2">
      <t>１キュウ</t>
    </rPh>
    <rPh sb="2" eb="4">
      <t>セコウ</t>
    </rPh>
    <rPh sb="4" eb="6">
      <t>カンリ</t>
    </rPh>
    <rPh sb="6" eb="8">
      <t>ギシ</t>
    </rPh>
    <rPh sb="8" eb="9">
      <t>ホ</t>
    </rPh>
    <rPh sb="9" eb="10">
      <t>マタ</t>
    </rPh>
    <rPh sb="11" eb="13">
      <t>１キュウ</t>
    </rPh>
    <rPh sb="13" eb="15">
      <t>セコウ</t>
    </rPh>
    <rPh sb="15" eb="17">
      <t>カンリ</t>
    </rPh>
    <rPh sb="17" eb="19">
      <t>ギシ</t>
    </rPh>
    <rPh sb="19" eb="20">
      <t>トウ</t>
    </rPh>
    <rPh sb="21" eb="23">
      <t>コッカ</t>
    </rPh>
    <rPh sb="23" eb="25">
      <t>シカク</t>
    </rPh>
    <rPh sb="28" eb="30">
      <t>シカク</t>
    </rPh>
    <phoneticPr fontId="5"/>
  </si>
  <si>
    <t>ある</t>
    <phoneticPr fontId="5"/>
  </si>
  <si>
    <t>ない</t>
    <phoneticPr fontId="5"/>
  </si>
  <si>
    <t>一級施工管理技士補又は一級施工管理技士等の国家資格などの合格証があるか</t>
    <rPh sb="28" eb="30">
      <t>ゴウカク</t>
    </rPh>
    <rPh sb="30" eb="31">
      <t>ショウ</t>
    </rPh>
    <phoneticPr fontId="5"/>
  </si>
  <si>
    <t>技術検定種目が、特定監理技術者の技術検定種目と同じか。</t>
    <rPh sb="0" eb="2">
      <t>ギジュツ</t>
    </rPh>
    <rPh sb="2" eb="4">
      <t>ケンテイ</t>
    </rPh>
    <rPh sb="4" eb="6">
      <t>シュモク</t>
    </rPh>
    <rPh sb="8" eb="10">
      <t>トクテイ</t>
    </rPh>
    <rPh sb="10" eb="12">
      <t>カンリ</t>
    </rPh>
    <rPh sb="12" eb="15">
      <t>ギジュツシャ</t>
    </rPh>
    <rPh sb="16" eb="18">
      <t>ギジュツ</t>
    </rPh>
    <rPh sb="18" eb="20">
      <t>ケンテイ</t>
    </rPh>
    <rPh sb="20" eb="22">
      <t>シュモク</t>
    </rPh>
    <rPh sb="23" eb="24">
      <t>オナ</t>
    </rPh>
    <phoneticPr fontId="5"/>
  </si>
  <si>
    <t>同じ</t>
    <rPh sb="0" eb="1">
      <t>オナ</t>
    </rPh>
    <phoneticPr fontId="5"/>
  </si>
  <si>
    <t>違う</t>
    <rPh sb="0" eb="1">
      <t>チガ</t>
    </rPh>
    <phoneticPr fontId="5"/>
  </si>
  <si>
    <t>監理技術者補佐の資格者要件に疑義はないか｡又、疑義がある場合の内容（技術検定種目･その他）</t>
    <rPh sb="0" eb="2">
      <t>カンリ</t>
    </rPh>
    <rPh sb="2" eb="4">
      <t>ギジュツ</t>
    </rPh>
    <rPh sb="4" eb="5">
      <t>シャ</t>
    </rPh>
    <rPh sb="5" eb="7">
      <t>ホサ</t>
    </rPh>
    <rPh sb="8" eb="11">
      <t>シカクシャ</t>
    </rPh>
    <rPh sb="11" eb="13">
      <t>ヨウケン</t>
    </rPh>
    <rPh sb="14" eb="16">
      <t>ギギ</t>
    </rPh>
    <rPh sb="21" eb="22">
      <t>マタ</t>
    </rPh>
    <rPh sb="23" eb="25">
      <t>ギギ</t>
    </rPh>
    <rPh sb="28" eb="30">
      <t>バアイ</t>
    </rPh>
    <rPh sb="31" eb="33">
      <t>ナイヨウ</t>
    </rPh>
    <rPh sb="34" eb="36">
      <t>ギジュツ</t>
    </rPh>
    <rPh sb="36" eb="38">
      <t>ケンテイ</t>
    </rPh>
    <rPh sb="38" eb="40">
      <t>シュモク</t>
    </rPh>
    <rPh sb="43" eb="44">
      <t>タ</t>
    </rPh>
    <phoneticPr fontId="5"/>
  </si>
  <si>
    <t>監理技術者補佐の変更があった場合、手続は適正か｡</t>
    <rPh sb="0" eb="2">
      <t>カンリ</t>
    </rPh>
    <rPh sb="2" eb="4">
      <t>ギジュツ</t>
    </rPh>
    <rPh sb="4" eb="5">
      <t>シャ</t>
    </rPh>
    <rPh sb="5" eb="7">
      <t>ホサ</t>
    </rPh>
    <rPh sb="8" eb="10">
      <t>ヘンコウ</t>
    </rPh>
    <rPh sb="14" eb="16">
      <t>バアイ</t>
    </rPh>
    <rPh sb="17" eb="19">
      <t>テツヅキ</t>
    </rPh>
    <rPh sb="20" eb="22">
      <t>テキセイ</t>
    </rPh>
    <phoneticPr fontId="5"/>
  </si>
  <si>
    <t>主任技術者</t>
    <rPh sb="0" eb="2">
      <t>シュニン</t>
    </rPh>
    <rPh sb="2" eb="5">
      <t>ギジュツシャ</t>
    </rPh>
    <phoneticPr fontId="5"/>
  </si>
  <si>
    <t>雇用関係の把握</t>
    <rPh sb="0" eb="2">
      <t>コヨウ</t>
    </rPh>
    <rPh sb="2" eb="4">
      <t>カンケイ</t>
    </rPh>
    <rPh sb="5" eb="7">
      <t>ハアク</t>
    </rPh>
    <phoneticPr fontId="5"/>
  </si>
  <si>
    <t>元請負人の社員であるか</t>
    <rPh sb="0" eb="1">
      <t>モト</t>
    </rPh>
    <rPh sb="1" eb="3">
      <t>ウケオイ</t>
    </rPh>
    <rPh sb="3" eb="4">
      <t>ニン</t>
    </rPh>
    <rPh sb="5" eb="7">
      <t>シャイン</t>
    </rPh>
    <phoneticPr fontId="5"/>
  </si>
  <si>
    <t>配置予定技術者と同一人物か。</t>
    <rPh sb="0" eb="2">
      <t>ハイチ</t>
    </rPh>
    <rPh sb="2" eb="4">
      <t>ヨテイ</t>
    </rPh>
    <rPh sb="4" eb="7">
      <t>ギジュツシャ</t>
    </rPh>
    <rPh sb="8" eb="10">
      <t>ドウイツ</t>
    </rPh>
    <rPh sb="10" eb="12">
      <t>ジンブツ</t>
    </rPh>
    <phoneticPr fontId="5"/>
  </si>
  <si>
    <t>施工体制台帳等に記載の技術者と同一人物か。</t>
    <phoneticPr fontId="5"/>
  </si>
  <si>
    <t>主任技術者の変更があった場合、手続は適正か｡</t>
    <rPh sb="0" eb="2">
      <t>シュニン</t>
    </rPh>
    <rPh sb="2" eb="4">
      <t>ギジュツ</t>
    </rPh>
    <rPh sb="4" eb="5">
      <t>シャ</t>
    </rPh>
    <rPh sb="6" eb="8">
      <t>ヘンコウ</t>
    </rPh>
    <rPh sb="12" eb="14">
      <t>バアイ</t>
    </rPh>
    <rPh sb="15" eb="17">
      <t>テツヅキ</t>
    </rPh>
    <rPh sb="18" eb="20">
      <t>テキセイ</t>
    </rPh>
    <phoneticPr fontId="5"/>
  </si>
  <si>
    <t>Ｂ)現場代理人の確認</t>
    <phoneticPr fontId="5"/>
  </si>
  <si>
    <t>現場代理人通知書に記載の現場代理人と同一人物か。</t>
    <rPh sb="0" eb="2">
      <t>ゲンバ</t>
    </rPh>
    <rPh sb="2" eb="5">
      <t>ダイリニン</t>
    </rPh>
    <rPh sb="5" eb="8">
      <t>ツウチショ</t>
    </rPh>
    <rPh sb="9" eb="11">
      <t>キサイ</t>
    </rPh>
    <rPh sb="12" eb="14">
      <t>ゲンバ</t>
    </rPh>
    <rPh sb="14" eb="17">
      <t>ダイリニン</t>
    </rPh>
    <rPh sb="18" eb="20">
      <t>ドウイツ</t>
    </rPh>
    <rPh sb="20" eb="22">
      <t>ジンブツ</t>
    </rPh>
    <phoneticPr fontId="5"/>
  </si>
  <si>
    <t>現場代理人は元請負人の社員であるか。</t>
    <rPh sb="0" eb="2">
      <t>ゲンバ</t>
    </rPh>
    <rPh sb="2" eb="5">
      <t>ダイリニン</t>
    </rPh>
    <rPh sb="6" eb="7">
      <t>モト</t>
    </rPh>
    <rPh sb="7" eb="9">
      <t>ウケオイ</t>
    </rPh>
    <rPh sb="9" eb="10">
      <t>ニン</t>
    </rPh>
    <rPh sb="11" eb="13">
      <t>シャイン</t>
    </rPh>
    <phoneticPr fontId="5"/>
  </si>
  <si>
    <t>現場代理人の変更があった場合、手続は適正か｡</t>
    <rPh sb="0" eb="2">
      <t>ゲンバ</t>
    </rPh>
    <rPh sb="2" eb="5">
      <t>ダイリニン</t>
    </rPh>
    <rPh sb="6" eb="8">
      <t>ヘンコウ</t>
    </rPh>
    <rPh sb="12" eb="14">
      <t>バアイ</t>
    </rPh>
    <rPh sb="15" eb="17">
      <t>テツヅキ</t>
    </rPh>
    <rPh sb="18" eb="20">
      <t>テキセイ</t>
    </rPh>
    <phoneticPr fontId="5"/>
  </si>
  <si>
    <t>Ｃ）現地の施工体制の確認</t>
    <rPh sb="2" eb="4">
      <t>ゲンチ</t>
    </rPh>
    <rPh sb="5" eb="7">
      <t>セコウ</t>
    </rPh>
    <rPh sb="7" eb="9">
      <t>タイセイ</t>
    </rPh>
    <rPh sb="10" eb="12">
      <t>カクニン</t>
    </rPh>
    <phoneticPr fontId="5"/>
  </si>
  <si>
    <t>施工体制台帳</t>
    <rPh sb="0" eb="2">
      <t>セコウ</t>
    </rPh>
    <rPh sb="2" eb="4">
      <t>タイセイ</t>
    </rPh>
    <rPh sb="4" eb="6">
      <t>ダイチョウ</t>
    </rPh>
    <phoneticPr fontId="5"/>
  </si>
  <si>
    <t>施工体制台帳は現場に備え付けられているか｡</t>
    <rPh sb="0" eb="2">
      <t>セコウ</t>
    </rPh>
    <rPh sb="2" eb="4">
      <t>タイセイ</t>
    </rPh>
    <rPh sb="4" eb="6">
      <t>ダイチョウ</t>
    </rPh>
    <rPh sb="7" eb="9">
      <t>ゲンバ</t>
    </rPh>
    <rPh sb="10" eb="11">
      <t>ソナ</t>
    </rPh>
    <rPh sb="12" eb="13">
      <t>ツ</t>
    </rPh>
    <phoneticPr fontId="5"/>
  </si>
  <si>
    <t>記載事項が現場の状況と一致しているか。</t>
    <rPh sb="0" eb="2">
      <t>キサイ</t>
    </rPh>
    <rPh sb="2" eb="4">
      <t>ジコウ</t>
    </rPh>
    <rPh sb="5" eb="7">
      <t>ゲンバ</t>
    </rPh>
    <rPh sb="8" eb="10">
      <t>ジョウキョウ</t>
    </rPh>
    <rPh sb="11" eb="13">
      <t>イッチ</t>
    </rPh>
    <phoneticPr fontId="5"/>
  </si>
  <si>
    <t>一致</t>
    <rPh sb="0" eb="2">
      <t>イッチ</t>
    </rPh>
    <phoneticPr fontId="5"/>
  </si>
  <si>
    <t>不一致</t>
    <rPh sb="0" eb="3">
      <t>フイッチ</t>
    </rPh>
    <phoneticPr fontId="5"/>
  </si>
  <si>
    <t>施工体制台帳に下請負契約書(写)が添付されているか。
特定専門工事で下請負人の主任技術者の配置を免除する場合、必要書類が添付されているか。</t>
    <rPh sb="0" eb="2">
      <t>セコウ</t>
    </rPh>
    <rPh sb="2" eb="4">
      <t>タイセイ</t>
    </rPh>
    <rPh sb="4" eb="6">
      <t>ダイチョウ</t>
    </rPh>
    <rPh sb="7" eb="8">
      <t>シタ</t>
    </rPh>
    <rPh sb="8" eb="10">
      <t>ウケオイ</t>
    </rPh>
    <rPh sb="10" eb="13">
      <t>ケイヤクショ</t>
    </rPh>
    <rPh sb="14" eb="15">
      <t>ウツ</t>
    </rPh>
    <rPh sb="17" eb="19">
      <t>テンプ</t>
    </rPh>
    <rPh sb="27" eb="29">
      <t>トクテイ</t>
    </rPh>
    <rPh sb="29" eb="31">
      <t>センモン</t>
    </rPh>
    <rPh sb="31" eb="33">
      <t>コウジ</t>
    </rPh>
    <rPh sb="34" eb="35">
      <t>シタ</t>
    </rPh>
    <rPh sb="35" eb="37">
      <t>ウケオイ</t>
    </rPh>
    <rPh sb="37" eb="38">
      <t>ニン</t>
    </rPh>
    <rPh sb="39" eb="41">
      <t>シュニン</t>
    </rPh>
    <rPh sb="41" eb="44">
      <t>ギジュツシャ</t>
    </rPh>
    <rPh sb="45" eb="47">
      <t>ハイチ</t>
    </rPh>
    <rPh sb="48" eb="50">
      <t>メンジョ</t>
    </rPh>
    <rPh sb="52" eb="54">
      <t>バアイ</t>
    </rPh>
    <rPh sb="55" eb="57">
      <t>ヒツヨウ</t>
    </rPh>
    <rPh sb="57" eb="59">
      <t>ショルイ</t>
    </rPh>
    <rPh sb="60" eb="62">
      <t>テンプ</t>
    </rPh>
    <phoneticPr fontId="5"/>
  </si>
  <si>
    <t>すべての下請金額が確認できるか。※2</t>
    <rPh sb="4" eb="5">
      <t>シタ</t>
    </rPh>
    <rPh sb="5" eb="6">
      <t>ショウ</t>
    </rPh>
    <rPh sb="6" eb="8">
      <t>キンガク</t>
    </rPh>
    <rPh sb="9" eb="11">
      <t>カクニン</t>
    </rPh>
    <phoneticPr fontId="5"/>
  </si>
  <si>
    <t>下請人の健康保険等の加入状況が確認できる資料が添付されているか。</t>
    <rPh sb="0" eb="1">
      <t>シタ</t>
    </rPh>
    <rPh sb="1" eb="2">
      <t>ショウ</t>
    </rPh>
    <rPh sb="2" eb="3">
      <t>ニン</t>
    </rPh>
    <rPh sb="4" eb="6">
      <t>ケンコウ</t>
    </rPh>
    <rPh sb="6" eb="8">
      <t>ホケン</t>
    </rPh>
    <rPh sb="8" eb="9">
      <t>トウ</t>
    </rPh>
    <rPh sb="10" eb="12">
      <t>カニュウ</t>
    </rPh>
    <rPh sb="12" eb="14">
      <t>ジョウキョウ</t>
    </rPh>
    <rPh sb="15" eb="17">
      <t>カクニン</t>
    </rPh>
    <rPh sb="20" eb="22">
      <t>シリョウ</t>
    </rPh>
    <rPh sb="23" eb="25">
      <t>テンプ</t>
    </rPh>
    <phoneticPr fontId="5"/>
  </si>
  <si>
    <t>施工体系図は現場の見やすい場所に掲示されているか｡</t>
    <rPh sb="0" eb="2">
      <t>セコウ</t>
    </rPh>
    <rPh sb="2" eb="5">
      <t>タイケイズ</t>
    </rPh>
    <rPh sb="6" eb="8">
      <t>ゲンバ</t>
    </rPh>
    <rPh sb="9" eb="10">
      <t>ミ</t>
    </rPh>
    <rPh sb="13" eb="15">
      <t>バショ</t>
    </rPh>
    <rPh sb="16" eb="18">
      <t>ケイジ</t>
    </rPh>
    <phoneticPr fontId="5"/>
  </si>
  <si>
    <t>Ｄ)その他事項の確認</t>
    <rPh sb="4" eb="5">
      <t>タ</t>
    </rPh>
    <rPh sb="5" eb="7">
      <t>ジコウ</t>
    </rPh>
    <rPh sb="8" eb="10">
      <t>カクニン</t>
    </rPh>
    <phoneticPr fontId="5"/>
  </si>
  <si>
    <t>建設業許可を受けたことを示す標識が現場の見やすい場所に設置されているか｡また、監理技術者等が正しく記載されているか｡(元請のみ）</t>
    <rPh sb="0" eb="3">
      <t>ケンセツギョウ</t>
    </rPh>
    <rPh sb="3" eb="5">
      <t>キョカ</t>
    </rPh>
    <rPh sb="6" eb="7">
      <t>ウ</t>
    </rPh>
    <rPh sb="12" eb="13">
      <t>シメ</t>
    </rPh>
    <rPh sb="14" eb="16">
      <t>ヒョウシキ</t>
    </rPh>
    <rPh sb="17" eb="19">
      <t>ゲンバ</t>
    </rPh>
    <rPh sb="20" eb="21">
      <t>ミ</t>
    </rPh>
    <rPh sb="24" eb="26">
      <t>バショ</t>
    </rPh>
    <rPh sb="27" eb="29">
      <t>セッチ</t>
    </rPh>
    <rPh sb="39" eb="41">
      <t>カンリ</t>
    </rPh>
    <rPh sb="41" eb="42">
      <t>ギ</t>
    </rPh>
    <rPh sb="42" eb="43">
      <t>ジュツ</t>
    </rPh>
    <rPh sb="43" eb="44">
      <t>シャ</t>
    </rPh>
    <rPh sb="44" eb="45">
      <t>トウ</t>
    </rPh>
    <rPh sb="46" eb="47">
      <t>タダ</t>
    </rPh>
    <rPh sb="49" eb="51">
      <t>キサイ</t>
    </rPh>
    <rPh sb="59" eb="60">
      <t>モト</t>
    </rPh>
    <phoneticPr fontId="5"/>
  </si>
  <si>
    <t>※1 配置予定技術者以外の者が配置される場合には、入札時における配置予定技術者調書の提出に関する取扱要領に基づき、厳正に行うこと。</t>
    <rPh sb="3" eb="5">
      <t>ハイチ</t>
    </rPh>
    <rPh sb="5" eb="7">
      <t>ヨテイ</t>
    </rPh>
    <rPh sb="7" eb="9">
      <t>ギジュツ</t>
    </rPh>
    <rPh sb="9" eb="10">
      <t>シャ</t>
    </rPh>
    <rPh sb="10" eb="12">
      <t>イガイ</t>
    </rPh>
    <rPh sb="13" eb="14">
      <t>モノ</t>
    </rPh>
    <rPh sb="15" eb="17">
      <t>ハイチ</t>
    </rPh>
    <rPh sb="20" eb="22">
      <t>バアイ</t>
    </rPh>
    <rPh sb="25" eb="27">
      <t>ニュウサツ</t>
    </rPh>
    <rPh sb="27" eb="28">
      <t>ジ</t>
    </rPh>
    <rPh sb="32" eb="34">
      <t>ハイチ</t>
    </rPh>
    <rPh sb="34" eb="36">
      <t>ヨテイ</t>
    </rPh>
    <rPh sb="36" eb="38">
      <t>ギジュツ</t>
    </rPh>
    <rPh sb="38" eb="39">
      <t>シャ</t>
    </rPh>
    <rPh sb="39" eb="41">
      <t>チョウショ</t>
    </rPh>
    <rPh sb="42" eb="44">
      <t>テイシュツ</t>
    </rPh>
    <rPh sb="45" eb="46">
      <t>カン</t>
    </rPh>
    <rPh sb="48" eb="50">
      <t>トリアツカイ</t>
    </rPh>
    <rPh sb="50" eb="52">
      <t>ヨウリョウ</t>
    </rPh>
    <rPh sb="53" eb="54">
      <t>モト</t>
    </rPh>
    <rPh sb="57" eb="59">
      <t>ゲンセイ</t>
    </rPh>
    <rPh sb="60" eb="61">
      <t>オコナ</t>
    </rPh>
    <phoneticPr fontId="5"/>
  </si>
  <si>
    <t>※2 主任技術者の場合、下請金額が4,000万円未満（建築一式工事については、6,000万円未満）であることを確認</t>
    <rPh sb="3" eb="5">
      <t>シュニン</t>
    </rPh>
    <rPh sb="5" eb="8">
      <t>ギジュツシャ</t>
    </rPh>
    <rPh sb="9" eb="11">
      <t>バアイ</t>
    </rPh>
    <rPh sb="12" eb="14">
      <t>シタウ</t>
    </rPh>
    <rPh sb="14" eb="16">
      <t>キンガク</t>
    </rPh>
    <rPh sb="22" eb="24">
      <t>マンエン</t>
    </rPh>
    <rPh sb="24" eb="26">
      <t>ミマン</t>
    </rPh>
    <rPh sb="27" eb="29">
      <t>ケンチク</t>
    </rPh>
    <rPh sb="29" eb="31">
      <t>イッシキ</t>
    </rPh>
    <rPh sb="31" eb="33">
      <t>コウジ</t>
    </rPh>
    <rPh sb="45" eb="46">
      <t>エン</t>
    </rPh>
    <rPh sb="46" eb="48">
      <t>ミマン</t>
    </rPh>
    <rPh sb="55" eb="57">
      <t>カクニン</t>
    </rPh>
    <phoneticPr fontId="5"/>
  </si>
  <si>
    <t>※3 特例監理技術者とは、建設業法第26条第3項ただし書きにより、監理技術者の職務を補佐する者として工事現場に専任で配置した場合に兼務が認められる監理技術者をいう。</t>
    <rPh sb="3" eb="5">
      <t>トクレイ</t>
    </rPh>
    <rPh sb="5" eb="7">
      <t>カンリ</t>
    </rPh>
    <rPh sb="7" eb="10">
      <t>ギジュツシャ</t>
    </rPh>
    <rPh sb="13" eb="16">
      <t>ケンセツギョウ</t>
    </rPh>
    <rPh sb="16" eb="17">
      <t>ホウ</t>
    </rPh>
    <rPh sb="17" eb="18">
      <t>ダイ</t>
    </rPh>
    <rPh sb="20" eb="21">
      <t>ジョウ</t>
    </rPh>
    <rPh sb="21" eb="22">
      <t>ダイ</t>
    </rPh>
    <rPh sb="23" eb="24">
      <t>コウ</t>
    </rPh>
    <rPh sb="27" eb="28">
      <t>カ</t>
    </rPh>
    <rPh sb="33" eb="35">
      <t>カンリ</t>
    </rPh>
    <rPh sb="35" eb="38">
      <t>ギジュツシャ</t>
    </rPh>
    <rPh sb="39" eb="41">
      <t>ショクム</t>
    </rPh>
    <rPh sb="42" eb="44">
      <t>ホサ</t>
    </rPh>
    <rPh sb="46" eb="47">
      <t>モノ</t>
    </rPh>
    <rPh sb="50" eb="52">
      <t>コウジ</t>
    </rPh>
    <rPh sb="52" eb="54">
      <t>ゲンバ</t>
    </rPh>
    <rPh sb="55" eb="57">
      <t>センニン</t>
    </rPh>
    <rPh sb="58" eb="60">
      <t>ハイチ</t>
    </rPh>
    <rPh sb="62" eb="64">
      <t>バアイ</t>
    </rPh>
    <rPh sb="65" eb="67">
      <t>ケンム</t>
    </rPh>
    <rPh sb="68" eb="69">
      <t>ミト</t>
    </rPh>
    <rPh sb="73" eb="75">
      <t>カンリ</t>
    </rPh>
    <rPh sb="75" eb="78">
      <t>ギジュツシャ</t>
    </rPh>
    <phoneticPr fontId="5"/>
  </si>
  <si>
    <t>※4 監理技術者補佐になるためには、主任技術者の資格を有する者のうち一級の技術検定の第一次検定に合格した者（一級施工管理技士補）又は一級施工管理技士等の国家資格者、学歴や実務経験により監理技術者の資格を有する者であることが必要。監理技術者補佐として認められる業種は、主任技術者の資格を有する業務に限る。</t>
    <rPh sb="3" eb="5">
      <t>カンリ</t>
    </rPh>
    <rPh sb="5" eb="8">
      <t>ギジュツシャ</t>
    </rPh>
    <rPh sb="8" eb="10">
      <t>ホサ</t>
    </rPh>
    <rPh sb="18" eb="20">
      <t>シュニン</t>
    </rPh>
    <rPh sb="20" eb="23">
      <t>ギジュツシャ</t>
    </rPh>
    <rPh sb="24" eb="26">
      <t>シカク</t>
    </rPh>
    <rPh sb="27" eb="28">
      <t>ユウ</t>
    </rPh>
    <rPh sb="30" eb="31">
      <t>モノ</t>
    </rPh>
    <rPh sb="34" eb="36">
      <t>イッキュウ</t>
    </rPh>
    <rPh sb="37" eb="39">
      <t>ギジュツ</t>
    </rPh>
    <rPh sb="39" eb="41">
      <t>ケンテイ</t>
    </rPh>
    <rPh sb="42" eb="43">
      <t>ダイ</t>
    </rPh>
    <rPh sb="43" eb="45">
      <t>イチジ</t>
    </rPh>
    <rPh sb="45" eb="47">
      <t>ケンテイ</t>
    </rPh>
    <rPh sb="48" eb="50">
      <t>ゴウカク</t>
    </rPh>
    <rPh sb="52" eb="53">
      <t>モノ</t>
    </rPh>
    <rPh sb="54" eb="55">
      <t>イチ</t>
    </rPh>
    <rPh sb="55" eb="56">
      <t>キュウ</t>
    </rPh>
    <rPh sb="56" eb="58">
      <t>セコウ</t>
    </rPh>
    <rPh sb="58" eb="60">
      <t>カンリ</t>
    </rPh>
    <rPh sb="60" eb="62">
      <t>ギシ</t>
    </rPh>
    <rPh sb="62" eb="63">
      <t>ホ</t>
    </rPh>
    <rPh sb="64" eb="65">
      <t>マタ</t>
    </rPh>
    <rPh sb="66" eb="68">
      <t>イッキュウ</t>
    </rPh>
    <rPh sb="68" eb="70">
      <t>セコウ</t>
    </rPh>
    <rPh sb="70" eb="72">
      <t>カンリ</t>
    </rPh>
    <rPh sb="72" eb="74">
      <t>ギシ</t>
    </rPh>
    <rPh sb="74" eb="75">
      <t>トウ</t>
    </rPh>
    <rPh sb="76" eb="78">
      <t>コッカ</t>
    </rPh>
    <rPh sb="78" eb="80">
      <t>シカク</t>
    </rPh>
    <rPh sb="80" eb="81">
      <t>シャ</t>
    </rPh>
    <rPh sb="82" eb="84">
      <t>ガクレキ</t>
    </rPh>
    <rPh sb="85" eb="87">
      <t>ジツム</t>
    </rPh>
    <rPh sb="87" eb="89">
      <t>ケイケン</t>
    </rPh>
    <rPh sb="92" eb="94">
      <t>カンリ</t>
    </rPh>
    <rPh sb="94" eb="97">
      <t>ギジュツシャ</t>
    </rPh>
    <rPh sb="98" eb="100">
      <t>シカク</t>
    </rPh>
    <rPh sb="101" eb="102">
      <t>ユウ</t>
    </rPh>
    <rPh sb="104" eb="105">
      <t>モノ</t>
    </rPh>
    <rPh sb="111" eb="113">
      <t>ヒツヨウ</t>
    </rPh>
    <rPh sb="114" eb="116">
      <t>カンリ</t>
    </rPh>
    <rPh sb="116" eb="119">
      <t>ギジュツシャ</t>
    </rPh>
    <rPh sb="119" eb="121">
      <t>ホサ</t>
    </rPh>
    <rPh sb="124" eb="125">
      <t>ミト</t>
    </rPh>
    <rPh sb="129" eb="131">
      <t>ギョウシュ</t>
    </rPh>
    <rPh sb="133" eb="135">
      <t>シュニン</t>
    </rPh>
    <rPh sb="135" eb="138">
      <t>ギジュツシャ</t>
    </rPh>
    <rPh sb="139" eb="141">
      <t>シカク</t>
    </rPh>
    <rPh sb="142" eb="143">
      <t>ユウ</t>
    </rPh>
    <rPh sb="145" eb="147">
      <t>ギョウム</t>
    </rPh>
    <rPh sb="148" eb="149">
      <t>カギ</t>
    </rPh>
    <phoneticPr fontId="5"/>
  </si>
  <si>
    <t>部署（事務所）</t>
    <rPh sb="0" eb="2">
      <t>ブショ</t>
    </rPh>
    <rPh sb="3" eb="4">
      <t>コト</t>
    </rPh>
    <rPh sb="4" eb="5">
      <t>ツトム</t>
    </rPh>
    <rPh sb="5" eb="6">
      <t>ショ</t>
    </rPh>
    <phoneticPr fontId="8"/>
  </si>
  <si>
    <t>□</t>
    <phoneticPr fontId="8"/>
  </si>
  <si>
    <t>・建設業法に定められた標識を正しく記載し、公衆の見やすい場所に設置している。（元請のみ）　　　　　　　　　　　　
（施工中１回程度）</t>
    <rPh sb="60" eb="61">
      <t>チュウ</t>
    </rPh>
    <phoneticPr fontId="8"/>
  </si>
  <si>
    <t>・施工体制台帳に下請負契約書等（写）（再下請業者を含む。）及びその他必要な書類を添付している。
（施工中の当初、変更時）</t>
    <rPh sb="29" eb="30">
      <t>オヨ</t>
    </rPh>
    <rPh sb="33" eb="34">
      <t>タ</t>
    </rPh>
    <rPh sb="34" eb="36">
      <t>ヒツヨウ</t>
    </rPh>
    <rPh sb="37" eb="39">
      <t>ショルイ</t>
    </rPh>
    <rPh sb="51" eb="52">
      <t>ナカ</t>
    </rPh>
    <phoneticPr fontId="8"/>
  </si>
  <si>
    <t>○監理技術者・特例監理技術者・監理技術者補佐（主任技術者）の専任制等</t>
    <rPh sb="7" eb="9">
      <t>トクレイ</t>
    </rPh>
    <rPh sb="9" eb="11">
      <t>カンリ</t>
    </rPh>
    <rPh sb="11" eb="13">
      <t>ギジュツ</t>
    </rPh>
    <rPh sb="13" eb="14">
      <t>シャ</t>
    </rPh>
    <phoneticPr fontId="8"/>
  </si>
  <si>
    <t>・仮設備点検等を実施し、記録がある。（必要に応じ、下記の内容をチェックする。)
①過積載防止対策（施工中適宜）
②機械・車両等点検整備等（資料提示時）
③重機操作時安全点検記録等（資料提示時）
④山留め、仮締切等の点検及び管理記録（資料提示時）
⑤足場、支保工の組立完了時・使用中の点検及び管理記録（資料提示時）</t>
    <rPh sb="51" eb="52">
      <t>チュウ</t>
    </rPh>
    <phoneticPr fontId="8"/>
  </si>
  <si>
    <t>報
告
確
認
欄</t>
    <rPh sb="0" eb="1">
      <t>ホウ</t>
    </rPh>
    <rPh sb="2" eb="3">
      <t>コク</t>
    </rPh>
    <rPh sb="4" eb="5">
      <t>カク</t>
    </rPh>
    <rPh sb="6" eb="7">
      <t>ニン</t>
    </rPh>
    <rPh sb="8" eb="9">
      <t>ラン</t>
    </rPh>
    <phoneticPr fontId="8"/>
  </si>
  <si>
    <t>確認欄</t>
    <rPh sb="0" eb="2">
      <t>カクニン</t>
    </rPh>
    <rPh sb="2" eb="3">
      <t>ラン</t>
    </rPh>
    <phoneticPr fontId="8"/>
  </si>
  <si>
    <t>管理技術者氏名：</t>
    <rPh sb="0" eb="2">
      <t>カンリ</t>
    </rPh>
    <rPh sb="2" eb="5">
      <t>ギジュツシャ</t>
    </rPh>
    <rPh sb="5" eb="7">
      <t>シメイ</t>
    </rPh>
    <phoneticPr fontId="8"/>
  </si>
  <si>
    <t>⑤新規入場者教育（資料提示時）</t>
    <phoneticPr fontId="3"/>
  </si>
  <si>
    <t>・安全活動を実施し、記録がある。（必要に応じ、以下の内容をチェックする。)
①災害防止協議会等（資料提示時）
②店社パトロール（資料提示時）
③安全教育、訓練等（資料提示時）
④安全巡視、TBM、KY等（資料提示時）
⑤新規入場者教育（資料提示時）</t>
    <rPh sb="48" eb="50">
      <t>シリョウ</t>
    </rPh>
    <rPh sb="50" eb="52">
      <t>テイジ</t>
    </rPh>
    <rPh sb="52" eb="53">
      <t>ジ</t>
    </rPh>
    <rPh sb="56" eb="57">
      <t>ミセ</t>
    </rPh>
    <phoneticPr fontId="8"/>
  </si>
  <si>
    <t>業務内容</t>
    <rPh sb="0" eb="4">
      <t>ギョウムナイヨウ</t>
    </rPh>
    <phoneticPr fontId="8"/>
  </si>
  <si>
    <t>業務従事実施時間報告書（月間）</t>
    <rPh sb="4" eb="6">
      <t>ジッシ</t>
    </rPh>
    <rPh sb="6" eb="8">
      <t>ジカン</t>
    </rPh>
    <rPh sb="8" eb="11">
      <t>ホウコクショ</t>
    </rPh>
    <rPh sb="12" eb="14">
      <t>ゲッカン</t>
    </rPh>
    <phoneticPr fontId="8"/>
  </si>
  <si>
    <t>提出
部数</t>
    <rPh sb="0" eb="2">
      <t>テイシュツ</t>
    </rPh>
    <rPh sb="3" eb="5">
      <t>ブスウ</t>
    </rPh>
    <phoneticPr fontId="8"/>
  </si>
  <si>
    <t>部分払に係る出来高部分の確認申請書</t>
    <rPh sb="8" eb="9">
      <t>タカ</t>
    </rPh>
    <phoneticPr fontId="8"/>
  </si>
  <si>
    <t>色彩計画報告書（企画部用）</t>
    <rPh sb="0" eb="2">
      <t>シキサイ</t>
    </rPh>
    <rPh sb="2" eb="4">
      <t>ケイカク</t>
    </rPh>
    <rPh sb="4" eb="6">
      <t>ホウコク</t>
    </rPh>
    <rPh sb="6" eb="7">
      <t>ショ</t>
    </rPh>
    <rPh sb="8" eb="10">
      <t>キカク</t>
    </rPh>
    <rPh sb="10" eb="12">
      <t>ブヨウ</t>
    </rPh>
    <phoneticPr fontId="8"/>
  </si>
  <si>
    <t>色彩計画表（企画部用）</t>
    <rPh sb="0" eb="2">
      <t>シキサイ</t>
    </rPh>
    <rPh sb="2" eb="4">
      <t>ケイカク</t>
    </rPh>
    <rPh sb="4" eb="5">
      <t>ヒョウ</t>
    </rPh>
    <rPh sb="6" eb="8">
      <t>キカク</t>
    </rPh>
    <phoneticPr fontId="8"/>
  </si>
  <si>
    <t>工事施工記録書（住宅部用）</t>
    <rPh sb="0" eb="2">
      <t>コウジ</t>
    </rPh>
    <rPh sb="2" eb="4">
      <t>セコウ</t>
    </rPh>
    <rPh sb="4" eb="6">
      <t>キロク</t>
    </rPh>
    <rPh sb="6" eb="7">
      <t>ショ</t>
    </rPh>
    <rPh sb="8" eb="10">
      <t>ジュウタク</t>
    </rPh>
    <phoneticPr fontId="8"/>
  </si>
  <si>
    <t>１　工事監理業務委託提出書類について</t>
    <rPh sb="2" eb="4">
      <t>コウジ</t>
    </rPh>
    <rPh sb="4" eb="6">
      <t>カンリ</t>
    </rPh>
    <rPh sb="6" eb="8">
      <t>ギョウム</t>
    </rPh>
    <rPh sb="8" eb="10">
      <t>イタク</t>
    </rPh>
    <rPh sb="10" eb="12">
      <t>テイシュツ</t>
    </rPh>
    <rPh sb="12" eb="14">
      <t>ショルイ</t>
    </rPh>
    <phoneticPr fontId="8"/>
  </si>
  <si>
    <t>施工体制等チェックシート</t>
    <rPh sb="0" eb="2">
      <t>セコウ</t>
    </rPh>
    <rPh sb="2" eb="4">
      <t>タイセイ</t>
    </rPh>
    <rPh sb="4" eb="5">
      <t>ナド</t>
    </rPh>
    <phoneticPr fontId="8"/>
  </si>
  <si>
    <t>業務対象工事の概要</t>
    <rPh sb="0" eb="2">
      <t>ギョウム</t>
    </rPh>
    <rPh sb="2" eb="6">
      <t>タイショウコウジ</t>
    </rPh>
    <rPh sb="7" eb="9">
      <t>ガイヨウ</t>
    </rPh>
    <phoneticPr fontId="8"/>
  </si>
  <si>
    <t>業務従事実施時間報告書（月間）</t>
    <rPh sb="8" eb="11">
      <t>ホウコクショ</t>
    </rPh>
    <rPh sb="12" eb="14">
      <t>ゲッカン</t>
    </rPh>
    <phoneticPr fontId="8"/>
  </si>
  <si>
    <t>様式
番号</t>
    <rPh sb="3" eb="5">
      <t>バンゴウ</t>
    </rPh>
    <phoneticPr fontId="8"/>
  </si>
  <si>
    <t>１　工事監理業務内容</t>
    <rPh sb="2" eb="4">
      <t>コウジ</t>
    </rPh>
    <rPh sb="4" eb="6">
      <t>カンリ</t>
    </rPh>
    <rPh sb="6" eb="8">
      <t>ギョウム</t>
    </rPh>
    <rPh sb="8" eb="10">
      <t>ナイヨウ</t>
    </rPh>
    <phoneticPr fontId="3"/>
  </si>
  <si>
    <t>２　添付資料</t>
    <rPh sb="2" eb="4">
      <t>テンプ</t>
    </rPh>
    <rPh sb="4" eb="6">
      <t>シリョウ</t>
    </rPh>
    <phoneticPr fontId="3"/>
  </si>
  <si>
    <t>管理技術者通知兼
業務実施体制（建築）</t>
    <rPh sb="0" eb="2">
      <t>カンリ</t>
    </rPh>
    <rPh sb="2" eb="5">
      <t>ギジュツシャ</t>
    </rPh>
    <rPh sb="5" eb="7">
      <t>ツウチ</t>
    </rPh>
    <rPh sb="7" eb="8">
      <t>ケン</t>
    </rPh>
    <rPh sb="9" eb="11">
      <t>ギョウム</t>
    </rPh>
    <rPh sb="11" eb="13">
      <t>ジッシ</t>
    </rPh>
    <rPh sb="13" eb="15">
      <t>タイセイ</t>
    </rPh>
    <rPh sb="16" eb="18">
      <t>ケンチク</t>
    </rPh>
    <phoneticPr fontId="8"/>
  </si>
  <si>
    <t>管理技術者通知兼
業務実施体制（設備）</t>
    <rPh sb="0" eb="2">
      <t>カンリ</t>
    </rPh>
    <rPh sb="2" eb="5">
      <t>ギジュツシャ</t>
    </rPh>
    <rPh sb="5" eb="7">
      <t>ツウチ</t>
    </rPh>
    <rPh sb="7" eb="8">
      <t>ケン</t>
    </rPh>
    <rPh sb="9" eb="11">
      <t>ギョウム</t>
    </rPh>
    <rPh sb="11" eb="13">
      <t>ジッシ</t>
    </rPh>
    <rPh sb="13" eb="15">
      <t>タイセイ</t>
    </rPh>
    <rPh sb="16" eb="18">
      <t>セツビ</t>
    </rPh>
    <phoneticPr fontId="8"/>
  </si>
  <si>
    <t>業務計画書（当初・変更）</t>
    <rPh sb="0" eb="2">
      <t>ギョウム</t>
    </rPh>
    <rPh sb="2" eb="5">
      <t>ケイカクショ</t>
    </rPh>
    <rPh sb="6" eb="8">
      <t>トウショ</t>
    </rPh>
    <rPh sb="9" eb="11">
      <t>ヘンコウ</t>
    </rPh>
    <phoneticPr fontId="8"/>
  </si>
  <si>
    <t>１</t>
    <phoneticPr fontId="8"/>
  </si>
  <si>
    <t>２</t>
    <phoneticPr fontId="3"/>
  </si>
  <si>
    <t>４</t>
    <phoneticPr fontId="3"/>
  </si>
  <si>
    <t>５</t>
    <phoneticPr fontId="3"/>
  </si>
  <si>
    <t>７</t>
    <phoneticPr fontId="3"/>
  </si>
  <si>
    <t>８</t>
    <phoneticPr fontId="3"/>
  </si>
  <si>
    <t>９</t>
    <phoneticPr fontId="3"/>
  </si>
  <si>
    <t>６</t>
    <phoneticPr fontId="3"/>
  </si>
  <si>
    <t>10</t>
    <phoneticPr fontId="3"/>
  </si>
  <si>
    <t>現場</t>
    <rPh sb="0" eb="2">
      <t>ゲンバ</t>
    </rPh>
    <phoneticPr fontId="3"/>
  </si>
  <si>
    <t>事務所</t>
    <rPh sb="0" eb="3">
      <t>ジムショ</t>
    </rPh>
    <phoneticPr fontId="3"/>
  </si>
  <si>
    <t>現契約工期</t>
    <rPh sb="0" eb="5">
      <t>ゲンケイヤクコウキ</t>
    </rPh>
    <phoneticPr fontId="3"/>
  </si>
  <si>
    <t>12Ａ</t>
    <phoneticPr fontId="3"/>
  </si>
  <si>
    <t>12Ｂ</t>
    <phoneticPr fontId="3"/>
  </si>
  <si>
    <t>書類名称</t>
    <rPh sb="0" eb="1">
      <t>ショ</t>
    </rPh>
    <rPh sb="1" eb="2">
      <t>タグイ</t>
    </rPh>
    <rPh sb="2" eb="4">
      <t>メイショウ</t>
    </rPh>
    <phoneticPr fontId="8"/>
  </si>
  <si>
    <t>－</t>
    <phoneticPr fontId="8"/>
  </si>
  <si>
    <t>工事現場施工体制等
チェック様式（都市整備局版）</t>
    <rPh sb="0" eb="2">
      <t>コウジ</t>
    </rPh>
    <rPh sb="2" eb="4">
      <t>ゲンバ</t>
    </rPh>
    <rPh sb="4" eb="6">
      <t>セコウ</t>
    </rPh>
    <rPh sb="6" eb="8">
      <t>タイセイ</t>
    </rPh>
    <rPh sb="8" eb="9">
      <t>ナド</t>
    </rPh>
    <rPh sb="14" eb="16">
      <t>ヨウシキ</t>
    </rPh>
    <rPh sb="17" eb="19">
      <t>トシ</t>
    </rPh>
    <rPh sb="19" eb="21">
      <t>セイビ</t>
    </rPh>
    <rPh sb="21" eb="22">
      <t>キョク</t>
    </rPh>
    <rPh sb="22" eb="23">
      <t>バン</t>
    </rPh>
    <phoneticPr fontId="8"/>
  </si>
  <si>
    <t>３Ａ</t>
    <phoneticPr fontId="3"/>
  </si>
  <si>
    <t>３Ｂ</t>
    <phoneticPr fontId="3"/>
  </si>
  <si>
    <t>参考１</t>
    <rPh sb="0" eb="2">
      <t>サンコウ</t>
    </rPh>
    <phoneticPr fontId="3"/>
  </si>
  <si>
    <t>参考２</t>
    <rPh sb="0" eb="2">
      <t>サンコウ</t>
    </rPh>
    <phoneticPr fontId="3"/>
  </si>
  <si>
    <t>令和３年５月16日から令和５年１月31日</t>
    <rPh sb="0" eb="2">
      <t>レイワ</t>
    </rPh>
    <rPh sb="3" eb="4">
      <t>ネン</t>
    </rPh>
    <rPh sb="5" eb="6">
      <t>ガツ</t>
    </rPh>
    <rPh sb="8" eb="9">
      <t>ニチ</t>
    </rPh>
    <rPh sb="11" eb="13">
      <t>レイワ</t>
    </rPh>
    <rPh sb="14" eb="15">
      <t>ネン</t>
    </rPh>
    <rPh sb="16" eb="17">
      <t>ガツ</t>
    </rPh>
    <rPh sb="19" eb="20">
      <t>ニチ</t>
    </rPh>
    <phoneticPr fontId="3"/>
  </si>
  <si>
    <t>令和３年５月16日から令和３年11月30日</t>
    <rPh sb="0" eb="2">
      <t>レイワ</t>
    </rPh>
    <rPh sb="3" eb="4">
      <t>ネン</t>
    </rPh>
    <rPh sb="5" eb="6">
      <t>ガツ</t>
    </rPh>
    <rPh sb="8" eb="9">
      <t>ニチ</t>
    </rPh>
    <rPh sb="11" eb="13">
      <t>レイワ</t>
    </rPh>
    <rPh sb="14" eb="15">
      <t>ネン</t>
    </rPh>
    <rPh sb="17" eb="18">
      <t>ガツ</t>
    </rPh>
    <rPh sb="20" eb="21">
      <t>ニチ</t>
    </rPh>
    <phoneticPr fontId="3"/>
  </si>
  <si>
    <t>令和３年５月16日から令和３年８月31日</t>
    <rPh sb="0" eb="2">
      <t>レイワ</t>
    </rPh>
    <rPh sb="3" eb="4">
      <t>ネン</t>
    </rPh>
    <rPh sb="5" eb="6">
      <t>ガツ</t>
    </rPh>
    <rPh sb="8" eb="9">
      <t>ニチ</t>
    </rPh>
    <rPh sb="11" eb="13">
      <t>レイワ</t>
    </rPh>
    <rPh sb="14" eb="15">
      <t>ネン</t>
    </rPh>
    <rPh sb="16" eb="17">
      <t>ガツ</t>
    </rPh>
    <rPh sb="19" eb="20">
      <t>ニチ</t>
    </rPh>
    <phoneticPr fontId="3"/>
  </si>
  <si>
    <t>令和３年９月１日から令和３年11月30日</t>
    <rPh sb="0" eb="2">
      <t>レイワ</t>
    </rPh>
    <rPh sb="3" eb="4">
      <t>ネン</t>
    </rPh>
    <rPh sb="5" eb="6">
      <t>ガツ</t>
    </rPh>
    <rPh sb="7" eb="8">
      <t>ニチ</t>
    </rPh>
    <rPh sb="10" eb="12">
      <t>レイワ</t>
    </rPh>
    <rPh sb="13" eb="14">
      <t>ネン</t>
    </rPh>
    <rPh sb="16" eb="17">
      <t>ガツ</t>
    </rPh>
    <rPh sb="19" eb="20">
      <t>ニチ</t>
    </rPh>
    <phoneticPr fontId="3"/>
  </si>
  <si>
    <t>2550人・時間</t>
    <rPh sb="4" eb="5">
      <t>ニン</t>
    </rPh>
    <rPh sb="6" eb="8">
      <t>ジカン</t>
    </rPh>
    <phoneticPr fontId="3"/>
  </si>
  <si>
    <t>2550人・時間</t>
    <phoneticPr fontId="3"/>
  </si>
  <si>
    <t>＝809.3856…</t>
    <phoneticPr fontId="3"/>
  </si>
  <si>
    <t>20.51ヶ月</t>
    <rPh sb="6" eb="7">
      <t>ゲツ</t>
    </rPh>
    <phoneticPr fontId="3"/>
  </si>
  <si>
    <t>809.38人・時間</t>
    <rPh sb="6" eb="7">
      <t>ニン</t>
    </rPh>
    <rPh sb="8" eb="10">
      <t>ジカン</t>
    </rPh>
    <phoneticPr fontId="3"/>
  </si>
  <si>
    <t>809.38人・時間（＜900人・時間）</t>
    <rPh sb="6" eb="7">
      <t>ニン</t>
    </rPh>
    <rPh sb="8" eb="10">
      <t>ジカン</t>
    </rPh>
    <rPh sb="15" eb="16">
      <t>ニン</t>
    </rPh>
    <rPh sb="17" eb="19">
      <t>ジカン</t>
    </rPh>
    <phoneticPr fontId="3"/>
  </si>
  <si>
    <t>×100＝31.7403…</t>
    <phoneticPr fontId="3"/>
  </si>
  <si>
    <t>令和３年５月16日から令和４年３月31日</t>
    <rPh sb="0" eb="2">
      <t>レイワ</t>
    </rPh>
    <rPh sb="3" eb="4">
      <t>ネン</t>
    </rPh>
    <rPh sb="5" eb="6">
      <t>ガツ</t>
    </rPh>
    <rPh sb="8" eb="9">
      <t>ニチ</t>
    </rPh>
    <rPh sb="11" eb="13">
      <t>レイワ</t>
    </rPh>
    <rPh sb="14" eb="15">
      <t>ネン</t>
    </rPh>
    <rPh sb="16" eb="17">
      <t>ガツ</t>
    </rPh>
    <rPh sb="19" eb="20">
      <t>ニチ</t>
    </rPh>
    <phoneticPr fontId="3"/>
  </si>
  <si>
    <t>令和３年５月16日から令和３年12月31日</t>
    <rPh sb="0" eb="2">
      <t>レイワ</t>
    </rPh>
    <rPh sb="3" eb="4">
      <t>ネン</t>
    </rPh>
    <rPh sb="5" eb="6">
      <t>ガツ</t>
    </rPh>
    <rPh sb="8" eb="9">
      <t>ニチ</t>
    </rPh>
    <rPh sb="11" eb="13">
      <t>レイワ</t>
    </rPh>
    <rPh sb="14" eb="15">
      <t>ネン</t>
    </rPh>
    <rPh sb="17" eb="18">
      <t>ガツ</t>
    </rPh>
    <rPh sb="20" eb="21">
      <t>ニチ</t>
    </rPh>
    <phoneticPr fontId="3"/>
  </si>
  <si>
    <t>令和４年１月１日から令和４年３月31日</t>
    <rPh sb="0" eb="2">
      <t>レイワ</t>
    </rPh>
    <rPh sb="3" eb="4">
      <t>ネン</t>
    </rPh>
    <rPh sb="5" eb="6">
      <t>ガツ</t>
    </rPh>
    <rPh sb="7" eb="8">
      <t>ニチ</t>
    </rPh>
    <rPh sb="10" eb="12">
      <t>レイワ</t>
    </rPh>
    <rPh sb="13" eb="14">
      <t>ネン</t>
    </rPh>
    <rPh sb="15" eb="16">
      <t>ガツ</t>
    </rPh>
    <rPh sb="18" eb="19">
      <t>ニチ</t>
    </rPh>
    <phoneticPr fontId="3"/>
  </si>
  <si>
    <t>令和３年度：</t>
    <phoneticPr fontId="3"/>
  </si>
  <si>
    <t>1050人・時間</t>
    <rPh sb="4" eb="5">
      <t>ニン</t>
    </rPh>
    <rPh sb="6" eb="8">
      <t>ジカン</t>
    </rPh>
    <phoneticPr fontId="3"/>
  </si>
  <si>
    <t>令和４年度：</t>
  </si>
  <si>
    <t>1500人・時間</t>
    <rPh sb="4" eb="5">
      <t>ニン</t>
    </rPh>
    <rPh sb="6" eb="8">
      <t>ジカン</t>
    </rPh>
    <phoneticPr fontId="3"/>
  </si>
  <si>
    <t>750.28人・時間</t>
    <rPh sb="6" eb="7">
      <t>ニン</t>
    </rPh>
    <rPh sb="8" eb="10">
      <t>ジカン</t>
    </rPh>
    <phoneticPr fontId="3"/>
  </si>
  <si>
    <t>1105人・時間</t>
    <rPh sb="4" eb="5">
      <t>ニン</t>
    </rPh>
    <rPh sb="6" eb="8">
      <t>ジカン</t>
    </rPh>
    <phoneticPr fontId="3"/>
  </si>
  <si>
    <t>令和３年度請求に係る延期間</t>
    <rPh sb="0" eb="2">
      <t>レイワ</t>
    </rPh>
    <rPh sb="3" eb="5">
      <t>ネンド</t>
    </rPh>
    <rPh sb="10" eb="11">
      <t>ノベ</t>
    </rPh>
    <rPh sb="11" eb="13">
      <t>キカン</t>
    </rPh>
    <phoneticPr fontId="3"/>
  </si>
  <si>
    <t>令和３年度委託期間</t>
    <rPh sb="0" eb="2">
      <t>レイワ</t>
    </rPh>
    <rPh sb="3" eb="5">
      <t>ネンド</t>
    </rPh>
    <rPh sb="5" eb="7">
      <t>イタク</t>
    </rPh>
    <rPh sb="7" eb="9">
      <t>キカン</t>
    </rPh>
    <phoneticPr fontId="3"/>
  </si>
  <si>
    <t>10.51ヶ月</t>
    <rPh sb="6" eb="7">
      <t>ゲツ</t>
    </rPh>
    <phoneticPr fontId="3"/>
  </si>
  <si>
    <t>＝1050.00</t>
    <phoneticPr fontId="3"/>
  </si>
  <si>
    <t>特記仕様書に記載された全体最低従事時間</t>
    <rPh sb="0" eb="2">
      <t>トッキ</t>
    </rPh>
    <rPh sb="2" eb="4">
      <t>シヨウ</t>
    </rPh>
    <rPh sb="4" eb="5">
      <t>ショ</t>
    </rPh>
    <rPh sb="6" eb="8">
      <t>キサイ</t>
    </rPh>
    <rPh sb="11" eb="13">
      <t>ゼンタイ</t>
    </rPh>
    <rPh sb="13" eb="15">
      <t>サイテイ</t>
    </rPh>
    <rPh sb="15" eb="17">
      <t>ジュウジ</t>
    </rPh>
    <rPh sb="17" eb="19">
      <t>ジカン</t>
    </rPh>
    <phoneticPr fontId="3"/>
  </si>
  <si>
    <t>1050人・時間（＜1105人・時間）</t>
    <rPh sb="4" eb="5">
      <t>ニン</t>
    </rPh>
    <rPh sb="6" eb="8">
      <t>ジカン</t>
    </rPh>
    <rPh sb="14" eb="15">
      <t>ニン</t>
    </rPh>
    <rPh sb="16" eb="18">
      <t>ジカン</t>
    </rPh>
    <phoneticPr fontId="3"/>
  </si>
  <si>
    <t>×100＝41.176…</t>
    <phoneticPr fontId="3"/>
  </si>
  <si>
    <t>令和３年５月16日から令和４年５月31日</t>
    <rPh sb="0" eb="2">
      <t>レイワ</t>
    </rPh>
    <rPh sb="3" eb="4">
      <t>ネン</t>
    </rPh>
    <rPh sb="5" eb="6">
      <t>ガツ</t>
    </rPh>
    <rPh sb="8" eb="9">
      <t>ニチ</t>
    </rPh>
    <rPh sb="11" eb="13">
      <t>レイワ</t>
    </rPh>
    <rPh sb="14" eb="15">
      <t>ネン</t>
    </rPh>
    <rPh sb="16" eb="17">
      <t>ガツ</t>
    </rPh>
    <rPh sb="19" eb="20">
      <t>ニチ</t>
    </rPh>
    <phoneticPr fontId="3"/>
  </si>
  <si>
    <t>令和３年５月16日から令和４年２月28日</t>
    <rPh sb="0" eb="2">
      <t>レイワ</t>
    </rPh>
    <rPh sb="3" eb="4">
      <t>ネン</t>
    </rPh>
    <rPh sb="5" eb="6">
      <t>ガツ</t>
    </rPh>
    <rPh sb="8" eb="9">
      <t>ニチ</t>
    </rPh>
    <rPh sb="11" eb="13">
      <t>レイワ</t>
    </rPh>
    <rPh sb="14" eb="15">
      <t>ネン</t>
    </rPh>
    <rPh sb="16" eb="17">
      <t>ガツ</t>
    </rPh>
    <rPh sb="19" eb="20">
      <t>ニチ</t>
    </rPh>
    <phoneticPr fontId="3"/>
  </si>
  <si>
    <t>令和４年３月１日から令和４年５月31日</t>
    <rPh sb="0" eb="2">
      <t>レイワ</t>
    </rPh>
    <rPh sb="3" eb="4">
      <t>ネン</t>
    </rPh>
    <rPh sb="5" eb="6">
      <t>ガツ</t>
    </rPh>
    <rPh sb="7" eb="8">
      <t>ニチ</t>
    </rPh>
    <rPh sb="10" eb="12">
      <t>レイワ</t>
    </rPh>
    <rPh sb="13" eb="14">
      <t>ネン</t>
    </rPh>
    <rPh sb="15" eb="16">
      <t>ガツ</t>
    </rPh>
    <rPh sb="18" eb="19">
      <t>ニチ</t>
    </rPh>
    <phoneticPr fontId="3"/>
  </si>
  <si>
    <t>950.09人・時間</t>
    <rPh sb="6" eb="7">
      <t>ニン</t>
    </rPh>
    <rPh sb="8" eb="10">
      <t>ジカン</t>
    </rPh>
    <phoneticPr fontId="3"/>
  </si>
  <si>
    <t>1513人・時間</t>
    <rPh sb="4" eb="5">
      <t>ニン</t>
    </rPh>
    <rPh sb="6" eb="8">
      <t>ジカン</t>
    </rPh>
    <phoneticPr fontId="3"/>
  </si>
  <si>
    <t>令和３年度
配分時間</t>
    <rPh sb="0" eb="2">
      <t>レイワ</t>
    </rPh>
    <rPh sb="3" eb="4">
      <t>ネン</t>
    </rPh>
    <rPh sb="4" eb="5">
      <t>ド</t>
    </rPh>
    <rPh sb="6" eb="8">
      <t>ハイブン</t>
    </rPh>
    <rPh sb="8" eb="10">
      <t>ジカン</t>
    </rPh>
    <phoneticPr fontId="3"/>
  </si>
  <si>
    <t>令和３年度の請求に係る延期間</t>
    <rPh sb="0" eb="2">
      <t>レイワ</t>
    </rPh>
    <rPh sb="3" eb="4">
      <t>ネン</t>
    </rPh>
    <rPh sb="11" eb="12">
      <t>ノベ</t>
    </rPh>
    <rPh sb="12" eb="14">
      <t>キカン</t>
    </rPh>
    <phoneticPr fontId="3"/>
  </si>
  <si>
    <t>令和３年度の委託期間</t>
    <rPh sb="0" eb="2">
      <t>レイワ</t>
    </rPh>
    <rPh sb="3" eb="4">
      <t>ネン</t>
    </rPh>
    <rPh sb="6" eb="8">
      <t>イタク</t>
    </rPh>
    <rPh sb="8" eb="10">
      <t>キカン</t>
    </rPh>
    <phoneticPr fontId="3"/>
  </si>
  <si>
    <t>令和４年度
配分時間</t>
    <rPh sb="0" eb="2">
      <t>レイワ</t>
    </rPh>
    <rPh sb="3" eb="4">
      <t>ネン</t>
    </rPh>
    <rPh sb="4" eb="5">
      <t>ド</t>
    </rPh>
    <rPh sb="6" eb="8">
      <t>ハイブン</t>
    </rPh>
    <rPh sb="8" eb="10">
      <t>ジカン</t>
    </rPh>
    <phoneticPr fontId="3"/>
  </si>
  <si>
    <t>令和４年度の請求に係る延期間</t>
    <rPh sb="0" eb="2">
      <t>レイワ</t>
    </rPh>
    <rPh sb="3" eb="5">
      <t>ネンド</t>
    </rPh>
    <rPh sb="11" eb="12">
      <t>ノベ</t>
    </rPh>
    <rPh sb="12" eb="14">
      <t>キカン</t>
    </rPh>
    <phoneticPr fontId="3"/>
  </si>
  <si>
    <t>令和４年度の委託期間</t>
    <rPh sb="0" eb="2">
      <t>レイワ</t>
    </rPh>
    <rPh sb="3" eb="4">
      <t>ネン</t>
    </rPh>
    <rPh sb="4" eb="5">
      <t>ド</t>
    </rPh>
    <rPh sb="6" eb="8">
      <t>イタク</t>
    </rPh>
    <rPh sb="8" eb="10">
      <t>キカン</t>
    </rPh>
    <phoneticPr fontId="3"/>
  </si>
  <si>
    <t>２ヶ月</t>
    <rPh sb="2" eb="3">
      <t>ゲツ</t>
    </rPh>
    <phoneticPr fontId="3"/>
  </si>
  <si>
    <t>＝300.00…</t>
    <phoneticPr fontId="3"/>
  </si>
  <si>
    <t>10ヶ月</t>
    <rPh sb="3" eb="4">
      <t>ゲツ</t>
    </rPh>
    <phoneticPr fontId="3"/>
  </si>
  <si>
    <t>300人・時間</t>
    <rPh sb="3" eb="4">
      <t>ニン</t>
    </rPh>
    <rPh sb="5" eb="7">
      <t>ジカン</t>
    </rPh>
    <phoneticPr fontId="3"/>
  </si>
  <si>
    <t>合計配分時間</t>
    <rPh sb="0" eb="2">
      <t>ゴウケイ</t>
    </rPh>
    <rPh sb="2" eb="6">
      <t>ハイブンジカン</t>
    </rPh>
    <phoneticPr fontId="3"/>
  </si>
  <si>
    <t>＝</t>
  </si>
  <si>
    <t>1050人・時間＋300人・時間＝1350人・時間</t>
    <phoneticPr fontId="3"/>
  </si>
  <si>
    <t>累計時間と合計配分時間の少ない方</t>
    <rPh sb="0" eb="2">
      <t>ルイケイ</t>
    </rPh>
    <rPh sb="2" eb="4">
      <t>ジカン</t>
    </rPh>
    <rPh sb="5" eb="7">
      <t>ゴウケイ</t>
    </rPh>
    <rPh sb="7" eb="9">
      <t>ハイブン</t>
    </rPh>
    <rPh sb="9" eb="11">
      <t>ジカン</t>
    </rPh>
    <rPh sb="12" eb="13">
      <t>スク</t>
    </rPh>
    <rPh sb="15" eb="16">
      <t>ホウ</t>
    </rPh>
    <phoneticPr fontId="3"/>
  </si>
  <si>
    <t>1350人・時間（＜1513人・時間）</t>
    <rPh sb="4" eb="5">
      <t>ニン</t>
    </rPh>
    <rPh sb="6" eb="8">
      <t>ジカン</t>
    </rPh>
    <rPh sb="14" eb="15">
      <t>ニン</t>
    </rPh>
    <rPh sb="16" eb="18">
      <t>ジカン</t>
    </rPh>
    <phoneticPr fontId="3"/>
  </si>
  <si>
    <t>×100＝52.941…</t>
    <phoneticPr fontId="3"/>
  </si>
  <si>
    <t>令和３年５月16日から令和４年８月31日</t>
    <rPh sb="0" eb="2">
      <t>レイワ</t>
    </rPh>
    <rPh sb="3" eb="4">
      <t>ネン</t>
    </rPh>
    <rPh sb="5" eb="6">
      <t>ガツ</t>
    </rPh>
    <rPh sb="8" eb="9">
      <t>ニチ</t>
    </rPh>
    <rPh sb="11" eb="13">
      <t>レイワ</t>
    </rPh>
    <rPh sb="14" eb="15">
      <t>ネン</t>
    </rPh>
    <rPh sb="16" eb="17">
      <t>ガツ</t>
    </rPh>
    <rPh sb="19" eb="20">
      <t>ニチ</t>
    </rPh>
    <phoneticPr fontId="3"/>
  </si>
  <si>
    <t>令和４年６月１日から令和４年８月31日</t>
    <rPh sb="0" eb="2">
      <t>レイワ</t>
    </rPh>
    <rPh sb="3" eb="4">
      <t>ネン</t>
    </rPh>
    <rPh sb="5" eb="6">
      <t>ガツ</t>
    </rPh>
    <rPh sb="7" eb="8">
      <t>ニチ</t>
    </rPh>
    <rPh sb="10" eb="12">
      <t>レイワ</t>
    </rPh>
    <rPh sb="13" eb="14">
      <t>ネン</t>
    </rPh>
    <rPh sb="15" eb="16">
      <t>ガツ</t>
    </rPh>
    <rPh sb="18" eb="19">
      <t>ニチ</t>
    </rPh>
    <phoneticPr fontId="3"/>
  </si>
  <si>
    <t>令和３年度：</t>
  </si>
  <si>
    <t>1350.00人・時間</t>
    <rPh sb="7" eb="8">
      <t>ニン</t>
    </rPh>
    <rPh sb="9" eb="11">
      <t>ジカン</t>
    </rPh>
    <phoneticPr fontId="3"/>
  </si>
  <si>
    <t>1800人・時間</t>
    <rPh sb="4" eb="5">
      <t>ニン</t>
    </rPh>
    <rPh sb="6" eb="8">
      <t>ジカン</t>
    </rPh>
    <phoneticPr fontId="3"/>
  </si>
  <si>
    <t>1924人・時間</t>
    <rPh sb="4" eb="5">
      <t>ニン</t>
    </rPh>
    <rPh sb="6" eb="8">
      <t>ジカン</t>
    </rPh>
    <phoneticPr fontId="3"/>
  </si>
  <si>
    <t>令和３年度の請求に係る延期間</t>
    <rPh sb="0" eb="2">
      <t>レイワ</t>
    </rPh>
    <rPh sb="3" eb="5">
      <t>ネンド</t>
    </rPh>
    <rPh sb="11" eb="12">
      <t>ノベ</t>
    </rPh>
    <rPh sb="12" eb="14">
      <t>キカン</t>
    </rPh>
    <phoneticPr fontId="3"/>
  </si>
  <si>
    <t>令和３年度の委託期間</t>
    <rPh sb="0" eb="2">
      <t>レイワ</t>
    </rPh>
    <rPh sb="3" eb="5">
      <t>ネンド</t>
    </rPh>
    <rPh sb="6" eb="8">
      <t>イタク</t>
    </rPh>
    <rPh sb="8" eb="10">
      <t>キカン</t>
    </rPh>
    <phoneticPr fontId="3"/>
  </si>
  <si>
    <t>令和４年度の委託期間</t>
    <rPh sb="0" eb="2">
      <t>レイワ</t>
    </rPh>
    <rPh sb="3" eb="5">
      <t>ネンド</t>
    </rPh>
    <rPh sb="6" eb="8">
      <t>イタク</t>
    </rPh>
    <rPh sb="8" eb="10">
      <t>キカン</t>
    </rPh>
    <phoneticPr fontId="3"/>
  </si>
  <si>
    <t>5ヶ月</t>
    <rPh sb="2" eb="3">
      <t>ゲツ</t>
    </rPh>
    <phoneticPr fontId="3"/>
  </si>
  <si>
    <t>＝750.00…</t>
    <phoneticPr fontId="3"/>
  </si>
  <si>
    <t>750人・時間</t>
    <rPh sb="3" eb="4">
      <t>ニン</t>
    </rPh>
    <rPh sb="5" eb="7">
      <t>ジカン</t>
    </rPh>
    <phoneticPr fontId="3"/>
  </si>
  <si>
    <t>1050人・時間＋750人・時間＝1800人・時間</t>
    <phoneticPr fontId="3"/>
  </si>
  <si>
    <t>1800人・時間（＜1924人・時間）</t>
    <rPh sb="4" eb="5">
      <t>ニン</t>
    </rPh>
    <rPh sb="6" eb="8">
      <t>ジカン</t>
    </rPh>
    <rPh sb="14" eb="15">
      <t>ニン</t>
    </rPh>
    <rPh sb="16" eb="18">
      <t>ジカン</t>
    </rPh>
    <phoneticPr fontId="3"/>
  </si>
  <si>
    <t>×100＝70.588…</t>
    <phoneticPr fontId="3"/>
  </si>
  <si>
    <t>２　工事監理業務委託提出書類に関する注意事項</t>
    <rPh sb="15" eb="16">
      <t>カン</t>
    </rPh>
    <rPh sb="18" eb="22">
      <t>チュウイジコウ</t>
    </rPh>
    <phoneticPr fontId="3"/>
  </si>
  <si>
    <t>　　ア　大阪市では、迅速で効率的な財務会計事務を行うとともに、より高度な財政運営を実</t>
    <phoneticPr fontId="3"/>
  </si>
  <si>
    <t>　　　現するため、平成11年４月から財務会計システムをスタートさせました。</t>
    <phoneticPr fontId="3"/>
  </si>
  <si>
    <t>　　　　この財務会計システムでは、請求書を提出するたびに必要な振込先の金融機関名、口</t>
    <phoneticPr fontId="3"/>
  </si>
  <si>
    <t>　　　座番号等の記入を省略できるようにするため、あらかじめ受け取りを希望される金融機</t>
    <phoneticPr fontId="3"/>
  </si>
  <si>
    <t>　　　関名や口座番号を申し出ていただき、債権者として債権者登録していただくことができ</t>
    <rPh sb="26" eb="28">
      <t>サイケン</t>
    </rPh>
    <rPh sb="28" eb="29">
      <t>シャ</t>
    </rPh>
    <phoneticPr fontId="3"/>
  </si>
  <si>
    <t>　　　ます。</t>
    <phoneticPr fontId="3"/>
  </si>
  <si>
    <t>　　　　大阪市と日常的に取引のある業者の皆様には、債権者登録をご利用いただきますよう</t>
    <phoneticPr fontId="3"/>
  </si>
  <si>
    <t>　　　お願いいたします。申請用紙は、総務部総務課にあります。</t>
    <rPh sb="12" eb="14">
      <t>シンセイ</t>
    </rPh>
    <rPh sb="18" eb="20">
      <t>ソウム</t>
    </rPh>
    <rPh sb="23" eb="24">
      <t>カ</t>
    </rPh>
    <phoneticPr fontId="3"/>
  </si>
  <si>
    <r>
      <t>　　ウ　請求書、請求内訳書の</t>
    </r>
    <r>
      <rPr>
        <b/>
        <sz val="11"/>
        <color indexed="8"/>
        <rFont val="ＭＳ 明朝"/>
        <family val="1"/>
        <charset val="128"/>
      </rPr>
      <t>住所・社名・代表者名は、鮮明に記入</t>
    </r>
    <r>
      <rPr>
        <sz val="11"/>
        <color indexed="8"/>
        <rFont val="ＭＳ 明朝"/>
        <family val="1"/>
        <charset val="128"/>
      </rPr>
      <t>してください。</t>
    </r>
    <rPh sb="4" eb="7">
      <t>セイキュウショ</t>
    </rPh>
    <rPh sb="8" eb="10">
      <t>セイキュウ</t>
    </rPh>
    <rPh sb="10" eb="13">
      <t>ウチワケショ</t>
    </rPh>
    <rPh sb="14" eb="16">
      <t>ジュウショ</t>
    </rPh>
    <rPh sb="29" eb="31">
      <t>キニュウ</t>
    </rPh>
    <phoneticPr fontId="3"/>
  </si>
  <si>
    <t>(1) 業務方針（様式２）</t>
  </si>
  <si>
    <t>(2) 管理技術者通知書兼業務実施体制（様式３Ａ・３Ｂ）</t>
  </si>
  <si>
    <t>(3) 業務工程（様式４）</t>
  </si>
  <si>
    <t>(4) 業務対象工事の概要（様式５）</t>
  </si>
  <si>
    <t>（様式２）</t>
    <rPh sb="1" eb="3">
      <t>ヨウシキ</t>
    </rPh>
    <phoneticPr fontId="3"/>
  </si>
  <si>
    <t>（様式３Ａ）</t>
    <phoneticPr fontId="8"/>
  </si>
  <si>
    <t>（様式４）</t>
    <rPh sb="1" eb="3">
      <t>ヨウシキ</t>
    </rPh>
    <phoneticPr fontId="3"/>
  </si>
  <si>
    <t>（様式８）</t>
    <phoneticPr fontId="5"/>
  </si>
  <si>
    <t>（様式９）</t>
    <phoneticPr fontId="3"/>
  </si>
  <si>
    <t>（様式12Ａ）</t>
    <rPh sb="1" eb="3">
      <t>ヨウシキ</t>
    </rPh>
    <phoneticPr fontId="3"/>
  </si>
  <si>
    <t>（様式12Ｂ）</t>
    <rPh sb="1" eb="3">
      <t>ヨウシキ</t>
    </rPh>
    <phoneticPr fontId="3"/>
  </si>
  <si>
    <t>（様式13）</t>
    <rPh sb="1" eb="3">
      <t>ヨウシキ</t>
    </rPh>
    <phoneticPr fontId="8"/>
  </si>
  <si>
    <t>請　求　書</t>
    <rPh sb="0" eb="1">
      <t>ショウ</t>
    </rPh>
    <rPh sb="2" eb="3">
      <t>モトム</t>
    </rPh>
    <rPh sb="4" eb="5">
      <t>ショ</t>
    </rPh>
    <phoneticPr fontId="8"/>
  </si>
  <si>
    <t>令和　年　月　日</t>
    <rPh sb="0" eb="2">
      <t>レイワ</t>
    </rPh>
    <rPh sb="3" eb="4">
      <t>ネン</t>
    </rPh>
    <rPh sb="5" eb="6">
      <t>ツキ</t>
    </rPh>
    <rPh sb="7" eb="8">
      <t>ヒ</t>
    </rPh>
    <phoneticPr fontId="69"/>
  </si>
  <si>
    <t>大阪市長　様</t>
    <rPh sb="0" eb="2">
      <t>オオサカ</t>
    </rPh>
    <rPh sb="2" eb="3">
      <t>シ</t>
    </rPh>
    <rPh sb="5" eb="6">
      <t>サマ</t>
    </rPh>
    <phoneticPr fontId="8"/>
  </si>
  <si>
    <t>氏名又は代表者氏名</t>
    <rPh sb="0" eb="2">
      <t>シメイ</t>
    </rPh>
    <rPh sb="2" eb="3">
      <t>マタ</t>
    </rPh>
    <rPh sb="4" eb="5">
      <t>ダイ</t>
    </rPh>
    <rPh sb="5" eb="6">
      <t>オモテ</t>
    </rPh>
    <rPh sb="6" eb="7">
      <t>モノ</t>
    </rPh>
    <rPh sb="7" eb="9">
      <t>シメイ</t>
    </rPh>
    <phoneticPr fontId="8"/>
  </si>
  <si>
    <t>金額</t>
    <phoneticPr fontId="8"/>
  </si>
  <si>
    <t>内容</t>
    <phoneticPr fontId="8"/>
  </si>
  <si>
    <t>(注)１　金額の前には必ず￥を付けてください。</t>
    <rPh sb="1" eb="2">
      <t>チュウ</t>
    </rPh>
    <phoneticPr fontId="8"/>
  </si>
  <si>
    <t>□</t>
    <phoneticPr fontId="69"/>
  </si>
  <si>
    <t>債権者登録済の金融機関の口座に振り込んでください。</t>
    <phoneticPr fontId="69"/>
  </si>
  <si>
    <t>債権者番号</t>
    <phoneticPr fontId="8"/>
  </si>
  <si>
    <t>(注)２　指定口座は、Ａ、Ｂ、Ｃ、Ｄ、Ｍよりご指定ください。</t>
    <rPh sb="1" eb="2">
      <t>チュウ</t>
    </rPh>
    <phoneticPr fontId="8"/>
  </si>
  <si>
    <t>次に指定する金融機関の口座に振り込んでください。</t>
    <rPh sb="0" eb="1">
      <t>ツギ</t>
    </rPh>
    <rPh sb="2" eb="4">
      <t>シテイ</t>
    </rPh>
    <rPh sb="6" eb="8">
      <t>キンユウ</t>
    </rPh>
    <rPh sb="8" eb="10">
      <t>キカン</t>
    </rPh>
    <rPh sb="11" eb="13">
      <t>コウザ</t>
    </rPh>
    <rPh sb="14" eb="15">
      <t>フ</t>
    </rPh>
    <rPh sb="16" eb="17">
      <t>コ</t>
    </rPh>
    <phoneticPr fontId="8"/>
  </si>
  <si>
    <t>預金種別</t>
    <phoneticPr fontId="8"/>
  </si>
  <si>
    <t>歳出</t>
    <phoneticPr fontId="69"/>
  </si>
  <si>
    <t>歳入</t>
    <phoneticPr fontId="69"/>
  </si>
  <si>
    <t>基金</t>
    <phoneticPr fontId="69"/>
  </si>
  <si>
    <t>令和４年４月</t>
    <rPh sb="0" eb="1">
      <t>レイ</t>
    </rPh>
    <rPh sb="1" eb="2">
      <t>カズ</t>
    </rPh>
    <rPh sb="3" eb="4">
      <t>ネン</t>
    </rPh>
    <rPh sb="5" eb="6">
      <t>ガツ</t>
    </rPh>
    <phoneticPr fontId="8"/>
  </si>
  <si>
    <t>大阪市都市整備局</t>
    <rPh sb="0" eb="3">
      <t>オオサカシ</t>
    </rPh>
    <rPh sb="3" eb="5">
      <t>トシ</t>
    </rPh>
    <rPh sb="5" eb="7">
      <t>セイビ</t>
    </rPh>
    <rPh sb="7" eb="8">
      <t>キョク</t>
    </rPh>
    <phoneticPr fontId="8"/>
  </si>
  <si>
    <t>目　　　　次</t>
    <rPh sb="0" eb="1">
      <t>メ</t>
    </rPh>
    <rPh sb="5" eb="6">
      <t>ツギ</t>
    </rPh>
    <phoneticPr fontId="8"/>
  </si>
  <si>
    <t>２　施工提出書類に関する注意事項等</t>
    <rPh sb="2" eb="6">
      <t>セコウテイシュツ</t>
    </rPh>
    <rPh sb="6" eb="8">
      <t>ショルイ</t>
    </rPh>
    <rPh sb="9" eb="10">
      <t>カン</t>
    </rPh>
    <rPh sb="12" eb="16">
      <t>チュウイジコウ</t>
    </rPh>
    <rPh sb="16" eb="17">
      <t>トウ</t>
    </rPh>
    <phoneticPr fontId="8"/>
  </si>
  <si>
    <t>　　イ　部分払金の請求は３月に１回を越えることができません。</t>
    <rPh sb="4" eb="6">
      <t>ブブン</t>
    </rPh>
    <rPh sb="6" eb="7">
      <t>バライ</t>
    </rPh>
    <rPh sb="7" eb="8">
      <t>キン</t>
    </rPh>
    <rPh sb="8" eb="9">
      <t>チュウキン</t>
    </rPh>
    <rPh sb="9" eb="11">
      <t>セイキュウ</t>
    </rPh>
    <rPh sb="13" eb="14">
      <t>ツキ</t>
    </rPh>
    <rPh sb="16" eb="17">
      <t>カイ</t>
    </rPh>
    <rPh sb="18" eb="19">
      <t>コ</t>
    </rPh>
    <phoneticPr fontId="3"/>
  </si>
  <si>
    <t>　　ウ　委託期間が複数年度かつ特記仕様書に年度ごとの最低従事時間が定められている</t>
    <phoneticPr fontId="3"/>
  </si>
  <si>
    <t>　　　場合は、当該年度の委託期間と最低従事時間にて計算を行ってください。</t>
    <rPh sb="12" eb="16">
      <t>イタクキカン</t>
    </rPh>
    <rPh sb="25" eb="27">
      <t>ケイサン</t>
    </rPh>
    <rPh sb="28" eb="29">
      <t>オコナ</t>
    </rPh>
    <phoneticPr fontId="3"/>
  </si>
  <si>
    <t>　　エ　各計算は下記の算定例により行ってください。</t>
    <rPh sb="4" eb="5">
      <t>カク</t>
    </rPh>
    <rPh sb="5" eb="7">
      <t>ケイサン</t>
    </rPh>
    <rPh sb="8" eb="10">
      <t>カキ</t>
    </rPh>
    <rPh sb="11" eb="13">
      <t>サンテイ</t>
    </rPh>
    <rPh sb="13" eb="14">
      <t>レイ</t>
    </rPh>
    <rPh sb="17" eb="18">
      <t>オコナ</t>
    </rPh>
    <phoneticPr fontId="3"/>
  </si>
  <si>
    <r>
      <rPr>
        <sz val="11"/>
        <rFont val="ＭＳ 明朝"/>
        <family val="1"/>
        <charset val="128"/>
      </rPr>
      <t>　　　</t>
    </r>
    <r>
      <rPr>
        <b/>
        <sz val="11"/>
        <rFont val="ＭＳ 明朝"/>
        <family val="1"/>
        <charset val="128"/>
      </rPr>
      <t>算定例１</t>
    </r>
    <r>
      <rPr>
        <sz val="11"/>
        <rFont val="ＭＳ 明朝"/>
        <family val="1"/>
        <charset val="128"/>
      </rPr>
      <t>：契約期間が単年度の場合、又は契約期間が複数年度であっても年度ごと</t>
    </r>
    <rPh sb="3" eb="5">
      <t>サンテイ</t>
    </rPh>
    <rPh sb="5" eb="6">
      <t>レイ</t>
    </rPh>
    <phoneticPr fontId="3"/>
  </si>
  <si>
    <t>　　　　の最低従事時間の設定が無い場合で、そのうち３か月分を請求する場合</t>
    <phoneticPr fontId="3"/>
  </si>
  <si>
    <t>　　　　　委託期間</t>
    <rPh sb="5" eb="7">
      <t>イタク</t>
    </rPh>
    <rPh sb="7" eb="9">
      <t>キカン</t>
    </rPh>
    <phoneticPr fontId="3"/>
  </si>
  <si>
    <t>　　　　　履行期間</t>
    <rPh sb="5" eb="7">
      <t>リコウ</t>
    </rPh>
    <rPh sb="7" eb="9">
      <t>キカン</t>
    </rPh>
    <phoneticPr fontId="3"/>
  </si>
  <si>
    <t>　　　　　前回請求期間</t>
    <rPh sb="5" eb="7">
      <t>ゼンカイ</t>
    </rPh>
    <rPh sb="7" eb="9">
      <t>セイキュウ</t>
    </rPh>
    <rPh sb="9" eb="11">
      <t>キカン</t>
    </rPh>
    <phoneticPr fontId="3"/>
  </si>
  <si>
    <t>　　　　　今回請求期間</t>
    <rPh sb="5" eb="7">
      <t>コンカイ</t>
    </rPh>
    <rPh sb="7" eb="9">
      <t>セイキュウ</t>
    </rPh>
    <rPh sb="9" eb="11">
      <t>キカン</t>
    </rPh>
    <phoneticPr fontId="3"/>
  </si>
  <si>
    <t>　　　　　特記仕様書に記載された最低従事時間</t>
    <rPh sb="5" eb="7">
      <t>トッキ</t>
    </rPh>
    <rPh sb="7" eb="9">
      <t>シヨウ</t>
    </rPh>
    <rPh sb="9" eb="10">
      <t>ショ</t>
    </rPh>
    <rPh sb="11" eb="13">
      <t>キサイ</t>
    </rPh>
    <rPh sb="16" eb="18">
      <t>サイテイ</t>
    </rPh>
    <rPh sb="18" eb="20">
      <t>ジュウジ</t>
    </rPh>
    <rPh sb="20" eb="22">
      <t>ジカン</t>
    </rPh>
    <phoneticPr fontId="3"/>
  </si>
  <si>
    <t>　　　　　前回までの累計確認時間</t>
    <rPh sb="5" eb="7">
      <t>ゼンカイ</t>
    </rPh>
    <rPh sb="10" eb="12">
      <t>ルイケイ</t>
    </rPh>
    <rPh sb="12" eb="14">
      <t>カクニン</t>
    </rPh>
    <rPh sb="14" eb="16">
      <t>ジカン</t>
    </rPh>
    <phoneticPr fontId="3"/>
  </si>
  <si>
    <t>　　　　　令和３年11月30日時点の実施時間報告書の累計時間</t>
    <rPh sb="5" eb="7">
      <t>レイワ</t>
    </rPh>
    <rPh sb="8" eb="9">
      <t>ネン</t>
    </rPh>
    <rPh sb="11" eb="12">
      <t>ガツ</t>
    </rPh>
    <rPh sb="14" eb="15">
      <t>ニチ</t>
    </rPh>
    <rPh sb="15" eb="17">
      <t>ジテン</t>
    </rPh>
    <rPh sb="18" eb="20">
      <t>ジッシ</t>
    </rPh>
    <rPh sb="20" eb="22">
      <t>ジカン</t>
    </rPh>
    <rPh sb="22" eb="25">
      <t>ホウコクショ</t>
    </rPh>
    <rPh sb="26" eb="28">
      <t>ルイケイ</t>
    </rPh>
    <rPh sb="28" eb="30">
      <t>ジカン</t>
    </rPh>
    <phoneticPr fontId="3"/>
  </si>
  <si>
    <t>　　　　＜期間の算定方法＞</t>
    <rPh sb="5" eb="7">
      <t>キカン</t>
    </rPh>
    <rPh sb="8" eb="10">
      <t>サンテイ</t>
    </rPh>
    <rPh sb="10" eb="12">
      <t>ホウホウ</t>
    </rPh>
    <phoneticPr fontId="3"/>
  </si>
  <si>
    <t>　　　　　　５月の委託日数16日＋20ヶ月（令和３年６月１日から令和５年１月31日まで）</t>
    <rPh sb="7" eb="8">
      <t>ガツ</t>
    </rPh>
    <rPh sb="9" eb="11">
      <t>イタク</t>
    </rPh>
    <rPh sb="11" eb="13">
      <t>ニッスウ</t>
    </rPh>
    <rPh sb="15" eb="16">
      <t>ニチ</t>
    </rPh>
    <rPh sb="20" eb="21">
      <t>ゲツ</t>
    </rPh>
    <rPh sb="22" eb="24">
      <t>レイワ</t>
    </rPh>
    <rPh sb="25" eb="26">
      <t>ネン</t>
    </rPh>
    <rPh sb="27" eb="28">
      <t>ガツ</t>
    </rPh>
    <rPh sb="29" eb="30">
      <t>ニチ</t>
    </rPh>
    <rPh sb="32" eb="34">
      <t>レイワ</t>
    </rPh>
    <rPh sb="35" eb="36">
      <t>ネン</t>
    </rPh>
    <rPh sb="37" eb="38">
      <t>ガツ</t>
    </rPh>
    <rPh sb="40" eb="41">
      <t>ニチ</t>
    </rPh>
    <phoneticPr fontId="3"/>
  </si>
  <si>
    <t>　　　　　　0.51ヶ月＋20ヶ月＝20.51ヶ月</t>
    <rPh sb="11" eb="12">
      <t>ゲツ</t>
    </rPh>
    <rPh sb="16" eb="17">
      <t>ゲツ</t>
    </rPh>
    <rPh sb="24" eb="25">
      <t>ゲツ</t>
    </rPh>
    <phoneticPr fontId="3"/>
  </si>
  <si>
    <t>　　　　　　0.51ヶ月＋6ヶ月＝6.51ヶ月</t>
    <rPh sb="11" eb="12">
      <t>ゲツ</t>
    </rPh>
    <rPh sb="15" eb="16">
      <t>ゲツ</t>
    </rPh>
    <rPh sb="22" eb="23">
      <t>ゲツ</t>
    </rPh>
    <phoneticPr fontId="3"/>
  </si>
  <si>
    <t>　　　　　　3.00ヶ月</t>
    <rPh sb="11" eb="12">
      <t>ゲツ</t>
    </rPh>
    <phoneticPr fontId="3"/>
  </si>
  <si>
    <t>　　　　①実施時間報告書の累計時間</t>
    <rPh sb="5" eb="7">
      <t>ジッシ</t>
    </rPh>
    <rPh sb="7" eb="9">
      <t>ジカン</t>
    </rPh>
    <rPh sb="9" eb="11">
      <t>ホウコク</t>
    </rPh>
    <rPh sb="11" eb="12">
      <t>ショ</t>
    </rPh>
    <rPh sb="13" eb="15">
      <t>ルイケイ</t>
    </rPh>
    <rPh sb="15" eb="17">
      <t>ジカン</t>
    </rPh>
    <phoneticPr fontId="3"/>
  </si>
  <si>
    <t>　　　　　累計時間は、実施時間報告書に記載された契約日から今回の請求に係る日まで</t>
    <rPh sb="5" eb="7">
      <t>ルイケイ</t>
    </rPh>
    <rPh sb="7" eb="9">
      <t>ジカン</t>
    </rPh>
    <rPh sb="11" eb="13">
      <t>ジッシ</t>
    </rPh>
    <rPh sb="13" eb="15">
      <t>ジカン</t>
    </rPh>
    <rPh sb="15" eb="18">
      <t>ホウコクショ</t>
    </rPh>
    <rPh sb="19" eb="21">
      <t>キサイ</t>
    </rPh>
    <rPh sb="24" eb="27">
      <t>ケイヤクビ</t>
    </rPh>
    <rPh sb="29" eb="31">
      <t>コンカイ</t>
    </rPh>
    <rPh sb="32" eb="34">
      <t>セイキュウ</t>
    </rPh>
    <rPh sb="35" eb="36">
      <t>カカ</t>
    </rPh>
    <rPh sb="37" eb="38">
      <t>ヒ</t>
    </rPh>
    <phoneticPr fontId="3"/>
  </si>
  <si>
    <t>　　　　　の時間とする。</t>
    <phoneticPr fontId="3"/>
  </si>
  <si>
    <t>　　　　②特記仕様書に記載された最低従事時間</t>
    <rPh sb="5" eb="7">
      <t>トッキ</t>
    </rPh>
    <rPh sb="7" eb="10">
      <t>シヨウショ</t>
    </rPh>
    <rPh sb="11" eb="13">
      <t>キサイ</t>
    </rPh>
    <rPh sb="16" eb="20">
      <t>サイテイジュウジ</t>
    </rPh>
    <rPh sb="20" eb="22">
      <t>ジカン</t>
    </rPh>
    <phoneticPr fontId="3"/>
  </si>
  <si>
    <t>　　　　③特記仕様書に記載された最低従事時間の配分時間</t>
    <rPh sb="5" eb="7">
      <t>トッキ</t>
    </rPh>
    <rPh sb="7" eb="9">
      <t>シヨウ</t>
    </rPh>
    <rPh sb="9" eb="10">
      <t>ショ</t>
    </rPh>
    <rPh sb="11" eb="13">
      <t>キサイ</t>
    </rPh>
    <rPh sb="16" eb="18">
      <t>サイテイ</t>
    </rPh>
    <rPh sb="18" eb="20">
      <t>ジュウジ</t>
    </rPh>
    <rPh sb="20" eb="22">
      <t>ジカン</t>
    </rPh>
    <rPh sb="23" eb="25">
      <t>ハイブン</t>
    </rPh>
    <rPh sb="25" eb="27">
      <t>ジカン</t>
    </rPh>
    <phoneticPr fontId="3"/>
  </si>
  <si>
    <t>　　　　　　16/31＝0.516　小数第３位切り捨てにより　0.51ヶ月</t>
    <rPh sb="18" eb="20">
      <t>ショウスウ</t>
    </rPh>
    <rPh sb="20" eb="21">
      <t>ダイ</t>
    </rPh>
    <rPh sb="22" eb="23">
      <t>イ</t>
    </rPh>
    <rPh sb="23" eb="24">
      <t>キ</t>
    </rPh>
    <rPh sb="25" eb="26">
      <t>ス</t>
    </rPh>
    <rPh sb="36" eb="37">
      <t>ゲツ</t>
    </rPh>
    <phoneticPr fontId="3"/>
  </si>
  <si>
    <t>請求に係る延べ期間</t>
    <rPh sb="0" eb="2">
      <t>セイキュウ</t>
    </rPh>
    <rPh sb="3" eb="4">
      <t>カカ</t>
    </rPh>
    <rPh sb="5" eb="6">
      <t>ノベ</t>
    </rPh>
    <rPh sb="7" eb="9">
      <t>キカン</t>
    </rPh>
    <phoneticPr fontId="3"/>
  </si>
  <si>
    <t>（小数第３位切り捨て）</t>
    <rPh sb="1" eb="3">
      <t>ショウスウ</t>
    </rPh>
    <rPh sb="3" eb="4">
      <t>ダイ</t>
    </rPh>
    <rPh sb="5" eb="6">
      <t>イ</t>
    </rPh>
    <rPh sb="6" eb="7">
      <t>キ</t>
    </rPh>
    <rPh sb="8" eb="9">
      <t>ス</t>
    </rPh>
    <phoneticPr fontId="3"/>
  </si>
  <si>
    <t>　　　　④出来高率</t>
    <rPh sb="5" eb="8">
      <t>デキダカ</t>
    </rPh>
    <rPh sb="8" eb="9">
      <t>リツ</t>
    </rPh>
    <phoneticPr fontId="3"/>
  </si>
  <si>
    <t>×100</t>
    <phoneticPr fontId="3"/>
  </si>
  <si>
    <t>（小数第２位四捨五入）</t>
    <phoneticPr fontId="3"/>
  </si>
  <si>
    <t>　　　　⑤前回までの累計確認時間</t>
    <rPh sb="5" eb="7">
      <t>ゼンカイ</t>
    </rPh>
    <rPh sb="10" eb="12">
      <t>ルイケイ</t>
    </rPh>
    <rPh sb="12" eb="14">
      <t>カクニン</t>
    </rPh>
    <rPh sb="14" eb="16">
      <t>ジカン</t>
    </rPh>
    <phoneticPr fontId="3"/>
  </si>
  <si>
    <t>　　　　　前回の工事監理業務に係る出来形部分の確認通知による累計時間とする。</t>
    <rPh sb="5" eb="7">
      <t>ゼンカイ</t>
    </rPh>
    <rPh sb="8" eb="10">
      <t>コウジ</t>
    </rPh>
    <rPh sb="10" eb="12">
      <t>カンリ</t>
    </rPh>
    <rPh sb="12" eb="14">
      <t>ギョウム</t>
    </rPh>
    <rPh sb="15" eb="16">
      <t>カカ</t>
    </rPh>
    <rPh sb="17" eb="19">
      <t>デキ</t>
    </rPh>
    <rPh sb="19" eb="20">
      <t>ガタ</t>
    </rPh>
    <rPh sb="20" eb="22">
      <t>ブブン</t>
    </rPh>
    <rPh sb="23" eb="25">
      <t>カクニン</t>
    </rPh>
    <rPh sb="25" eb="27">
      <t>ツウチ</t>
    </rPh>
    <rPh sb="30" eb="32">
      <t>ルイケイ</t>
    </rPh>
    <rPh sb="32" eb="34">
      <t>ジカン</t>
    </rPh>
    <phoneticPr fontId="3"/>
  </si>
  <si>
    <t>　　　　⑥今回の請求に係る業務の実施時間</t>
    <rPh sb="5" eb="6">
      <t>イマ</t>
    </rPh>
    <rPh sb="6" eb="7">
      <t>カイ</t>
    </rPh>
    <rPh sb="8" eb="10">
      <t>セイキュウ</t>
    </rPh>
    <rPh sb="11" eb="12">
      <t>カカ</t>
    </rPh>
    <rPh sb="13" eb="15">
      <t>ギョウム</t>
    </rPh>
    <rPh sb="16" eb="18">
      <t>ジッシ</t>
    </rPh>
    <rPh sb="18" eb="20">
      <t>ジカン</t>
    </rPh>
    <phoneticPr fontId="3"/>
  </si>
  <si>
    <t>　　　　　①及び③の少ない時間から⑤の時間を差し引いた時間とする。</t>
    <rPh sb="6" eb="7">
      <t>オヨ</t>
    </rPh>
    <rPh sb="10" eb="11">
      <t>スク</t>
    </rPh>
    <rPh sb="13" eb="15">
      <t>ジカン</t>
    </rPh>
    <rPh sb="19" eb="21">
      <t>ジカン</t>
    </rPh>
    <rPh sb="22" eb="23">
      <t>サ</t>
    </rPh>
    <rPh sb="24" eb="25">
      <t>ヒ</t>
    </rPh>
    <rPh sb="27" eb="29">
      <t>ジカン</t>
    </rPh>
    <phoneticPr fontId="3"/>
  </si>
  <si>
    <t>　　　　　809.38人・時間（＜900人・時間）－474.32人・時間＝335.06人・時間</t>
    <rPh sb="11" eb="12">
      <t>ニン</t>
    </rPh>
    <rPh sb="13" eb="15">
      <t>ジカン</t>
    </rPh>
    <rPh sb="20" eb="21">
      <t>ニン</t>
    </rPh>
    <rPh sb="22" eb="24">
      <t>ジカン</t>
    </rPh>
    <rPh sb="32" eb="33">
      <t>ニン</t>
    </rPh>
    <rPh sb="34" eb="36">
      <t>ジカン</t>
    </rPh>
    <rPh sb="43" eb="44">
      <t>ニン</t>
    </rPh>
    <rPh sb="45" eb="47">
      <t>ジカン</t>
    </rPh>
    <phoneticPr fontId="3"/>
  </si>
  <si>
    <r>
      <rPr>
        <sz val="11"/>
        <rFont val="ＭＳ 明朝"/>
        <family val="1"/>
        <charset val="128"/>
      </rPr>
      <t>　　　</t>
    </r>
    <r>
      <rPr>
        <b/>
        <sz val="11"/>
        <rFont val="ＭＳ 明朝"/>
        <family val="1"/>
        <charset val="128"/>
      </rPr>
      <t>算定例２－１：</t>
    </r>
    <r>
      <rPr>
        <sz val="11"/>
        <rFont val="ＭＳ 明朝"/>
        <family val="1"/>
        <charset val="128"/>
      </rPr>
      <t>契約期間が複数年度にわたり、年度ごとの最低従事時間が設定され</t>
    </r>
    <rPh sb="3" eb="5">
      <t>サンテイ</t>
    </rPh>
    <rPh sb="5" eb="6">
      <t>レイ</t>
    </rPh>
    <phoneticPr fontId="3"/>
  </si>
  <si>
    <t>　　　　ている場合で、そのうち初年度末に３か月分を請求する場合。</t>
    <rPh sb="15" eb="16">
      <t>ショ</t>
    </rPh>
    <rPh sb="18" eb="19">
      <t>マツ</t>
    </rPh>
    <phoneticPr fontId="3"/>
  </si>
  <si>
    <t>　　　　　令和４年３月31日時点の実施時間報告書の累計時間</t>
    <rPh sb="10" eb="11">
      <t>ガツ</t>
    </rPh>
    <rPh sb="13" eb="14">
      <t>ニチ</t>
    </rPh>
    <rPh sb="14" eb="16">
      <t>ジテン</t>
    </rPh>
    <rPh sb="17" eb="19">
      <t>ジッシ</t>
    </rPh>
    <rPh sb="19" eb="21">
      <t>ジカン</t>
    </rPh>
    <rPh sb="21" eb="24">
      <t>ホウコクショ</t>
    </rPh>
    <rPh sb="25" eb="27">
      <t>ルイケイ</t>
    </rPh>
    <rPh sb="27" eb="29">
      <t>ジカン</t>
    </rPh>
    <phoneticPr fontId="3"/>
  </si>
  <si>
    <t>　　　　　請求年度委託期間(注)</t>
    <rPh sb="5" eb="7">
      <t>セイキュウ</t>
    </rPh>
    <rPh sb="7" eb="9">
      <t>ネンド</t>
    </rPh>
    <rPh sb="9" eb="11">
      <t>イタク</t>
    </rPh>
    <rPh sb="11" eb="13">
      <t>キカン</t>
    </rPh>
    <rPh sb="14" eb="15">
      <t>チュウ</t>
    </rPh>
    <phoneticPr fontId="3"/>
  </si>
  <si>
    <r>
      <t>　　　　　</t>
    </r>
    <r>
      <rPr>
        <sz val="9"/>
        <rFont val="ＭＳ 明朝"/>
        <family val="1"/>
        <charset val="128"/>
      </rPr>
      <t>(注)　請求年度委託期間は、全委託期間のうち今回請求期間の属する年度の委託期間。</t>
    </r>
    <rPh sb="6" eb="7">
      <t>チュウ</t>
    </rPh>
    <rPh sb="9" eb="11">
      <t>セイキュウ</t>
    </rPh>
    <rPh sb="11" eb="13">
      <t>ネンド</t>
    </rPh>
    <rPh sb="19" eb="20">
      <t>ゼン</t>
    </rPh>
    <rPh sb="20" eb="22">
      <t>イタク</t>
    </rPh>
    <rPh sb="22" eb="24">
      <t>キカン</t>
    </rPh>
    <rPh sb="27" eb="33">
      <t>コンカイセイキュウキカン</t>
    </rPh>
    <rPh sb="34" eb="35">
      <t>ゾク</t>
    </rPh>
    <rPh sb="37" eb="39">
      <t>ネンド</t>
    </rPh>
    <rPh sb="40" eb="42">
      <t>イタク</t>
    </rPh>
    <rPh sb="42" eb="44">
      <t>キカン</t>
    </rPh>
    <phoneticPr fontId="3"/>
  </si>
  <si>
    <r>
      <t>　　　　　</t>
    </r>
    <r>
      <rPr>
        <sz val="9"/>
        <rFont val="ＭＳ 明朝"/>
        <family val="1"/>
        <charset val="128"/>
      </rPr>
      <t>　　令和３年５月の委託日数16日＋10ヶ月（令和３年６月１日から令和４年３月31日まで）</t>
    </r>
    <rPh sb="7" eb="9">
      <t>レイワ</t>
    </rPh>
    <rPh sb="10" eb="11">
      <t>ネン</t>
    </rPh>
    <rPh sb="12" eb="13">
      <t>ガツ</t>
    </rPh>
    <rPh sb="14" eb="16">
      <t>イタク</t>
    </rPh>
    <rPh sb="16" eb="18">
      <t>ニッスウ</t>
    </rPh>
    <rPh sb="20" eb="21">
      <t>ニチ</t>
    </rPh>
    <rPh sb="25" eb="26">
      <t>ゲツ</t>
    </rPh>
    <rPh sb="27" eb="29">
      <t>レイワ</t>
    </rPh>
    <rPh sb="30" eb="31">
      <t>ネン</t>
    </rPh>
    <rPh sb="32" eb="33">
      <t>ガツ</t>
    </rPh>
    <rPh sb="34" eb="35">
      <t>ニチ</t>
    </rPh>
    <rPh sb="37" eb="39">
      <t>レイワ</t>
    </rPh>
    <rPh sb="40" eb="41">
      <t>ネン</t>
    </rPh>
    <rPh sb="42" eb="43">
      <t>ガツ</t>
    </rPh>
    <rPh sb="45" eb="46">
      <t>ニチ</t>
    </rPh>
    <phoneticPr fontId="3"/>
  </si>
  <si>
    <r>
      <t>　　　　　</t>
    </r>
    <r>
      <rPr>
        <sz val="9"/>
        <rFont val="ＭＳ 明朝"/>
        <family val="1"/>
        <charset val="128"/>
      </rPr>
      <t>　　16/31＝0.516…　小数第３位切り捨てにより　0.51ヶ月</t>
    </r>
    <phoneticPr fontId="3"/>
  </si>
  <si>
    <r>
      <t>　　　　　</t>
    </r>
    <r>
      <rPr>
        <sz val="9"/>
        <rFont val="ＭＳ 明朝"/>
        <family val="1"/>
        <charset val="128"/>
      </rPr>
      <t>　　0.51ヶ月＋10ヶ月＝10.51ヶ月</t>
    </r>
    <phoneticPr fontId="3"/>
  </si>
  <si>
    <t>　　　　　　0.51ヶ月＋10ヶ月＝10.51ヶ月</t>
    <rPh sb="11" eb="12">
      <t>ゲツ</t>
    </rPh>
    <rPh sb="16" eb="17">
      <t>ゲツ</t>
    </rPh>
    <rPh sb="24" eb="25">
      <t>ゲツ</t>
    </rPh>
    <phoneticPr fontId="3"/>
  </si>
  <si>
    <r>
      <t>　　　　　</t>
    </r>
    <r>
      <rPr>
        <sz val="9"/>
        <rFont val="ＭＳ 明朝"/>
        <family val="1"/>
        <charset val="128"/>
      </rPr>
      <t>(注)　「委託期間」「請求に係る延期間」は請求年度における期間。</t>
    </r>
    <rPh sb="6" eb="7">
      <t>チュウ</t>
    </rPh>
    <rPh sb="10" eb="14">
      <t>イタクキカン</t>
    </rPh>
    <rPh sb="16" eb="18">
      <t>セイキュウ</t>
    </rPh>
    <phoneticPr fontId="3"/>
  </si>
  <si>
    <t>　　　　　1050人・時間（＜1105人･時間）－750.28人・時間＝299.72人・時間</t>
    <rPh sb="9" eb="10">
      <t>ニン</t>
    </rPh>
    <rPh sb="11" eb="13">
      <t>ジカン</t>
    </rPh>
    <rPh sb="19" eb="20">
      <t>ニン</t>
    </rPh>
    <rPh sb="21" eb="23">
      <t>ジカン</t>
    </rPh>
    <rPh sb="31" eb="32">
      <t>ニン</t>
    </rPh>
    <rPh sb="33" eb="35">
      <t>ジカン</t>
    </rPh>
    <rPh sb="42" eb="43">
      <t>ニン</t>
    </rPh>
    <rPh sb="44" eb="46">
      <t>ジカン</t>
    </rPh>
    <phoneticPr fontId="3"/>
  </si>
  <si>
    <r>
      <rPr>
        <sz val="11"/>
        <rFont val="ＭＳ 明朝"/>
        <family val="1"/>
        <charset val="128"/>
      </rPr>
      <t>　　　</t>
    </r>
    <r>
      <rPr>
        <b/>
        <sz val="11"/>
        <rFont val="ＭＳ 明朝"/>
        <family val="1"/>
        <charset val="128"/>
      </rPr>
      <t>算定例２－２：</t>
    </r>
    <r>
      <rPr>
        <sz val="11"/>
        <rFont val="ＭＳ 明朝"/>
        <family val="1"/>
        <charset val="128"/>
      </rPr>
      <t>契約期間が複数年度にわたり、年度ごとの最低従事時間が設定され</t>
    </r>
    <rPh sb="3" eb="5">
      <t>サンテイ</t>
    </rPh>
    <rPh sb="5" eb="6">
      <t>レイ</t>
    </rPh>
    <phoneticPr fontId="3"/>
  </si>
  <si>
    <t>　　　　ている場合で、履行期間が年度をまたぎ３か月分を請求する場合。</t>
    <rPh sb="11" eb="15">
      <t>リコウキカン</t>
    </rPh>
    <rPh sb="16" eb="18">
      <t>ネンド</t>
    </rPh>
    <phoneticPr fontId="3"/>
  </si>
  <si>
    <t>　　　　　令和４年５月31日時点の実施時間報告書の累計時間</t>
    <rPh sb="10" eb="11">
      <t>ガツ</t>
    </rPh>
    <rPh sb="13" eb="14">
      <t>ニチ</t>
    </rPh>
    <rPh sb="14" eb="16">
      <t>ジテン</t>
    </rPh>
    <rPh sb="17" eb="19">
      <t>ジッシ</t>
    </rPh>
    <rPh sb="19" eb="21">
      <t>ジカン</t>
    </rPh>
    <rPh sb="21" eb="24">
      <t>ホウコクショ</t>
    </rPh>
    <rPh sb="25" eb="27">
      <t>ルイケイ</t>
    </rPh>
    <rPh sb="27" eb="29">
      <t>ジカン</t>
    </rPh>
    <phoneticPr fontId="3"/>
  </si>
  <si>
    <t>　　　　　請求年度委託期間</t>
    <rPh sb="5" eb="7">
      <t>セイキュウ</t>
    </rPh>
    <rPh sb="7" eb="9">
      <t>ネンド</t>
    </rPh>
    <rPh sb="9" eb="11">
      <t>イタク</t>
    </rPh>
    <rPh sb="11" eb="13">
      <t>キカン</t>
    </rPh>
    <phoneticPr fontId="3"/>
  </si>
  <si>
    <t>　　　　　　10.51ヶ月＋10ヶ月＝20.51ヶ月</t>
    <rPh sb="12" eb="13">
      <t>ゲツ</t>
    </rPh>
    <rPh sb="17" eb="18">
      <t>ゲツ</t>
    </rPh>
    <rPh sb="25" eb="26">
      <t>ゲツ</t>
    </rPh>
    <phoneticPr fontId="3"/>
  </si>
  <si>
    <t>　　　　　　令和３年度：令和３年５月16日から令和４年３月31日（10.51ヶ月）</t>
    <rPh sb="6" eb="8">
      <t>レイワ</t>
    </rPh>
    <rPh sb="9" eb="11">
      <t>ネンド</t>
    </rPh>
    <rPh sb="12" eb="14">
      <t>レイワ</t>
    </rPh>
    <rPh sb="15" eb="16">
      <t>ネン</t>
    </rPh>
    <rPh sb="17" eb="18">
      <t>ガツ</t>
    </rPh>
    <rPh sb="20" eb="21">
      <t>ニチ</t>
    </rPh>
    <rPh sb="23" eb="25">
      <t>レイワ</t>
    </rPh>
    <rPh sb="26" eb="27">
      <t>ネン</t>
    </rPh>
    <rPh sb="28" eb="29">
      <t>ガツ</t>
    </rPh>
    <rPh sb="31" eb="32">
      <t>ニチ</t>
    </rPh>
    <phoneticPr fontId="3"/>
  </si>
  <si>
    <t>　　　　　　令和４年度：令和４年４月１日から令和５年１月31日（10ヶ月）</t>
    <rPh sb="6" eb="8">
      <t>レイワ</t>
    </rPh>
    <rPh sb="9" eb="11">
      <t>ネンド</t>
    </rPh>
    <rPh sb="12" eb="14">
      <t>レイワ</t>
    </rPh>
    <rPh sb="15" eb="16">
      <t>ネン</t>
    </rPh>
    <rPh sb="17" eb="18">
      <t>ガツ</t>
    </rPh>
    <rPh sb="19" eb="20">
      <t>ニチ</t>
    </rPh>
    <rPh sb="22" eb="24">
      <t>レイワ</t>
    </rPh>
    <rPh sb="25" eb="26">
      <t>ネン</t>
    </rPh>
    <rPh sb="27" eb="28">
      <t>ガツ</t>
    </rPh>
    <rPh sb="30" eb="31">
      <t>ニチ</t>
    </rPh>
    <phoneticPr fontId="3"/>
  </si>
  <si>
    <t>　　　　　　10.51ヶ月＋2ヶ月＝12.51ヶ月</t>
    <rPh sb="12" eb="13">
      <t>ゲツ</t>
    </rPh>
    <rPh sb="16" eb="17">
      <t>ゲツ</t>
    </rPh>
    <rPh sb="24" eb="25">
      <t>ゲツ</t>
    </rPh>
    <phoneticPr fontId="3"/>
  </si>
  <si>
    <t>　　　　　1350人・時間（＜1513人･時間）－950.09人・時間＝399.91人・時間</t>
    <rPh sb="9" eb="10">
      <t>ニン</t>
    </rPh>
    <rPh sb="11" eb="13">
      <t>ジカン</t>
    </rPh>
    <rPh sb="19" eb="20">
      <t>ニン</t>
    </rPh>
    <rPh sb="21" eb="23">
      <t>ジカン</t>
    </rPh>
    <rPh sb="31" eb="32">
      <t>ニン</t>
    </rPh>
    <rPh sb="33" eb="35">
      <t>ジカン</t>
    </rPh>
    <rPh sb="42" eb="43">
      <t>ニン</t>
    </rPh>
    <rPh sb="44" eb="46">
      <t>ジカン</t>
    </rPh>
    <phoneticPr fontId="3"/>
  </si>
  <si>
    <r>
      <rPr>
        <sz val="11"/>
        <rFont val="ＭＳ 明朝"/>
        <family val="1"/>
        <charset val="128"/>
      </rPr>
      <t>　　　</t>
    </r>
    <r>
      <rPr>
        <b/>
        <sz val="11"/>
        <rFont val="ＭＳ 明朝"/>
        <family val="1"/>
        <charset val="128"/>
      </rPr>
      <t>算定例２－３：</t>
    </r>
    <r>
      <rPr>
        <sz val="11"/>
        <rFont val="ＭＳ 明朝"/>
        <family val="1"/>
        <charset val="128"/>
      </rPr>
      <t>契約期間が複数年度にわたり、年度ごとの最低従事時間が設定され</t>
    </r>
    <rPh sb="3" eb="5">
      <t>サンテイ</t>
    </rPh>
    <rPh sb="5" eb="6">
      <t>レイ</t>
    </rPh>
    <phoneticPr fontId="3"/>
  </si>
  <si>
    <t>　　　　ている場合で、履行期間が契約年度の翌年度に３か月分を請求する場合。</t>
    <rPh sb="11" eb="15">
      <t>リコウキカン</t>
    </rPh>
    <phoneticPr fontId="3"/>
  </si>
  <si>
    <t>　　　　　令和４年８月31日時点の実施時間報告書の累計時間</t>
    <rPh sb="5" eb="7">
      <t>レイワ</t>
    </rPh>
    <rPh sb="8" eb="9">
      <t>ネン</t>
    </rPh>
    <rPh sb="10" eb="11">
      <t>ガツ</t>
    </rPh>
    <rPh sb="13" eb="14">
      <t>ニチ</t>
    </rPh>
    <rPh sb="14" eb="16">
      <t>ジテン</t>
    </rPh>
    <rPh sb="17" eb="19">
      <t>ジッシ</t>
    </rPh>
    <rPh sb="19" eb="21">
      <t>ジカン</t>
    </rPh>
    <rPh sb="21" eb="24">
      <t>ホウコクショ</t>
    </rPh>
    <rPh sb="25" eb="27">
      <t>ルイケイ</t>
    </rPh>
    <rPh sb="27" eb="29">
      <t>ジカン</t>
    </rPh>
    <phoneticPr fontId="3"/>
  </si>
  <si>
    <t>　　　　　　10.51ヶ月＋5ヶ月＝15.51ヶ月</t>
    <rPh sb="12" eb="13">
      <t>ゲツ</t>
    </rPh>
    <rPh sb="16" eb="17">
      <t>ゲツ</t>
    </rPh>
    <rPh sb="24" eb="25">
      <t>ゲツ</t>
    </rPh>
    <phoneticPr fontId="3"/>
  </si>
  <si>
    <t>　　　　　1800人・時間（＜1924人･時間）－1350.00人・時間＝450人・時間</t>
    <rPh sb="9" eb="10">
      <t>ニン</t>
    </rPh>
    <rPh sb="11" eb="13">
      <t>ジカン</t>
    </rPh>
    <rPh sb="19" eb="20">
      <t>ニン</t>
    </rPh>
    <rPh sb="21" eb="23">
      <t>ジカン</t>
    </rPh>
    <rPh sb="32" eb="33">
      <t>ニン</t>
    </rPh>
    <rPh sb="34" eb="36">
      <t>ジカン</t>
    </rPh>
    <rPh sb="40" eb="41">
      <t>ニン</t>
    </rPh>
    <rPh sb="42" eb="44">
      <t>ジカン</t>
    </rPh>
    <phoneticPr fontId="3"/>
  </si>
  <si>
    <t>・業務計画書に添付</t>
    <rPh sb="3" eb="6">
      <t>ケイカクショ</t>
    </rPh>
    <phoneticPr fontId="8"/>
  </si>
  <si>
    <t>・再委託承諾書が交付され、再委託契約を行った後に提出</t>
    <rPh sb="1" eb="4">
      <t>サイイタク</t>
    </rPh>
    <rPh sb="4" eb="7">
      <t>ショウダクショ</t>
    </rPh>
    <rPh sb="8" eb="10">
      <t>コウフ</t>
    </rPh>
    <rPh sb="13" eb="16">
      <t>サイイタク</t>
    </rPh>
    <rPh sb="16" eb="18">
      <t>ケイヤク</t>
    </rPh>
    <rPh sb="19" eb="20">
      <t>オコナ</t>
    </rPh>
    <rPh sb="22" eb="23">
      <t>ゴ</t>
    </rPh>
    <rPh sb="24" eb="26">
      <t>テイシュツ</t>
    </rPh>
    <phoneticPr fontId="8"/>
  </si>
  <si>
    <t>・令和３年３月31日以前の公告案件に適用
・契約後、速やかに提出</t>
    <rPh sb="1" eb="3">
      <t>レイワ</t>
    </rPh>
    <rPh sb="4" eb="5">
      <t>ネン</t>
    </rPh>
    <rPh sb="6" eb="7">
      <t>ガツ</t>
    </rPh>
    <rPh sb="8" eb="10">
      <t>ツイタチ</t>
    </rPh>
    <rPh sb="10" eb="12">
      <t>イゼン</t>
    </rPh>
    <rPh sb="13" eb="15">
      <t>コウコク</t>
    </rPh>
    <rPh sb="15" eb="17">
      <t>アンケン</t>
    </rPh>
    <rPh sb="18" eb="20">
      <t>テキヨウ</t>
    </rPh>
    <phoneticPr fontId="8"/>
  </si>
  <si>
    <t>・令和３年４月１日以降の公告案件に適用</t>
    <rPh sb="1" eb="3">
      <t>レイワ</t>
    </rPh>
    <rPh sb="4" eb="5">
      <t>ネン</t>
    </rPh>
    <rPh sb="6" eb="7">
      <t>ガツ</t>
    </rPh>
    <rPh sb="8" eb="9">
      <t>ニチ</t>
    </rPh>
    <rPh sb="9" eb="11">
      <t>イコウ</t>
    </rPh>
    <rPh sb="12" eb="16">
      <t>コウコクアンケン</t>
    </rPh>
    <rPh sb="17" eb="19">
      <t>テキヨウ</t>
    </rPh>
    <phoneticPr fontId="8"/>
  </si>
  <si>
    <t>・令和３年３月31日以前の公告案件に適用</t>
    <rPh sb="1" eb="3">
      <t>レイワ</t>
    </rPh>
    <rPh sb="4" eb="5">
      <t>ネン</t>
    </rPh>
    <rPh sb="6" eb="7">
      <t>ガツ</t>
    </rPh>
    <rPh sb="9" eb="10">
      <t>ニチ</t>
    </rPh>
    <rPh sb="10" eb="12">
      <t>イゼン</t>
    </rPh>
    <rPh sb="13" eb="17">
      <t>コウコクアンケン</t>
    </rPh>
    <rPh sb="18" eb="20">
      <t>テキヨウ</t>
    </rPh>
    <phoneticPr fontId="8"/>
  </si>
  <si>
    <t>工事施工記録（企画部用）NO.1</t>
    <rPh sb="0" eb="2">
      <t>コウジ</t>
    </rPh>
    <rPh sb="2" eb="4">
      <t>セコウ</t>
    </rPh>
    <rPh sb="4" eb="6">
      <t>キロク</t>
    </rPh>
    <rPh sb="7" eb="9">
      <t>キカク</t>
    </rPh>
    <phoneticPr fontId="8"/>
  </si>
  <si>
    <t>工事施工記録（企画部用）NO.2</t>
    <rPh sb="0" eb="2">
      <t>コウジ</t>
    </rPh>
    <rPh sb="2" eb="4">
      <t>セコウ</t>
    </rPh>
    <rPh sb="4" eb="6">
      <t>キロク</t>
    </rPh>
    <rPh sb="7" eb="9">
      <t>キカク</t>
    </rPh>
    <phoneticPr fontId="8"/>
  </si>
  <si>
    <t>・様式は自由とする（A4）</t>
    <rPh sb="1" eb="3">
      <t>ヨウシキ</t>
    </rPh>
    <phoneticPr fontId="8"/>
  </si>
  <si>
    <t>・監督職員の指示により、必要に応じて適宜提出</t>
    <rPh sb="1" eb="3">
      <t>カントク</t>
    </rPh>
    <rPh sb="3" eb="5">
      <t>ショクイン</t>
    </rPh>
    <rPh sb="6" eb="8">
      <t>シジ</t>
    </rPh>
    <rPh sb="12" eb="14">
      <t>ヒツヨウ</t>
    </rPh>
    <rPh sb="15" eb="16">
      <t>オウ</t>
    </rPh>
    <rPh sb="18" eb="20">
      <t>テキギ</t>
    </rPh>
    <rPh sb="20" eb="22">
      <t>テイシュツ</t>
    </rPh>
    <phoneticPr fontId="8"/>
  </si>
  <si>
    <t>・請負代金（完了金）の請求時に提出</t>
    <rPh sb="6" eb="8">
      <t>カンリョウ</t>
    </rPh>
    <phoneticPr fontId="3"/>
  </si>
  <si>
    <t>請求内訳書（部分払用）</t>
    <rPh sb="6" eb="8">
      <t>ブブン</t>
    </rPh>
    <rPh sb="8" eb="9">
      <t>バラ</t>
    </rPh>
    <rPh sb="9" eb="10">
      <t>ヨウ</t>
    </rPh>
    <phoneticPr fontId="8"/>
  </si>
  <si>
    <t>請求内訳書</t>
    <phoneticPr fontId="8"/>
  </si>
  <si>
    <t>　　　また、請求に係る履行期間が年度をまたぐ場合は、各年度の委託期間で算出した確</t>
    <rPh sb="6" eb="8">
      <t>セイキュウ</t>
    </rPh>
    <rPh sb="9" eb="10">
      <t>カカ</t>
    </rPh>
    <rPh sb="11" eb="13">
      <t>リコウ</t>
    </rPh>
    <rPh sb="13" eb="15">
      <t>キカン</t>
    </rPh>
    <rPh sb="16" eb="18">
      <t>ネンド</t>
    </rPh>
    <rPh sb="22" eb="24">
      <t>バアイ</t>
    </rPh>
    <rPh sb="26" eb="27">
      <t>カク</t>
    </rPh>
    <rPh sb="27" eb="29">
      <t>ネンド</t>
    </rPh>
    <rPh sb="30" eb="32">
      <t>イタク</t>
    </rPh>
    <rPh sb="32" eb="34">
      <t>キカン</t>
    </rPh>
    <rPh sb="35" eb="37">
      <t>サンシュツ</t>
    </rPh>
    <phoneticPr fontId="3"/>
  </si>
  <si>
    <t>　　　認時間（累計時間と配分時間の少ない方）の合算により出来高率を算定してくださ</t>
    <rPh sb="7" eb="9">
      <t>ルイケイ</t>
    </rPh>
    <rPh sb="9" eb="11">
      <t>ジカン</t>
    </rPh>
    <rPh sb="12" eb="16">
      <t>ハイブンジカン</t>
    </rPh>
    <rPh sb="17" eb="18">
      <t>スク</t>
    </rPh>
    <rPh sb="20" eb="21">
      <t>ホウ</t>
    </rPh>
    <phoneticPr fontId="3"/>
  </si>
  <si>
    <t>　　　い。</t>
    <phoneticPr fontId="3"/>
  </si>
  <si>
    <t>・請負代金（部分払金・完了金）の請求時に提出</t>
    <rPh sb="11" eb="13">
      <t>カンリョウ</t>
    </rPh>
    <phoneticPr fontId="3"/>
  </si>
  <si>
    <t>・請負代金（部分払金）の請求時に提出</t>
    <rPh sb="1" eb="5">
      <t>ウケオイダイキン</t>
    </rPh>
    <phoneticPr fontId="3"/>
  </si>
  <si>
    <t>14－１</t>
    <phoneticPr fontId="8"/>
  </si>
  <si>
    <t>14－２</t>
    <phoneticPr fontId="3"/>
  </si>
  <si>
    <t>16－１</t>
    <phoneticPr fontId="8"/>
  </si>
  <si>
    <t>16－２</t>
    <phoneticPr fontId="3"/>
  </si>
  <si>
    <t>（様式14－１）</t>
    <rPh sb="1" eb="3">
      <t>ヨウシキ</t>
    </rPh>
    <phoneticPr fontId="8"/>
  </si>
  <si>
    <t>（様式14－２）</t>
    <rPh sb="1" eb="3">
      <t>ヨウシキ</t>
    </rPh>
    <phoneticPr fontId="8"/>
  </si>
  <si>
    <t>（様式15）</t>
    <rPh sb="1" eb="3">
      <t>ヨウシキ</t>
    </rPh>
    <phoneticPr fontId="8"/>
  </si>
  <si>
    <t>（様式17）</t>
    <phoneticPr fontId="5"/>
  </si>
  <si>
    <t>・契約後14日以内に提出（契約書第４条による）
・重要な内容を変更する場合はその都度業務計画書（変更）を提出すること</t>
    <rPh sb="1" eb="3">
      <t>ケイヤク</t>
    </rPh>
    <rPh sb="3" eb="4">
      <t>ゴ</t>
    </rPh>
    <rPh sb="6" eb="7">
      <t>カ</t>
    </rPh>
    <rPh sb="7" eb="9">
      <t>イナイ</t>
    </rPh>
    <rPh sb="10" eb="12">
      <t>テイシュツ</t>
    </rPh>
    <rPh sb="13" eb="15">
      <t>ケイヤク</t>
    </rPh>
    <rPh sb="15" eb="16">
      <t>ショ</t>
    </rPh>
    <rPh sb="16" eb="17">
      <t>ダイ</t>
    </rPh>
    <rPh sb="18" eb="19">
      <t>ジョウ</t>
    </rPh>
    <rPh sb="48" eb="50">
      <t>ヘンコウ</t>
    </rPh>
    <phoneticPr fontId="8"/>
  </si>
  <si>
    <t>・契約書第21条による</t>
    <rPh sb="1" eb="4">
      <t>ケイヤクショ</t>
    </rPh>
    <rPh sb="4" eb="5">
      <t>ダイ</t>
    </rPh>
    <rPh sb="7" eb="8">
      <t>ジョウ</t>
    </rPh>
    <phoneticPr fontId="8"/>
  </si>
  <si>
    <t>【請負代金（部分払金・完成金）の支払請求】（契約書第36条、第37条による）</t>
    <rPh sb="25" eb="26">
      <t>ダイ</t>
    </rPh>
    <rPh sb="30" eb="31">
      <t>ダイ</t>
    </rPh>
    <rPh sb="33" eb="34">
      <t>ジョウ</t>
    </rPh>
    <phoneticPr fontId="8"/>
  </si>
  <si>
    <t>　　イ　請求書、請求内訳書等の請求金額に誤りがないよう必ず検算を行い、記入してくださ</t>
    <rPh sb="35" eb="37">
      <t>キニュウ</t>
    </rPh>
    <phoneticPr fontId="3"/>
  </si>
  <si>
    <t>　分に確認の上、本市監督職員に提出してください。（◎は、月次報告書類を示す。）</t>
    <phoneticPr fontId="8"/>
  </si>
  <si>
    <t>　　工事監理業務委託で必要な提出書類は下表のとおりですが、記載内容に誤りがないよう十</t>
    <phoneticPr fontId="8"/>
  </si>
  <si>
    <t>業務報告書</t>
    <rPh sb="0" eb="1">
      <t>ギョウ</t>
    </rPh>
    <rPh sb="1" eb="2">
      <t>ツトム</t>
    </rPh>
    <rPh sb="2" eb="3">
      <t>ホウ</t>
    </rPh>
    <rPh sb="3" eb="4">
      <t>コク</t>
    </rPh>
    <rPh sb="4" eb="5">
      <t>ショ</t>
    </rPh>
    <phoneticPr fontId="5"/>
  </si>
  <si>
    <t>　工事監理委託業務について、次のとおり報告します。</t>
    <rPh sb="1" eb="3">
      <t>コウジ</t>
    </rPh>
    <rPh sb="3" eb="5">
      <t>カンリ</t>
    </rPh>
    <rPh sb="5" eb="7">
      <t>イタク</t>
    </rPh>
    <rPh sb="7" eb="9">
      <t>ギョウム</t>
    </rPh>
    <rPh sb="14" eb="15">
      <t>ツギ</t>
    </rPh>
    <rPh sb="19" eb="20">
      <t>ホウ</t>
    </rPh>
    <rPh sb="20" eb="21">
      <t>コク</t>
    </rPh>
    <phoneticPr fontId="5"/>
  </si>
  <si>
    <t>委託業務名称</t>
    <rPh sb="0" eb="2">
      <t>イタク</t>
    </rPh>
    <rPh sb="2" eb="4">
      <t>ギョウム</t>
    </rPh>
    <rPh sb="4" eb="6">
      <t>メイショウ</t>
    </rPh>
    <phoneticPr fontId="5"/>
  </si>
  <si>
    <t>～</t>
    <phoneticPr fontId="8"/>
  </si>
  <si>
    <t>委託期間</t>
    <rPh sb="0" eb="2">
      <t>イタク</t>
    </rPh>
    <rPh sb="2" eb="4">
      <t>キカン</t>
    </rPh>
    <phoneticPr fontId="8"/>
  </si>
  <si>
    <t>業務報告</t>
    <rPh sb="0" eb="1">
      <t>ギョウ</t>
    </rPh>
    <rPh sb="1" eb="2">
      <t>ツトム</t>
    </rPh>
    <rPh sb="2" eb="3">
      <t>ホウ</t>
    </rPh>
    <rPh sb="3" eb="4">
      <t>コク</t>
    </rPh>
    <phoneticPr fontId="8"/>
  </si>
  <si>
    <t>月間　工事監理業務報告書</t>
    <rPh sb="0" eb="2">
      <t>ゲッカン</t>
    </rPh>
    <rPh sb="3" eb="5">
      <t>コウジ</t>
    </rPh>
    <rPh sb="5" eb="7">
      <t>カンリ</t>
    </rPh>
    <rPh sb="7" eb="9">
      <t>ギョウム</t>
    </rPh>
    <rPh sb="9" eb="11">
      <t>ホウコク</t>
    </rPh>
    <rPh sb="11" eb="12">
      <t>ショ</t>
    </rPh>
    <phoneticPr fontId="8"/>
  </si>
  <si>
    <t>１　月間　工事監理業務報告書（様式８）</t>
    <rPh sb="2" eb="4">
      <t>ゲッカン</t>
    </rPh>
    <rPh sb="5" eb="7">
      <t>コウジ</t>
    </rPh>
    <rPh sb="7" eb="9">
      <t>カンリ</t>
    </rPh>
    <rPh sb="9" eb="11">
      <t>ギョウム</t>
    </rPh>
    <rPh sb="11" eb="13">
      <t>ホウコク</t>
    </rPh>
    <rPh sb="13" eb="14">
      <t>ショ</t>
    </rPh>
    <phoneticPr fontId="5"/>
  </si>
  <si>
    <t>２　業務従事実施時間報告書（月間）（様式９）</t>
    <phoneticPr fontId="5"/>
  </si>
  <si>
    <t>３　業務工程（実施報告）（様式４）</t>
    <rPh sb="2" eb="4">
      <t>ギョウム</t>
    </rPh>
    <rPh sb="4" eb="6">
      <t>コウテイ</t>
    </rPh>
    <rPh sb="7" eb="9">
      <t>ジッシ</t>
    </rPh>
    <rPh sb="9" eb="11">
      <t>ホウコク</t>
    </rPh>
    <phoneticPr fontId="5"/>
  </si>
  <si>
    <t>４　打合せ記録簿（様式10）</t>
    <rPh sb="2" eb="4">
      <t>ウチアワ</t>
    </rPh>
    <rPh sb="5" eb="8">
      <t>キロクボ</t>
    </rPh>
    <phoneticPr fontId="5"/>
  </si>
  <si>
    <t>５　工事関係書類一式</t>
    <rPh sb="2" eb="4">
      <t>コウジ</t>
    </rPh>
    <rPh sb="4" eb="6">
      <t>カンケイ</t>
    </rPh>
    <rPh sb="6" eb="8">
      <t>ショルイ</t>
    </rPh>
    <rPh sb="8" eb="10">
      <t>イッシキ</t>
    </rPh>
    <phoneticPr fontId="5"/>
  </si>
  <si>
    <t>月間　工事監理報告書（令和○年○月分）</t>
    <rPh sb="0" eb="2">
      <t>ゲッカン</t>
    </rPh>
    <rPh sb="3" eb="5">
      <t>コウジ</t>
    </rPh>
    <rPh sb="5" eb="7">
      <t>カンリ</t>
    </rPh>
    <rPh sb="7" eb="10">
      <t>ホウコクショ</t>
    </rPh>
    <rPh sb="11" eb="13">
      <t>レイワ</t>
    </rPh>
    <rPh sb="14" eb="15">
      <t>ネン</t>
    </rPh>
    <rPh sb="16" eb="17">
      <t>ツキ</t>
    </rPh>
    <rPh sb="17" eb="18">
      <t>ブン</t>
    </rPh>
    <phoneticPr fontId="5"/>
  </si>
  <si>
    <t>１　業務従事実施時間報告書（月間）（様式９）</t>
    <phoneticPr fontId="5"/>
  </si>
  <si>
    <t>２　業務工程（実施報告）（様式４）</t>
    <rPh sb="2" eb="4">
      <t>ギョウム</t>
    </rPh>
    <rPh sb="4" eb="6">
      <t>コウテイ</t>
    </rPh>
    <rPh sb="7" eb="9">
      <t>ジッシ</t>
    </rPh>
    <rPh sb="9" eb="11">
      <t>ホウコク</t>
    </rPh>
    <phoneticPr fontId="5"/>
  </si>
  <si>
    <t>３　打合せ記録簿（様式10）</t>
    <rPh sb="2" eb="4">
      <t>ウチアワ</t>
    </rPh>
    <rPh sb="5" eb="8">
      <t>キロクボ</t>
    </rPh>
    <phoneticPr fontId="5"/>
  </si>
  <si>
    <t>４　その他</t>
    <rPh sb="4" eb="5">
      <t>タ</t>
    </rPh>
    <phoneticPr fontId="5"/>
  </si>
  <si>
    <t>(注)　翌月には監督職員へ提出し、決裁後は現場保存し、委託期間完了後に業務報告書とともに提出すること。</t>
    <rPh sb="1" eb="2">
      <t>チュウ</t>
    </rPh>
    <phoneticPr fontId="3"/>
  </si>
  <si>
    <t>委託業務名称</t>
    <rPh sb="0" eb="2">
      <t>イタク</t>
    </rPh>
    <rPh sb="2" eb="4">
      <t>ギョウム</t>
    </rPh>
    <rPh sb="4" eb="6">
      <t>メイショウ</t>
    </rPh>
    <phoneticPr fontId="8"/>
  </si>
  <si>
    <t>契約日</t>
    <rPh sb="0" eb="3">
      <t>ケイヤクビ</t>
    </rPh>
    <phoneticPr fontId="8"/>
  </si>
  <si>
    <t>委託期限</t>
    <rPh sb="0" eb="2">
      <t>イタク</t>
    </rPh>
    <rPh sb="2" eb="4">
      <t>キゲン</t>
    </rPh>
    <rPh sb="3" eb="4">
      <t>コウキ</t>
    </rPh>
    <phoneticPr fontId="8"/>
  </si>
  <si>
    <t>監理完了届</t>
    <rPh sb="0" eb="2">
      <t>カンリ</t>
    </rPh>
    <rPh sb="2" eb="4">
      <t>カンリョウ</t>
    </rPh>
    <rPh sb="4" eb="5">
      <t>トドケ</t>
    </rPh>
    <phoneticPr fontId="8"/>
  </si>
  <si>
    <t>　次のとおり監理が完了しましたのでお届けします。</t>
    <rPh sb="1" eb="2">
      <t>ツギ</t>
    </rPh>
    <rPh sb="6" eb="8">
      <t>カンリ</t>
    </rPh>
    <rPh sb="9" eb="11">
      <t>カンリョウ</t>
    </rPh>
    <rPh sb="18" eb="19">
      <t>トド</t>
    </rPh>
    <phoneticPr fontId="8"/>
  </si>
  <si>
    <t>監理完了日</t>
    <rPh sb="0" eb="2">
      <t>カンリ</t>
    </rPh>
    <rPh sb="2" eb="5">
      <t>カンリョウビ</t>
    </rPh>
    <rPh sb="4" eb="5">
      <t>ビ</t>
    </rPh>
    <phoneticPr fontId="8"/>
  </si>
  <si>
    <t>（様式18）</t>
    <phoneticPr fontId="69"/>
  </si>
  <si>
    <t>　次のとおり手直しを完了しましたのでお届けします。</t>
    <rPh sb="1" eb="2">
      <t>ツギ</t>
    </rPh>
    <rPh sb="6" eb="8">
      <t>テナオ</t>
    </rPh>
    <rPh sb="10" eb="12">
      <t>カンリョウ</t>
    </rPh>
    <rPh sb="19" eb="20">
      <t>トド</t>
    </rPh>
    <phoneticPr fontId="8"/>
  </si>
  <si>
    <t>検査職員を
直接補助する
係長</t>
    <rPh sb="0" eb="2">
      <t>ケンサ</t>
    </rPh>
    <rPh sb="2" eb="4">
      <t>ショクイン</t>
    </rPh>
    <rPh sb="6" eb="8">
      <t>チョクセツ</t>
    </rPh>
    <rPh sb="8" eb="10">
      <t>ホジョ</t>
    </rPh>
    <rPh sb="13" eb="15">
      <t>カカリチョウ</t>
    </rPh>
    <phoneticPr fontId="8"/>
  </si>
  <si>
    <t>19－１</t>
    <phoneticPr fontId="3"/>
  </si>
  <si>
    <t>19－２</t>
  </si>
  <si>
    <t>委託業務名称</t>
    <rPh sb="0" eb="4">
      <t>イタクギョウム</t>
    </rPh>
    <rPh sb="4" eb="6">
      <t>メイショウ</t>
    </rPh>
    <phoneticPr fontId="8"/>
  </si>
  <si>
    <t>（様式19－１）</t>
    <phoneticPr fontId="8"/>
  </si>
  <si>
    <r>
      <t>（様式1</t>
    </r>
    <r>
      <rPr>
        <sz val="11"/>
        <rFont val="ＭＳ 明朝"/>
        <family val="1"/>
        <charset val="128"/>
      </rPr>
      <t>9</t>
    </r>
    <r>
      <rPr>
        <sz val="11"/>
        <rFont val="ＭＳ 明朝"/>
        <family val="1"/>
        <charset val="128"/>
      </rPr>
      <t>－２）</t>
    </r>
    <phoneticPr fontId="8"/>
  </si>
  <si>
    <t>請求内訳書</t>
    <rPh sb="0" eb="1">
      <t>ショウ</t>
    </rPh>
    <rPh sb="1" eb="2">
      <t>モトム</t>
    </rPh>
    <rPh sb="2" eb="3">
      <t>ナイ</t>
    </rPh>
    <rPh sb="3" eb="4">
      <t>ヤク</t>
    </rPh>
    <rPh sb="4" eb="5">
      <t>ショ</t>
    </rPh>
    <phoneticPr fontId="8"/>
  </si>
  <si>
    <t>（第○回部分払金）</t>
    <rPh sb="1" eb="2">
      <t>ダイ</t>
    </rPh>
    <rPh sb="3" eb="4">
      <t>カイ</t>
    </rPh>
    <rPh sb="4" eb="6">
      <t>ブブン</t>
    </rPh>
    <rPh sb="6" eb="7">
      <t>バライ</t>
    </rPh>
    <rPh sb="7" eb="8">
      <t>キン</t>
    </rPh>
    <phoneticPr fontId="8"/>
  </si>
  <si>
    <t>出来高率</t>
    <rPh sb="0" eb="2">
      <t>デキ</t>
    </rPh>
    <rPh sb="2" eb="3">
      <t>ダカ</t>
    </rPh>
    <rPh sb="3" eb="4">
      <t>リツ</t>
    </rPh>
    <phoneticPr fontId="8"/>
  </si>
  <si>
    <t>九分金額</t>
    <rPh sb="0" eb="2">
      <t>クブ</t>
    </rPh>
    <rPh sb="2" eb="4">
      <t>キンガク</t>
    </rPh>
    <phoneticPr fontId="8"/>
  </si>
  <si>
    <t>既受領金額</t>
    <rPh sb="0" eb="1">
      <t>キ</t>
    </rPh>
    <rPh sb="1" eb="3">
      <t>ジュリョウ</t>
    </rPh>
    <rPh sb="3" eb="5">
      <t>キンガク</t>
    </rPh>
    <phoneticPr fontId="8"/>
  </si>
  <si>
    <t>差引残金額</t>
    <rPh sb="0" eb="2">
      <t>サシヒキ</t>
    </rPh>
    <rPh sb="2" eb="3">
      <t>ザン</t>
    </rPh>
    <rPh sb="3" eb="5">
      <t>キンガク</t>
    </rPh>
    <phoneticPr fontId="8"/>
  </si>
  <si>
    <t>今回請求金額</t>
    <rPh sb="0" eb="2">
      <t>コンカイ</t>
    </rPh>
    <rPh sb="2" eb="4">
      <t>セイキュウ</t>
    </rPh>
    <rPh sb="4" eb="6">
      <t>キンガク</t>
    </rPh>
    <phoneticPr fontId="8"/>
  </si>
  <si>
    <t>（部分払用）</t>
    <phoneticPr fontId="69"/>
  </si>
  <si>
    <t>契約金額</t>
    <rPh sb="0" eb="2">
      <t>ケイヤク</t>
    </rPh>
    <rPh sb="2" eb="4">
      <t>キンガク</t>
    </rPh>
    <phoneticPr fontId="8"/>
  </si>
  <si>
    <t>業務委託料相当額</t>
    <rPh sb="0" eb="2">
      <t>ギョウム</t>
    </rPh>
    <rPh sb="2" eb="5">
      <t>イタクリョウ</t>
    </rPh>
    <rPh sb="5" eb="7">
      <t>ソウトウ</t>
    </rPh>
    <rPh sb="7" eb="8">
      <t>ガク</t>
    </rPh>
    <phoneticPr fontId="8"/>
  </si>
  <si>
    <t>○○○○○○○○○○○○工事監理業務委託</t>
    <phoneticPr fontId="3"/>
  </si>
  <si>
    <t>（第１回部分払金）</t>
    <rPh sb="1" eb="2">
      <t>ダイ</t>
    </rPh>
    <rPh sb="3" eb="4">
      <t>カイ</t>
    </rPh>
    <rPh sb="4" eb="6">
      <t>ブブン</t>
    </rPh>
    <rPh sb="6" eb="7">
      <t>バライ</t>
    </rPh>
    <rPh sb="7" eb="8">
      <t>キン</t>
    </rPh>
    <phoneticPr fontId="8"/>
  </si>
  <si>
    <t>（完了）</t>
    <rPh sb="1" eb="3">
      <t>カンリョウ</t>
    </rPh>
    <phoneticPr fontId="8"/>
  </si>
  <si>
    <t>検査合格高</t>
    <rPh sb="0" eb="2">
      <t>ケンサ</t>
    </rPh>
    <rPh sb="2" eb="4">
      <t>ゴウカク</t>
    </rPh>
    <rPh sb="4" eb="5">
      <t>ダカ</t>
    </rPh>
    <phoneticPr fontId="8"/>
  </si>
  <si>
    <t>検査合格金額</t>
    <rPh sb="0" eb="2">
      <t>ケンサ</t>
    </rPh>
    <rPh sb="2" eb="4">
      <t>ゴウカク</t>
    </rPh>
    <rPh sb="4" eb="6">
      <t>キンガク</t>
    </rPh>
    <phoneticPr fontId="8"/>
  </si>
  <si>
    <t>○○○○○○○○○○○○工事監理業務委託</t>
    <rPh sb="14" eb="20">
      <t>カンリギョウムイタク</t>
    </rPh>
    <phoneticPr fontId="3"/>
  </si>
  <si>
    <t>・業務計画書に添付
・業務対象工事の追加及び工期変更が発生した場合は業務計画書（変更）に添付し提出すること</t>
    <rPh sb="3" eb="6">
      <t>ケイカクショ</t>
    </rPh>
    <rPh sb="20" eb="21">
      <t>オヨ</t>
    </rPh>
    <rPh sb="22" eb="24">
      <t>コウキ</t>
    </rPh>
    <rPh sb="24" eb="26">
      <t>ヘンコウ</t>
    </rPh>
    <rPh sb="27" eb="29">
      <t>ハッセイ</t>
    </rPh>
    <phoneticPr fontId="8"/>
  </si>
  <si>
    <t>（様式１）</t>
    <phoneticPr fontId="8"/>
  </si>
  <si>
    <t>業務計画書（当初・変更）</t>
  </si>
  <si>
    <t>着手日</t>
    <rPh sb="0" eb="1">
      <t>キ</t>
    </rPh>
    <rPh sb="1" eb="2">
      <t>テ</t>
    </rPh>
    <rPh sb="2" eb="3">
      <t>ヒ</t>
    </rPh>
    <phoneticPr fontId="5"/>
  </si>
  <si>
    <t>契約日</t>
    <rPh sb="0" eb="1">
      <t>チギリ</t>
    </rPh>
    <rPh sb="1" eb="2">
      <t>ヤク</t>
    </rPh>
    <rPh sb="2" eb="3">
      <t>ヒ</t>
    </rPh>
    <phoneticPr fontId="5"/>
  </si>
  <si>
    <t>委託期限</t>
    <rPh sb="0" eb="2">
      <t>イタク</t>
    </rPh>
    <rPh sb="2" eb="3">
      <t>キ</t>
    </rPh>
    <rPh sb="3" eb="4">
      <t>キリ</t>
    </rPh>
    <phoneticPr fontId="5"/>
  </si>
  <si>
    <r>
      <t>　(1)</t>
    </r>
    <r>
      <rPr>
        <sz val="11"/>
        <rFont val="ＭＳ 明朝"/>
        <family val="1"/>
        <charset val="128"/>
      </rPr>
      <t xml:space="preserve"> 業務の目的</t>
    </r>
    <phoneticPr fontId="3"/>
  </si>
  <si>
    <t>　　　本業務は契約図書に基づき工事監理業務を行う</t>
    <phoneticPr fontId="3"/>
  </si>
  <si>
    <r>
      <t>　(2)</t>
    </r>
    <r>
      <rPr>
        <sz val="11"/>
        <rFont val="ＭＳ 明朝"/>
        <family val="1"/>
        <charset val="128"/>
      </rPr>
      <t xml:space="preserve"> </t>
    </r>
    <r>
      <rPr>
        <sz val="11"/>
        <rFont val="ＭＳ 明朝"/>
        <family val="1"/>
        <charset val="128"/>
      </rPr>
      <t>業務計画書の適用範囲、及び適用基準類</t>
    </r>
    <phoneticPr fontId="3"/>
  </si>
  <si>
    <t>　　　特記仕様書による</t>
    <rPh sb="3" eb="5">
      <t>トッキ</t>
    </rPh>
    <rPh sb="5" eb="8">
      <t>シヨウショ</t>
    </rPh>
    <phoneticPr fontId="3"/>
  </si>
  <si>
    <r>
      <t>　(3)</t>
    </r>
    <r>
      <rPr>
        <sz val="11"/>
        <rFont val="ＭＳ 明朝"/>
        <family val="1"/>
        <charset val="128"/>
      </rPr>
      <t xml:space="preserve"> 業務計画書に内容変更が生じた場合の処置方法</t>
    </r>
    <phoneticPr fontId="3"/>
  </si>
  <si>
    <t>　　　共通仕様書「第３章３．９　業務計画書」による</t>
    <rPh sb="3" eb="5">
      <t>キョウツウ</t>
    </rPh>
    <rPh sb="5" eb="7">
      <t>シヨウ</t>
    </rPh>
    <rPh sb="7" eb="8">
      <t>ショ</t>
    </rPh>
    <rPh sb="9" eb="10">
      <t>ダイ</t>
    </rPh>
    <rPh sb="11" eb="12">
      <t>ショウ</t>
    </rPh>
    <rPh sb="16" eb="18">
      <t>ギョウム</t>
    </rPh>
    <rPh sb="18" eb="21">
      <t>ケイカクショ</t>
    </rPh>
    <phoneticPr fontId="3"/>
  </si>
  <si>
    <r>
      <t>　　</t>
    </r>
    <r>
      <rPr>
        <sz val="11"/>
        <rFont val="ＭＳ 明朝"/>
        <family val="1"/>
        <charset val="128"/>
      </rPr>
      <t>　　</t>
    </r>
    <r>
      <rPr>
        <sz val="9"/>
        <rFont val="ＭＳ 明朝"/>
        <family val="1"/>
        <charset val="128"/>
      </rPr>
      <t>(注)１　提出するものを■にすること。</t>
    </r>
    <rPh sb="5" eb="6">
      <t>チュウ</t>
    </rPh>
    <rPh sb="9" eb="11">
      <t>テイシュツ</t>
    </rPh>
    <phoneticPr fontId="5"/>
  </si>
  <si>
    <t>■</t>
  </si>
  <si>
    <t>業務計画書（変更）</t>
  </si>
  <si>
    <t>記入例</t>
    <rPh sb="0" eb="3">
      <t>キニュウレイ</t>
    </rPh>
    <phoneticPr fontId="69"/>
  </si>
  <si>
    <t>　　　　　　　　　　　　　　　　　　　　　　　　工事施工体制等チェックシート　　　　　　　　　　　　　　　　　　</t>
    <rPh sb="24" eb="26">
      <t>コウジ</t>
    </rPh>
    <rPh sb="26" eb="28">
      <t>セコウ</t>
    </rPh>
    <rPh sb="28" eb="30">
      <t>タイセイ</t>
    </rPh>
    <rPh sb="30" eb="31">
      <t>トウ</t>
    </rPh>
    <phoneticPr fontId="5"/>
  </si>
  <si>
    <t>（別紙１）</t>
    <phoneticPr fontId="5"/>
  </si>
  <si>
    <t>　　　　　　　　　　　　確認年月日：令和　　　　年　　　　月　　　日　　　　　　　　　　　　　　　　　　　　　　　　　　　　　　　　　　　　　　</t>
    <rPh sb="12" eb="14">
      <t>カクニン</t>
    </rPh>
    <rPh sb="14" eb="17">
      <t>ネンガッピ</t>
    </rPh>
    <rPh sb="18" eb="20">
      <t>レイワ</t>
    </rPh>
    <rPh sb="24" eb="25">
      <t>ネン</t>
    </rPh>
    <rPh sb="29" eb="30">
      <t>ツキ</t>
    </rPh>
    <rPh sb="33" eb="34">
      <t>ヒ</t>
    </rPh>
    <phoneticPr fontId="5"/>
  </si>
  <si>
    <t>産業廃棄物の処理に先立ち、電子マニフェストを使用して産業廃棄物の処理ができることを証する書類の提出がされているか。
（建設廃棄物処理委託契約書、優良認定を受けた産業廃棄物収集運搬許可証、優良認定を受けた産業廃棄物処分業許可証又は電子マニフェスト加入証）</t>
    <rPh sb="0" eb="2">
      <t>サンギョウ</t>
    </rPh>
    <rPh sb="2" eb="5">
      <t>ハイキブツ</t>
    </rPh>
    <rPh sb="6" eb="8">
      <t>ショリ</t>
    </rPh>
    <rPh sb="9" eb="11">
      <t>サキダ</t>
    </rPh>
    <rPh sb="13" eb="15">
      <t>デンシ</t>
    </rPh>
    <rPh sb="22" eb="24">
      <t>シヨウ</t>
    </rPh>
    <rPh sb="26" eb="28">
      <t>サンギョウ</t>
    </rPh>
    <rPh sb="28" eb="31">
      <t>ハイキブツ</t>
    </rPh>
    <rPh sb="32" eb="34">
      <t>ショリ</t>
    </rPh>
    <rPh sb="41" eb="42">
      <t>ショウ</t>
    </rPh>
    <rPh sb="44" eb="46">
      <t>ショルイ</t>
    </rPh>
    <rPh sb="47" eb="49">
      <t>テイシュツ</t>
    </rPh>
    <rPh sb="59" eb="61">
      <t>ケンセツ</t>
    </rPh>
    <rPh sb="61" eb="64">
      <t>ハイキブツ</t>
    </rPh>
    <rPh sb="64" eb="66">
      <t>ショリ</t>
    </rPh>
    <rPh sb="66" eb="68">
      <t>イタク</t>
    </rPh>
    <rPh sb="68" eb="70">
      <t>ケイヤク</t>
    </rPh>
    <rPh sb="70" eb="71">
      <t>ショ</t>
    </rPh>
    <rPh sb="72" eb="74">
      <t>ユウリョウ</t>
    </rPh>
    <rPh sb="74" eb="76">
      <t>ニンテイ</t>
    </rPh>
    <rPh sb="77" eb="78">
      <t>ウ</t>
    </rPh>
    <rPh sb="80" eb="82">
      <t>サンギョウ</t>
    </rPh>
    <rPh sb="82" eb="85">
      <t>ハイキブツ</t>
    </rPh>
    <rPh sb="85" eb="87">
      <t>シュウシュウ</t>
    </rPh>
    <rPh sb="87" eb="89">
      <t>ウンパン</t>
    </rPh>
    <rPh sb="89" eb="92">
      <t>キョカショウ</t>
    </rPh>
    <rPh sb="93" eb="95">
      <t>ユウリョウ</t>
    </rPh>
    <rPh sb="95" eb="97">
      <t>ニンテイ</t>
    </rPh>
    <rPh sb="98" eb="99">
      <t>ウ</t>
    </rPh>
    <rPh sb="101" eb="103">
      <t>サンギョウ</t>
    </rPh>
    <rPh sb="103" eb="106">
      <t>ハイキブツ</t>
    </rPh>
    <rPh sb="106" eb="108">
      <t>ショブン</t>
    </rPh>
    <rPh sb="108" eb="109">
      <t>ギョウ</t>
    </rPh>
    <rPh sb="109" eb="112">
      <t>キョカショウ</t>
    </rPh>
    <rPh sb="112" eb="113">
      <t>マタ</t>
    </rPh>
    <rPh sb="114" eb="116">
      <t>デンシ</t>
    </rPh>
    <rPh sb="122" eb="124">
      <t>カニュウ</t>
    </rPh>
    <rPh sb="124" eb="125">
      <t>ショウ</t>
    </rPh>
    <phoneticPr fontId="5"/>
  </si>
  <si>
    <t>提出</t>
    <rPh sb="0" eb="2">
      <t>テイシュツ</t>
    </rPh>
    <phoneticPr fontId="5"/>
  </si>
  <si>
    <t>未提出</t>
    <rPh sb="0" eb="3">
      <t>ミテイシュツ</t>
    </rPh>
    <phoneticPr fontId="5"/>
  </si>
  <si>
    <t>産業廃棄物の処理において電子マニフェストを用いた処理が困難な場合に、事前に監督職員に書面で報告し紙マニフェストの交付の承諾を得ているか。</t>
    <rPh sb="0" eb="2">
      <t>サンギョウ</t>
    </rPh>
    <rPh sb="2" eb="5">
      <t>ハイキブツ</t>
    </rPh>
    <rPh sb="6" eb="8">
      <t>ショリ</t>
    </rPh>
    <rPh sb="12" eb="14">
      <t>デンシ</t>
    </rPh>
    <rPh sb="21" eb="22">
      <t>モチ</t>
    </rPh>
    <rPh sb="24" eb="26">
      <t>ショリ</t>
    </rPh>
    <rPh sb="27" eb="29">
      <t>コンナン</t>
    </rPh>
    <rPh sb="30" eb="32">
      <t>バアイ</t>
    </rPh>
    <rPh sb="34" eb="36">
      <t>ジゼン</t>
    </rPh>
    <rPh sb="37" eb="39">
      <t>カントク</t>
    </rPh>
    <rPh sb="39" eb="41">
      <t>ショクイン</t>
    </rPh>
    <rPh sb="42" eb="44">
      <t>ショメン</t>
    </rPh>
    <rPh sb="45" eb="47">
      <t>ホウコク</t>
    </rPh>
    <rPh sb="48" eb="49">
      <t>カミ</t>
    </rPh>
    <rPh sb="56" eb="58">
      <t>コウフ</t>
    </rPh>
    <rPh sb="59" eb="61">
      <t>ショウダク</t>
    </rPh>
    <rPh sb="62" eb="63">
      <t>エ</t>
    </rPh>
    <phoneticPr fontId="5"/>
  </si>
  <si>
    <t>承諾</t>
    <rPh sb="0" eb="2">
      <t>ショウダク</t>
    </rPh>
    <phoneticPr fontId="5"/>
  </si>
  <si>
    <t>未承諾</t>
    <rPh sb="0" eb="1">
      <t>ミ</t>
    </rPh>
    <rPh sb="1" eb="3">
      <t>ショウダク</t>
    </rPh>
    <phoneticPr fontId="5"/>
  </si>
  <si>
    <t>承諾を得て紙マニフェストを交付した場合に、事象が解消され電子マニフェストの使用再開の報告が書面でされたか。</t>
    <rPh sb="0" eb="2">
      <t>ショウダク</t>
    </rPh>
    <rPh sb="3" eb="4">
      <t>エ</t>
    </rPh>
    <rPh sb="5" eb="6">
      <t>カミ</t>
    </rPh>
    <rPh sb="13" eb="15">
      <t>コウフ</t>
    </rPh>
    <rPh sb="17" eb="19">
      <t>バアイ</t>
    </rPh>
    <rPh sb="21" eb="23">
      <t>ジショウ</t>
    </rPh>
    <rPh sb="24" eb="26">
      <t>カイショウ</t>
    </rPh>
    <rPh sb="28" eb="30">
      <t>デンシ</t>
    </rPh>
    <rPh sb="37" eb="39">
      <t>シヨウ</t>
    </rPh>
    <rPh sb="39" eb="41">
      <t>サイカイ</t>
    </rPh>
    <rPh sb="42" eb="44">
      <t>ホウコク</t>
    </rPh>
    <rPh sb="45" eb="47">
      <t>ショメン</t>
    </rPh>
    <phoneticPr fontId="5"/>
  </si>
  <si>
    <t>※5 特定専門工事とは、下請代金の合計額が3,500万円未満の鉄筋工事及び型枠工事とする。</t>
    <rPh sb="3" eb="5">
      <t>トクテイ</t>
    </rPh>
    <rPh sb="5" eb="7">
      <t>センモン</t>
    </rPh>
    <rPh sb="7" eb="9">
      <t>コウジ</t>
    </rPh>
    <rPh sb="12" eb="14">
      <t>シタウケ</t>
    </rPh>
    <rPh sb="14" eb="16">
      <t>ダイキン</t>
    </rPh>
    <rPh sb="17" eb="19">
      <t>ゴウケイ</t>
    </rPh>
    <rPh sb="19" eb="20">
      <t>ガク</t>
    </rPh>
    <rPh sb="26" eb="28">
      <t>マンエン</t>
    </rPh>
    <rPh sb="28" eb="30">
      <t>ミマン</t>
    </rPh>
    <rPh sb="31" eb="33">
      <t>テッキン</t>
    </rPh>
    <rPh sb="33" eb="35">
      <t>コウジ</t>
    </rPh>
    <rPh sb="35" eb="36">
      <t>オヨ</t>
    </rPh>
    <rPh sb="37" eb="39">
      <t>カタワク</t>
    </rPh>
    <rPh sb="39" eb="41">
      <t>コウジ</t>
    </rPh>
    <phoneticPr fontId="5"/>
  </si>
  <si>
    <t>　　　確認事項は大阪市請負工事施工体制確認マニュアルの工事施工体制等チェックシート</t>
    <phoneticPr fontId="3"/>
  </si>
  <si>
    <t>　　（別紙１）、確認方法及び確認時期等は工事施工体制の確認方法及び確認時期等（別紙２）</t>
    <phoneticPr fontId="3"/>
  </si>
  <si>
    <t>　　のとおりとする。</t>
    <phoneticPr fontId="3"/>
  </si>
  <si>
    <t>工事監理業務委託に関する提出書類一覧表</t>
    <rPh sb="0" eb="2">
      <t>コウジ</t>
    </rPh>
    <rPh sb="2" eb="4">
      <t>カンリ</t>
    </rPh>
    <rPh sb="4" eb="6">
      <t>ギョウム</t>
    </rPh>
    <rPh sb="6" eb="8">
      <t>イタク</t>
    </rPh>
    <rPh sb="9" eb="10">
      <t>カン</t>
    </rPh>
    <rPh sb="12" eb="14">
      <t>テイシュツ</t>
    </rPh>
    <rPh sb="14" eb="16">
      <t>ショルイ</t>
    </rPh>
    <rPh sb="16" eb="18">
      <t>イチラン</t>
    </rPh>
    <rPh sb="18" eb="19">
      <t>ヒョウ</t>
    </rPh>
    <phoneticPr fontId="8"/>
  </si>
  <si>
    <t>・大阪市請負工事施工体制確認マニュアル別紙１
・令和３年４月１日以降の公告案件に適用
・令和４年３月31日以前の公告案件については、Ｄ)その他事項の確認のマニフェストに関連する項目は適用除外とする
・契約後、速やかに提出</t>
    <rPh sb="19" eb="21">
      <t>ベッシ</t>
    </rPh>
    <rPh sb="24" eb="26">
      <t>レイワ</t>
    </rPh>
    <rPh sb="27" eb="28">
      <t>ネン</t>
    </rPh>
    <rPh sb="29" eb="30">
      <t>ガツ</t>
    </rPh>
    <rPh sb="31" eb="32">
      <t>ニチ</t>
    </rPh>
    <rPh sb="32" eb="34">
      <t>イコウ</t>
    </rPh>
    <rPh sb="35" eb="37">
      <t>コウコク</t>
    </rPh>
    <rPh sb="37" eb="39">
      <t>アンケン</t>
    </rPh>
    <rPh sb="40" eb="42">
      <t>テキヨウ</t>
    </rPh>
    <rPh sb="44" eb="46">
      <t>レイワ</t>
    </rPh>
    <rPh sb="47" eb="48">
      <t>ネン</t>
    </rPh>
    <rPh sb="49" eb="50">
      <t>ツキ</t>
    </rPh>
    <rPh sb="52" eb="53">
      <t>ニチ</t>
    </rPh>
    <rPh sb="53" eb="55">
      <t>イゼン</t>
    </rPh>
    <rPh sb="56" eb="58">
      <t>コウコク</t>
    </rPh>
    <rPh sb="58" eb="60">
      <t>アンケン</t>
    </rPh>
    <rPh sb="70" eb="71">
      <t>タ</t>
    </rPh>
    <rPh sb="71" eb="73">
      <t>ジコウ</t>
    </rPh>
    <rPh sb="74" eb="76">
      <t>カクニン</t>
    </rPh>
    <rPh sb="84" eb="86">
      <t>カンレン</t>
    </rPh>
    <rPh sb="88" eb="90">
      <t>コウモク</t>
    </rPh>
    <rPh sb="91" eb="93">
      <t>テキヨウ</t>
    </rPh>
    <rPh sb="93" eb="95">
      <t>ジョガイ</t>
    </rPh>
    <phoneticPr fontId="8"/>
  </si>
  <si>
    <t>色彩検討会議</t>
    <rPh sb="4" eb="6">
      <t>カイギ</t>
    </rPh>
    <phoneticPr fontId="8"/>
  </si>
  <si>
    <t>　色彩検討会議での感想・意見</t>
    <rPh sb="5" eb="7">
      <t>カイギ</t>
    </rPh>
    <phoneticPr fontId="8"/>
  </si>
  <si>
    <t>１　リンクシートの書類名称をクリックすると、該当する書類のシートへ移動します。</t>
    <rPh sb="9" eb="11">
      <t>ショルイ</t>
    </rPh>
    <rPh sb="11" eb="13">
      <t>メイショウ</t>
    </rPh>
    <rPh sb="22" eb="24">
      <t>ガイトウ</t>
    </rPh>
    <rPh sb="26" eb="28">
      <t>ショルイ</t>
    </rPh>
    <rPh sb="33" eb="35">
      <t>イドウ</t>
    </rPh>
    <phoneticPr fontId="69"/>
  </si>
  <si>
    <t>２　各書類のシートの印刷範囲外に記載している「リンクへ」をクリックすると、リンクシートへ移動します。</t>
    <rPh sb="2" eb="3">
      <t>カク</t>
    </rPh>
    <rPh sb="3" eb="5">
      <t>ショルイ</t>
    </rPh>
    <rPh sb="10" eb="15">
      <t>インサツハンイガイ</t>
    </rPh>
    <rPh sb="16" eb="18">
      <t>キサイ</t>
    </rPh>
    <rPh sb="44" eb="46">
      <t>イドウ</t>
    </rPh>
    <phoneticPr fontId="69"/>
  </si>
  <si>
    <t>３　委託名称や受注者情報など、各書類で記載が必要な共通項目は、基本情報シートで入力すると自動的に入力されます。</t>
    <rPh sb="2" eb="4">
      <t>イタク</t>
    </rPh>
    <rPh sb="4" eb="6">
      <t>メイショウ</t>
    </rPh>
    <rPh sb="7" eb="10">
      <t>ジュチュウシャ</t>
    </rPh>
    <rPh sb="10" eb="12">
      <t>ジョウホウ</t>
    </rPh>
    <rPh sb="15" eb="16">
      <t>カク</t>
    </rPh>
    <rPh sb="16" eb="18">
      <t>ショルイ</t>
    </rPh>
    <rPh sb="19" eb="21">
      <t>キサイ</t>
    </rPh>
    <rPh sb="22" eb="24">
      <t>ヒツヨウ</t>
    </rPh>
    <rPh sb="25" eb="29">
      <t>キョウツウコウモク</t>
    </rPh>
    <rPh sb="31" eb="35">
      <t>キホンジョウホウ</t>
    </rPh>
    <rPh sb="39" eb="41">
      <t>ニュウリョク</t>
    </rPh>
    <rPh sb="44" eb="47">
      <t>ジドウテキ</t>
    </rPh>
    <rPh sb="48" eb="50">
      <t>ニュウリョク</t>
    </rPh>
    <phoneticPr fontId="69"/>
  </si>
  <si>
    <t>４　各セルの色により入力方法が異なりますので、ご留意ください。</t>
    <rPh sb="2" eb="3">
      <t>カク</t>
    </rPh>
    <rPh sb="6" eb="7">
      <t>イロ</t>
    </rPh>
    <rPh sb="10" eb="14">
      <t>ニュウリョクホウホウ</t>
    </rPh>
    <rPh sb="15" eb="16">
      <t>コト</t>
    </rPh>
    <rPh sb="24" eb="26">
      <t>リュウイ</t>
    </rPh>
    <phoneticPr fontId="69"/>
  </si>
  <si>
    <t>：内容を直接入力するセル</t>
    <rPh sb="1" eb="3">
      <t>ナイヨウ</t>
    </rPh>
    <rPh sb="4" eb="6">
      <t>チョクセツ</t>
    </rPh>
    <rPh sb="6" eb="8">
      <t>ニュウリョク</t>
    </rPh>
    <phoneticPr fontId="69"/>
  </si>
  <si>
    <t>：内容をリストから選択するセル</t>
    <rPh sb="1" eb="3">
      <t>ナイヨウ</t>
    </rPh>
    <rPh sb="9" eb="11">
      <t>センタク</t>
    </rPh>
    <phoneticPr fontId="69"/>
  </si>
  <si>
    <t>：内容を計算式により基本情報シートから反映するセル</t>
    <rPh sb="1" eb="3">
      <t>ナイヨウ</t>
    </rPh>
    <rPh sb="4" eb="7">
      <t>ケイサンシキ</t>
    </rPh>
    <rPh sb="10" eb="14">
      <t>キホンジョウホウ</t>
    </rPh>
    <rPh sb="19" eb="21">
      <t>ハンエイ</t>
    </rPh>
    <phoneticPr fontId="69"/>
  </si>
  <si>
    <t>委託業務名称</t>
    <rPh sb="0" eb="2">
      <t>イタク</t>
    </rPh>
    <rPh sb="2" eb="4">
      <t>ギョウム</t>
    </rPh>
    <rPh sb="4" eb="6">
      <t>メイショウ</t>
    </rPh>
    <phoneticPr fontId="69"/>
  </si>
  <si>
    <t>履行場所</t>
    <rPh sb="0" eb="4">
      <t>リコウバショ</t>
    </rPh>
    <phoneticPr fontId="69"/>
  </si>
  <si>
    <t>氏名又は代表者氏名</t>
    <rPh sb="0" eb="2">
      <t>シメイ</t>
    </rPh>
    <rPh sb="2" eb="3">
      <t>マタ</t>
    </rPh>
    <rPh sb="4" eb="7">
      <t>ダイヒョウシャ</t>
    </rPh>
    <rPh sb="7" eb="9">
      <t>シメイ</t>
    </rPh>
    <phoneticPr fontId="8"/>
  </si>
  <si>
    <t>当初請負金額</t>
    <rPh sb="0" eb="2">
      <t>トウショ</t>
    </rPh>
    <rPh sb="2" eb="4">
      <t>ウケオイ</t>
    </rPh>
    <rPh sb="4" eb="6">
      <t>キンガク</t>
    </rPh>
    <phoneticPr fontId="69"/>
  </si>
  <si>
    <t>第１回契約変更後請負金額</t>
    <rPh sb="0" eb="1">
      <t>ダイ</t>
    </rPh>
    <rPh sb="2" eb="3">
      <t>カイ</t>
    </rPh>
    <rPh sb="3" eb="8">
      <t>ケイヤクヘンコウゴ</t>
    </rPh>
    <rPh sb="8" eb="10">
      <t>ウケオイ</t>
    </rPh>
    <rPh sb="10" eb="12">
      <t>キンガク</t>
    </rPh>
    <phoneticPr fontId="69"/>
  </si>
  <si>
    <t>第２回契約変更後請負金額</t>
    <rPh sb="0" eb="1">
      <t>ダイ</t>
    </rPh>
    <rPh sb="2" eb="3">
      <t>カイ</t>
    </rPh>
    <rPh sb="3" eb="8">
      <t>ケイヤクヘンコウゴ</t>
    </rPh>
    <rPh sb="8" eb="10">
      <t>ウケオイ</t>
    </rPh>
    <rPh sb="10" eb="12">
      <t>キンガク</t>
    </rPh>
    <phoneticPr fontId="69"/>
  </si>
  <si>
    <t>第３回契約変更後請負金額</t>
    <rPh sb="0" eb="1">
      <t>ダイ</t>
    </rPh>
    <rPh sb="2" eb="3">
      <t>カイ</t>
    </rPh>
    <rPh sb="3" eb="8">
      <t>ケイヤクヘンコウゴ</t>
    </rPh>
    <rPh sb="8" eb="10">
      <t>ウケオイ</t>
    </rPh>
    <rPh sb="10" eb="12">
      <t>キンガク</t>
    </rPh>
    <phoneticPr fontId="69"/>
  </si>
  <si>
    <t>最終請負金額</t>
    <rPh sb="0" eb="2">
      <t>サイシュウ</t>
    </rPh>
    <rPh sb="2" eb="6">
      <t>ウケオイキンガク</t>
    </rPh>
    <phoneticPr fontId="69"/>
  </si>
  <si>
    <t>契約日</t>
    <rPh sb="0" eb="3">
      <t>ケイヤクビ</t>
    </rPh>
    <phoneticPr fontId="69"/>
  </si>
  <si>
    <t>当初委託期限</t>
    <rPh sb="0" eb="2">
      <t>トウショ</t>
    </rPh>
    <phoneticPr fontId="69"/>
  </si>
  <si>
    <t>第１回変更委託期限</t>
    <rPh sb="0" eb="1">
      <t>ダイ</t>
    </rPh>
    <rPh sb="2" eb="3">
      <t>カイ</t>
    </rPh>
    <rPh sb="3" eb="5">
      <t>ヘンコウ</t>
    </rPh>
    <phoneticPr fontId="69"/>
  </si>
  <si>
    <t>第２回変更委託期限</t>
    <rPh sb="0" eb="1">
      <t>ダイ</t>
    </rPh>
    <rPh sb="2" eb="3">
      <t>カイ</t>
    </rPh>
    <rPh sb="3" eb="5">
      <t>ヘンコウ</t>
    </rPh>
    <phoneticPr fontId="69"/>
  </si>
  <si>
    <t>第３回変更委託期限</t>
    <rPh sb="0" eb="1">
      <t>ダイ</t>
    </rPh>
    <rPh sb="2" eb="3">
      <t>カイ</t>
    </rPh>
    <rPh sb="3" eb="5">
      <t>ヘンコウ</t>
    </rPh>
    <phoneticPr fontId="69"/>
  </si>
  <si>
    <t>最終委託期限</t>
    <rPh sb="0" eb="2">
      <t>サイシュウ</t>
    </rPh>
    <phoneticPr fontId="69"/>
  </si>
  <si>
    <t>契約番号</t>
    <rPh sb="0" eb="4">
      <t>ケイヤクバンゴウ</t>
    </rPh>
    <phoneticPr fontId="69"/>
  </si>
  <si>
    <t>種別</t>
    <rPh sb="0" eb="2">
      <t>シュベツ</t>
    </rPh>
    <phoneticPr fontId="69"/>
  </si>
  <si>
    <t>都整委</t>
  </si>
  <si>
    <t>番号</t>
    <rPh sb="0" eb="2">
      <t>バンゴウ</t>
    </rPh>
    <phoneticPr fontId="69"/>
  </si>
  <si>
    <t>様式
番号</t>
    <rPh sb="3" eb="5">
      <t>バンゴウ</t>
    </rPh>
    <phoneticPr fontId="69"/>
  </si>
  <si>
    <t>書類名称</t>
    <rPh sb="0" eb="1">
      <t>ショ</t>
    </rPh>
    <rPh sb="1" eb="2">
      <t>タグイ</t>
    </rPh>
    <rPh sb="2" eb="4">
      <t>メイショウ</t>
    </rPh>
    <phoneticPr fontId="69"/>
  </si>
  <si>
    <t>１</t>
  </si>
  <si>
    <t>４</t>
  </si>
  <si>
    <t>５</t>
  </si>
  <si>
    <t>６</t>
  </si>
  <si>
    <t>７</t>
  </si>
  <si>
    <t>８</t>
  </si>
  <si>
    <t>２</t>
  </si>
  <si>
    <t>３Ａ</t>
  </si>
  <si>
    <t>３Ｂ</t>
  </si>
  <si>
    <t>業務工程（計画・実施報告）</t>
  </si>
  <si>
    <t>再委託承諾申請書</t>
  </si>
  <si>
    <t>９</t>
  </si>
  <si>
    <t>10</t>
  </si>
  <si>
    <t>報告（協議、提案）書</t>
  </si>
  <si>
    <t>12Ａ</t>
  </si>
  <si>
    <t>12Ｂ</t>
  </si>
  <si>
    <t>14－１</t>
  </si>
  <si>
    <t>14－２</t>
  </si>
  <si>
    <t>16－１</t>
  </si>
  <si>
    <t>16－２</t>
  </si>
  <si>
    <t>19－１</t>
  </si>
  <si>
    <t>請求書</t>
  </si>
  <si>
    <t>請求内訳書</t>
  </si>
  <si>
    <t>業務方針</t>
    <rPh sb="0" eb="1">
      <t>ギョウ</t>
    </rPh>
    <rPh sb="1" eb="2">
      <t>ツトム</t>
    </rPh>
    <rPh sb="2" eb="3">
      <t>カタ</t>
    </rPh>
    <rPh sb="3" eb="4">
      <t>ハリ</t>
    </rPh>
    <phoneticPr fontId="3"/>
  </si>
  <si>
    <t>令和　年　月　日</t>
    <rPh sb="0" eb="2">
      <t>レイワ</t>
    </rPh>
    <rPh sb="3" eb="4">
      <t>トシ</t>
    </rPh>
    <rPh sb="5" eb="6">
      <t>ツキ</t>
    </rPh>
    <rPh sb="7" eb="8">
      <t>ヒ</t>
    </rPh>
    <phoneticPr fontId="3"/>
  </si>
  <si>
    <r>
      <t>(1) 本業務の実施にあたっては、</t>
    </r>
    <r>
      <rPr>
        <sz val="11"/>
        <rFont val="ＭＳ 明朝"/>
        <family val="1"/>
        <charset val="128"/>
      </rPr>
      <t>契約図書（契約書及び工事監理仕様書）に基づいて誠実に履</t>
    </r>
    <rPh sb="4" eb="5">
      <t>ホン</t>
    </rPh>
    <rPh sb="5" eb="7">
      <t>ギョウム</t>
    </rPh>
    <rPh sb="8" eb="10">
      <t>ジッシ</t>
    </rPh>
    <rPh sb="17" eb="19">
      <t>ケイヤク</t>
    </rPh>
    <rPh sb="19" eb="21">
      <t>トショ</t>
    </rPh>
    <rPh sb="36" eb="37">
      <t>モト</t>
    </rPh>
    <phoneticPr fontId="3"/>
  </si>
  <si>
    <t>　行する。また、業務の実施にあたっては、監督職員と十分な連絡を保ち、打合せを行うもの</t>
    <phoneticPr fontId="3"/>
  </si>
  <si>
    <t>　とする。</t>
    <phoneticPr fontId="3"/>
  </si>
  <si>
    <t>(2) 本業務は、提示された設計図書及び適用基準等により行う。</t>
    <rPh sb="4" eb="5">
      <t>ホン</t>
    </rPh>
    <rPh sb="5" eb="7">
      <t>ギョウム</t>
    </rPh>
    <rPh sb="9" eb="11">
      <t>テイジ</t>
    </rPh>
    <rPh sb="14" eb="16">
      <t>セッケイ</t>
    </rPh>
    <rPh sb="16" eb="18">
      <t>トショ</t>
    </rPh>
    <rPh sb="18" eb="19">
      <t>オヨ</t>
    </rPh>
    <rPh sb="20" eb="22">
      <t>テキヨウ</t>
    </rPh>
    <rPh sb="22" eb="24">
      <t>キジュン</t>
    </rPh>
    <rPh sb="24" eb="25">
      <t>トウ</t>
    </rPh>
    <rPh sb="28" eb="29">
      <t>オコナ</t>
    </rPh>
    <phoneticPr fontId="3"/>
  </si>
  <si>
    <t>（　　　　）</t>
    <phoneticPr fontId="3"/>
  </si>
  <si>
    <t>令和　年　月</t>
    <rPh sb="0" eb="2">
      <t>レイワ</t>
    </rPh>
    <rPh sb="3" eb="4">
      <t>ネン</t>
    </rPh>
    <rPh sb="5" eb="6">
      <t>ツキ</t>
    </rPh>
    <phoneticPr fontId="3"/>
  </si>
  <si>
    <t>取得日</t>
    <phoneticPr fontId="3"/>
  </si>
  <si>
    <t>(注)　監理・設計・その他の欄は監理・設計の場合は該当欄に○印を、その他の場合は内容を記入する。</t>
    <rPh sb="1" eb="2">
      <t>チュウ</t>
    </rPh>
    <rPh sb="4" eb="6">
      <t>カンリ</t>
    </rPh>
    <rPh sb="7" eb="9">
      <t>セッケイ</t>
    </rPh>
    <rPh sb="12" eb="13">
      <t>タ</t>
    </rPh>
    <rPh sb="14" eb="15">
      <t>ラン</t>
    </rPh>
    <rPh sb="16" eb="18">
      <t>カンリ</t>
    </rPh>
    <rPh sb="19" eb="21">
      <t>セッケイ</t>
    </rPh>
    <rPh sb="22" eb="24">
      <t>バアイ</t>
    </rPh>
    <rPh sb="25" eb="27">
      <t>ガイトウ</t>
    </rPh>
    <rPh sb="27" eb="28">
      <t>ラン</t>
    </rPh>
    <rPh sb="30" eb="31">
      <t>シルシ</t>
    </rPh>
    <rPh sb="35" eb="36">
      <t>タ</t>
    </rPh>
    <rPh sb="37" eb="39">
      <t>バアイ</t>
    </rPh>
    <rPh sb="40" eb="42">
      <t>ナイヨウ</t>
    </rPh>
    <rPh sb="43" eb="45">
      <t>キニュウ</t>
    </rPh>
    <phoneticPr fontId="8"/>
  </si>
  <si>
    <t>委託業務名称</t>
    <rPh sb="0" eb="2">
      <t>イタク</t>
    </rPh>
    <rPh sb="4" eb="6">
      <t>メイショウ</t>
    </rPh>
    <phoneticPr fontId="8"/>
  </si>
  <si>
    <t>（様式３Ｂ）</t>
    <phoneticPr fontId="8"/>
  </si>
  <si>
    <t>・技術士</t>
    <rPh sb="1" eb="4">
      <t>ギジュツシ</t>
    </rPh>
    <phoneticPr fontId="8"/>
  </si>
  <si>
    <t>・一級電気工事
　施工管理技士</t>
    <rPh sb="1" eb="3">
      <t>イッキュウ</t>
    </rPh>
    <rPh sb="3" eb="5">
      <t>デンキ</t>
    </rPh>
    <rPh sb="5" eb="7">
      <t>コウジ</t>
    </rPh>
    <rPh sb="9" eb="11">
      <t>セコウ</t>
    </rPh>
    <rPh sb="11" eb="13">
      <t>カンリ</t>
    </rPh>
    <rPh sb="13" eb="15">
      <t>ギシ</t>
    </rPh>
    <phoneticPr fontId="8"/>
  </si>
  <si>
    <t>・一級管工事
　施工管理技士</t>
    <rPh sb="1" eb="3">
      <t>イッキュウ</t>
    </rPh>
    <rPh sb="3" eb="4">
      <t>カン</t>
    </rPh>
    <rPh sb="4" eb="6">
      <t>コウジ</t>
    </rPh>
    <rPh sb="8" eb="10">
      <t>セコウ</t>
    </rPh>
    <rPh sb="10" eb="12">
      <t>カンリ</t>
    </rPh>
    <rPh sb="12" eb="14">
      <t>ギシ</t>
    </rPh>
    <phoneticPr fontId="8"/>
  </si>
  <si>
    <t>管理技術者（総括）</t>
    <rPh sb="0" eb="2">
      <t>カンリ</t>
    </rPh>
    <rPh sb="2" eb="5">
      <t>ギジュツシャ</t>
    </rPh>
    <rPh sb="6" eb="8">
      <t>ソウカツ</t>
    </rPh>
    <phoneticPr fontId="3"/>
  </si>
  <si>
    <t>委託業務名称</t>
    <phoneticPr fontId="3"/>
  </si>
  <si>
    <t>令和　年　月　日</t>
    <rPh sb="0" eb="2">
      <t>レイワ</t>
    </rPh>
    <rPh sb="3" eb="4">
      <t>ネン</t>
    </rPh>
    <rPh sb="5" eb="6">
      <t>ツキ</t>
    </rPh>
    <rPh sb="7" eb="8">
      <t>ヒ</t>
    </rPh>
    <phoneticPr fontId="3"/>
  </si>
  <si>
    <t>令和　年　月　日</t>
    <rPh sb="0" eb="2">
      <t>レイワ</t>
    </rPh>
    <rPh sb="3" eb="4">
      <t>ネン</t>
    </rPh>
    <rPh sb="5" eb="6">
      <t>ツキ</t>
    </rPh>
    <rPh sb="7" eb="8">
      <t>ヒ</t>
    </rPh>
    <phoneticPr fontId="3"/>
  </si>
  <si>
    <t>(注)　日：該当月に技術者を配置する日数　　　時間：当該月に技術者が従事する延べ時間数</t>
    <rPh sb="1" eb="2">
      <t>チュウ</t>
    </rPh>
    <rPh sb="4" eb="5">
      <t>ニチ</t>
    </rPh>
    <rPh sb="6" eb="8">
      <t>ガイトウ</t>
    </rPh>
    <rPh sb="8" eb="9">
      <t>ツキ</t>
    </rPh>
    <rPh sb="10" eb="13">
      <t>ギジュツシャ</t>
    </rPh>
    <rPh sb="14" eb="16">
      <t>ハイチ</t>
    </rPh>
    <rPh sb="18" eb="20">
      <t>ニッスウ</t>
    </rPh>
    <rPh sb="23" eb="25">
      <t>ジカン</t>
    </rPh>
    <rPh sb="26" eb="28">
      <t>トウガイ</t>
    </rPh>
    <rPh sb="28" eb="29">
      <t>ツキ</t>
    </rPh>
    <rPh sb="30" eb="33">
      <t>ギジュツシャ</t>
    </rPh>
    <rPh sb="34" eb="36">
      <t>ジュウジ</t>
    </rPh>
    <rPh sb="38" eb="39">
      <t>ノ</t>
    </rPh>
    <rPh sb="40" eb="43">
      <t>ジカンスウ</t>
    </rPh>
    <phoneticPr fontId="3"/>
  </si>
  <si>
    <t>　次のとおり工事監理の業務従事実施時間を報告します。</t>
    <rPh sb="1" eb="2">
      <t>ツギ</t>
    </rPh>
    <rPh sb="6" eb="8">
      <t>コウジ</t>
    </rPh>
    <rPh sb="8" eb="10">
      <t>カンリ</t>
    </rPh>
    <rPh sb="11" eb="13">
      <t>ギョウム</t>
    </rPh>
    <rPh sb="13" eb="15">
      <t>ジュウジ</t>
    </rPh>
    <rPh sb="15" eb="17">
      <t>ジッシ</t>
    </rPh>
    <rPh sb="17" eb="19">
      <t>ジカン</t>
    </rPh>
    <rPh sb="20" eb="22">
      <t>ホウコク</t>
    </rPh>
    <phoneticPr fontId="8"/>
  </si>
  <si>
    <t>受注者名</t>
    <rPh sb="0" eb="3">
      <t>ジュチュウシャ</t>
    </rPh>
    <rPh sb="3" eb="4">
      <t>メイ</t>
    </rPh>
    <phoneticPr fontId="8"/>
  </si>
  <si>
    <t>従事者氏名</t>
    <rPh sb="0" eb="3">
      <t>ジュウジシャ</t>
    </rPh>
    <rPh sb="3" eb="5">
      <t>シメイ</t>
    </rPh>
    <phoneticPr fontId="8"/>
  </si>
  <si>
    <t>現場・事務所</t>
    <rPh sb="0" eb="2">
      <t>ゲンバ</t>
    </rPh>
    <rPh sb="3" eb="6">
      <t>ジムショ</t>
    </rPh>
    <phoneticPr fontId="3"/>
  </si>
  <si>
    <t>監理業務の
従事場所</t>
    <rPh sb="0" eb="2">
      <t>カンリ</t>
    </rPh>
    <rPh sb="2" eb="4">
      <t>ギョウム</t>
    </rPh>
    <rPh sb="6" eb="8">
      <t>ジュウジ</t>
    </rPh>
    <rPh sb="8" eb="10">
      <t>バショ</t>
    </rPh>
    <phoneticPr fontId="8"/>
  </si>
  <si>
    <t>地中梁配筋確認、スリーブ箇所確認</t>
    <phoneticPr fontId="3"/>
  </si>
  <si>
    <t>計画通知書確認、質疑応答書作成</t>
    <phoneticPr fontId="3"/>
  </si>
  <si>
    <t>打合せ記録簿</t>
    <rPh sb="0" eb="1">
      <t>ダ</t>
    </rPh>
    <rPh sb="1" eb="2">
      <t>ゴウ</t>
    </rPh>
    <rPh sb="3" eb="4">
      <t>キ</t>
    </rPh>
    <rPh sb="4" eb="5">
      <t>リョク</t>
    </rPh>
    <rPh sb="5" eb="6">
      <t>ボ</t>
    </rPh>
    <phoneticPr fontId="8"/>
  </si>
  <si>
    <t>（様式10）</t>
  </si>
  <si>
    <t>委託業務名称：</t>
    <rPh sb="0" eb="2">
      <t>イタク</t>
    </rPh>
    <rPh sb="2" eb="4">
      <t>ギョウム</t>
    </rPh>
    <rPh sb="4" eb="6">
      <t>メイショウ</t>
    </rPh>
    <phoneticPr fontId="8"/>
  </si>
  <si>
    <r>
      <t>（様式1</t>
    </r>
    <r>
      <rPr>
        <sz val="11"/>
        <rFont val="ＭＳ 明朝"/>
        <family val="1"/>
        <charset val="128"/>
      </rPr>
      <t>1</t>
    </r>
    <r>
      <rPr>
        <sz val="11"/>
        <rFont val="ＭＳ 明朝"/>
        <family val="1"/>
        <charset val="128"/>
      </rPr>
      <t>）</t>
    </r>
    <phoneticPr fontId="3"/>
  </si>
  <si>
    <t>報告（協議・提案）書</t>
    <phoneticPr fontId="8"/>
  </si>
  <si>
    <t>報告（協議・提案）書</t>
    <rPh sb="0" eb="2">
      <t>ホウコク</t>
    </rPh>
    <rPh sb="3" eb="5">
      <t>キョウギ</t>
    </rPh>
    <rPh sb="6" eb="8">
      <t>テイアン</t>
    </rPh>
    <rPh sb="9" eb="10">
      <t>ショ</t>
    </rPh>
    <phoneticPr fontId="8"/>
  </si>
  <si>
    <t>監督職員　様</t>
    <rPh sb="0" eb="4">
      <t>カントクショクイン</t>
    </rPh>
    <rPh sb="5" eb="6">
      <t>サマ</t>
    </rPh>
    <phoneticPr fontId="8"/>
  </si>
  <si>
    <t>細別</t>
    <rPh sb="0" eb="1">
      <t>ホソ</t>
    </rPh>
    <rPh sb="1" eb="2">
      <t>ベツ</t>
    </rPh>
    <phoneticPr fontId="8"/>
  </si>
  <si>
    <t>１　工事名称</t>
    <rPh sb="2" eb="3">
      <t>コウ</t>
    </rPh>
    <rPh sb="3" eb="4">
      <t>コト</t>
    </rPh>
    <rPh sb="4" eb="6">
      <t>メイショウ</t>
    </rPh>
    <phoneticPr fontId="8"/>
  </si>
  <si>
    <t>２　工　　期</t>
    <rPh sb="2" eb="3">
      <t>コウ</t>
    </rPh>
    <rPh sb="5" eb="6">
      <t>キ</t>
    </rPh>
    <phoneticPr fontId="8"/>
  </si>
  <si>
    <t>３　受 注 者</t>
    <rPh sb="2" eb="3">
      <t>ジュ</t>
    </rPh>
    <rPh sb="4" eb="5">
      <t>チュウ</t>
    </rPh>
    <rPh sb="6" eb="7">
      <t>モノ</t>
    </rPh>
    <phoneticPr fontId="8"/>
  </si>
  <si>
    <t>（指示事項及びその是正状況等）</t>
    <rPh sb="1" eb="3">
      <t>シジ</t>
    </rPh>
    <rPh sb="3" eb="5">
      <t>ジコウ</t>
    </rPh>
    <rPh sb="5" eb="6">
      <t>オヨ</t>
    </rPh>
    <rPh sb="9" eb="11">
      <t>ゼセイ</t>
    </rPh>
    <rPh sb="11" eb="14">
      <t>ジョウキョウナド</t>
    </rPh>
    <phoneticPr fontId="8"/>
  </si>
  <si>
    <r>
      <t>・</t>
    </r>
    <r>
      <rPr>
        <sz val="8"/>
        <rFont val="ＭＳ ゴシック"/>
        <family val="3"/>
        <charset val="128"/>
      </rPr>
      <t>元請負人</t>
    </r>
    <r>
      <rPr>
        <sz val="8"/>
        <color indexed="8"/>
        <rFont val="ＭＳ ゴシック"/>
        <family val="3"/>
        <charset val="128"/>
      </rPr>
      <t>がその下請工事の施工に実質的に関与している。（下請工事がある全ての工事に適用する。）
（施工中の当初、変更時）</t>
    </r>
    <rPh sb="1" eb="2">
      <t>モト</t>
    </rPh>
    <rPh sb="2" eb="4">
      <t>ウケオイ</t>
    </rPh>
    <rPh sb="4" eb="5">
      <t>ニン</t>
    </rPh>
    <rPh sb="51" eb="52">
      <t>ナカ</t>
    </rPh>
    <phoneticPr fontId="8"/>
  </si>
  <si>
    <r>
      <rPr>
        <sz val="8"/>
        <rFont val="ＭＳ ゴシック"/>
        <family val="3"/>
        <charset val="128"/>
      </rPr>
      <t>・現場に専任している。（専任義務は建築一式工事7,000万円以上、その他工事3,500万円以上）</t>
    </r>
    <r>
      <rPr>
        <sz val="8"/>
        <color indexed="8"/>
        <rFont val="ＭＳ ゴシック"/>
        <family val="3"/>
        <charset val="128"/>
      </rPr>
      <t xml:space="preserve">
(施工中１回／月程度)</t>
    </r>
    <rPh sb="52" eb="53">
      <t>チュウ</t>
    </rPh>
    <phoneticPr fontId="8"/>
  </si>
  <si>
    <t>・施工体制台帳及び添付書類の「社会保険等加入状況」、「作業員名簿」に社会保険等の加入又は適用除外と記載している。
（施工中の当初、変更時）</t>
    <rPh sb="34" eb="36">
      <t>シャカイ</t>
    </rPh>
    <rPh sb="36" eb="38">
      <t>ホケン</t>
    </rPh>
    <rPh sb="38" eb="39">
      <t>トウ</t>
    </rPh>
    <rPh sb="60" eb="61">
      <t>ナカ</t>
    </rPh>
    <phoneticPr fontId="8"/>
  </si>
  <si>
    <t>②チェック欄には書類もしくは現場等で確認した月日を、その内容が適切であれば□にレマークを記入する。(必要に応じて指示事項等を記入してもよい。)</t>
    <phoneticPr fontId="3"/>
  </si>
  <si>
    <t>　備考欄には指示事項、是正状況、取り組み状況等を記入する。</t>
    <phoneticPr fontId="3"/>
  </si>
  <si>
    <t>施工中</t>
    <rPh sb="0" eb="1">
      <t>シ</t>
    </rPh>
    <rPh sb="1" eb="2">
      <t>コウ</t>
    </rPh>
    <rPh sb="2" eb="3">
      <t>ナカ</t>
    </rPh>
    <phoneticPr fontId="8"/>
  </si>
  <si>
    <t>備考</t>
    <rPh sb="0" eb="1">
      <t>ソナエ</t>
    </rPh>
    <rPh sb="1" eb="2">
      <t>コウ</t>
    </rPh>
    <phoneticPr fontId="8"/>
  </si>
  <si>
    <t>・現場に常駐している。
（施工中１回／月程度）</t>
    <rPh sb="19" eb="20">
      <t>ツキ</t>
    </rPh>
    <phoneticPr fontId="8"/>
  </si>
  <si>
    <t>○施工管理
・建築材料、機材の管理</t>
    <phoneticPr fontId="8"/>
  </si>
  <si>
    <t>Ⅱ配置技術者／現場代理人／監理技術者／特例監理技術者／監理技術者補佐／主任技術者</t>
    <rPh sb="1" eb="3">
      <t>ハイチ</t>
    </rPh>
    <rPh sb="3" eb="6">
      <t>ギジュツシャ</t>
    </rPh>
    <rPh sb="7" eb="9">
      <t>ゲンバ</t>
    </rPh>
    <rPh sb="9" eb="12">
      <t>ダイリニン</t>
    </rPh>
    <rPh sb="13" eb="15">
      <t>カンリ</t>
    </rPh>
    <rPh sb="15" eb="18">
      <t>ギジュツシャ</t>
    </rPh>
    <rPh sb="19" eb="21">
      <t>トクレイ</t>
    </rPh>
    <rPh sb="21" eb="23">
      <t>カンリ</t>
    </rPh>
    <rPh sb="23" eb="26">
      <t>ギジュツシャ</t>
    </rPh>
    <rPh sb="35" eb="37">
      <t>シュニン</t>
    </rPh>
    <rPh sb="37" eb="40">
      <t>ギジュツシャ</t>
    </rPh>
    <phoneticPr fontId="8"/>
  </si>
  <si>
    <t>２施工状況</t>
    <phoneticPr fontId="8"/>
  </si>
  <si>
    <t>２施工状況</t>
    <rPh sb="1" eb="3">
      <t>セコウ</t>
    </rPh>
    <rPh sb="3" eb="5">
      <t>ジョウキョウ</t>
    </rPh>
    <phoneticPr fontId="8"/>
  </si>
  <si>
    <t>令和　年　月　日</t>
    <rPh sb="0" eb="2">
      <t>レイワ</t>
    </rPh>
    <rPh sb="3" eb="4">
      <t>ネン</t>
    </rPh>
    <rPh sb="5" eb="6">
      <t>ガツ</t>
    </rPh>
    <rPh sb="7" eb="8">
      <t>ニチ</t>
    </rPh>
    <phoneticPr fontId="8"/>
  </si>
  <si>
    <t>～</t>
    <phoneticPr fontId="3"/>
  </si>
  <si>
    <t>令和　年　月　日</t>
    <phoneticPr fontId="3"/>
  </si>
  <si>
    <t>・事前に監督職員の確認を受け、契約締結後等の10日以内(休日を除く。)に登録機関に申請し、登録されることを証明する資料を、監督職員に提出した。
（契約後、変更後、完成時）</t>
    <rPh sb="28" eb="30">
      <t>キュウジツ</t>
    </rPh>
    <phoneticPr fontId="8"/>
  </si>
  <si>
    <r>
      <t>・関係機関等との調整等を実施し、記録がある。（必要に応じ、下記の内容をチェックする。)
①関係官署（施工中適宜）
②近隣住民・</t>
    </r>
    <r>
      <rPr>
        <sz val="8"/>
        <rFont val="ＭＳ ゴシック"/>
        <family val="3"/>
        <charset val="128"/>
      </rPr>
      <t>入居者等</t>
    </r>
    <r>
      <rPr>
        <sz val="8"/>
        <color indexed="8"/>
        <rFont val="ＭＳ ゴシック"/>
        <family val="3"/>
        <charset val="128"/>
      </rPr>
      <t>（施工中適宜）
③関連工事等（施工中適宜）</t>
    </r>
    <rPh sb="52" eb="53">
      <t>チュウ</t>
    </rPh>
    <rPh sb="65" eb="66">
      <t>シャ</t>
    </rPh>
    <rPh sb="70" eb="71">
      <t>チュウ</t>
    </rPh>
    <rPh sb="84" eb="85">
      <t>チュウ</t>
    </rPh>
    <phoneticPr fontId="8"/>
  </si>
  <si>
    <t>工事出来高確認報告書（第　回）</t>
    <rPh sb="0" eb="2">
      <t>コウジ</t>
    </rPh>
    <rPh sb="2" eb="5">
      <t>デキダカ</t>
    </rPh>
    <rPh sb="5" eb="7">
      <t>カクニン</t>
    </rPh>
    <rPh sb="7" eb="10">
      <t>ホウコクショ</t>
    </rPh>
    <phoneticPr fontId="8"/>
  </si>
  <si>
    <t>工事出来高
基準年月日</t>
    <phoneticPr fontId="8"/>
  </si>
  <si>
    <t>令和　年　月　日</t>
    <rPh sb="0" eb="2">
      <t>レイワ</t>
    </rPh>
    <rPh sb="3" eb="4">
      <t>ネン</t>
    </rPh>
    <rPh sb="5" eb="6">
      <t>ツキ</t>
    </rPh>
    <rPh sb="7" eb="8">
      <t>ヒ</t>
    </rPh>
    <phoneticPr fontId="8"/>
  </si>
  <si>
    <t>　上記のとおり工事出来高の確認結果を報告します</t>
    <rPh sb="13" eb="15">
      <t>カクニン</t>
    </rPh>
    <phoneticPr fontId="8"/>
  </si>
  <si>
    <t>工事名称</t>
  </si>
  <si>
    <t>所在地</t>
  </si>
  <si>
    <t>出席者</t>
  </si>
  <si>
    <t>（企画部用）</t>
    <rPh sb="1" eb="4">
      <t>キカクブ</t>
    </rPh>
    <phoneticPr fontId="8"/>
  </si>
  <si>
    <t>部位</t>
    <rPh sb="0" eb="1">
      <t>ブ</t>
    </rPh>
    <rPh sb="1" eb="2">
      <t>クライ</t>
    </rPh>
    <phoneticPr fontId="8"/>
  </si>
  <si>
    <t>室内</t>
    <rPh sb="0" eb="1">
      <t>シツ</t>
    </rPh>
    <rPh sb="1" eb="2">
      <t>ナイ</t>
    </rPh>
    <phoneticPr fontId="8"/>
  </si>
  <si>
    <t>（企画部用）</t>
    <rPh sb="1" eb="3">
      <t>キカク</t>
    </rPh>
    <phoneticPr fontId="8"/>
  </si>
  <si>
    <t>TEL</t>
  </si>
  <si>
    <t>令和　年　月　日</t>
    <rPh sb="0" eb="2">
      <t>レイワ</t>
    </rPh>
    <rPh sb="3" eb="4">
      <t>ネン</t>
    </rPh>
    <rPh sb="5" eb="6">
      <t>ツキ</t>
    </rPh>
    <rPh sb="7" eb="8">
      <t>ヒ</t>
    </rPh>
    <phoneticPr fontId="3"/>
  </si>
  <si>
    <t>～</t>
    <phoneticPr fontId="3"/>
  </si>
  <si>
    <t>令和　年　月　日</t>
    <phoneticPr fontId="3"/>
  </si>
  <si>
    <t>令和○年○月○日より２年間</t>
    <phoneticPr fontId="3"/>
  </si>
  <si>
    <t>令和○年○月○日午前○時より10年間</t>
    <rPh sb="0" eb="2">
      <t>レイワ</t>
    </rPh>
    <rPh sb="3" eb="4">
      <t>ネン</t>
    </rPh>
    <rPh sb="5" eb="6">
      <t>ガツ</t>
    </rPh>
    <rPh sb="7" eb="8">
      <t>ニチ</t>
    </rPh>
    <rPh sb="8" eb="10">
      <t>ゴゼン</t>
    </rPh>
    <rPh sb="11" eb="12">
      <t>ジ</t>
    </rPh>
    <rPh sb="16" eb="18">
      <t>ネンカン</t>
    </rPh>
    <phoneticPr fontId="8"/>
  </si>
  <si>
    <t>概要</t>
    <rPh sb="0" eb="1">
      <t>オオムネ</t>
    </rPh>
    <rPh sb="1" eb="2">
      <t>ヨウ</t>
    </rPh>
    <phoneticPr fontId="8"/>
  </si>
  <si>
    <t>(注)　解体工事の場合は、名称欄各項目を削除のうえ、解体工事の工事概要を</t>
    <rPh sb="1" eb="2">
      <t>チュウ</t>
    </rPh>
    <rPh sb="4" eb="6">
      <t>カイタイ</t>
    </rPh>
    <rPh sb="6" eb="8">
      <t>コウジ</t>
    </rPh>
    <rPh sb="9" eb="11">
      <t>バアイ</t>
    </rPh>
    <rPh sb="13" eb="15">
      <t>メイショウ</t>
    </rPh>
    <rPh sb="15" eb="16">
      <t>ラン</t>
    </rPh>
    <rPh sb="16" eb="17">
      <t>カク</t>
    </rPh>
    <rPh sb="17" eb="19">
      <t>コウモク</t>
    </rPh>
    <rPh sb="20" eb="22">
      <t>サクジョ</t>
    </rPh>
    <rPh sb="26" eb="28">
      <t>カイタイ</t>
    </rPh>
    <rPh sb="28" eb="30">
      <t>コウジ</t>
    </rPh>
    <rPh sb="31" eb="33">
      <t>コウジ</t>
    </rPh>
    <rPh sb="33" eb="35">
      <t>ガイヨウ</t>
    </rPh>
    <phoneticPr fontId="8"/>
  </si>
  <si>
    <t>　　記入</t>
    <phoneticPr fontId="3"/>
  </si>
  <si>
    <t>施工業者</t>
    <phoneticPr fontId="8"/>
  </si>
  <si>
    <t>クロス</t>
  </si>
  <si>
    <t>タタミ</t>
  </si>
  <si>
    <t>給水衛生設備</t>
    <rPh sb="0" eb="2">
      <t>キュウスイ</t>
    </rPh>
    <rPh sb="2" eb="4">
      <t>エイセイ</t>
    </rPh>
    <rPh sb="4" eb="6">
      <t>セツビ</t>
    </rPh>
    <phoneticPr fontId="8"/>
  </si>
  <si>
    <t>昇降機設備</t>
    <rPh sb="0" eb="5">
      <t>ショウコウキセツビ</t>
    </rPh>
    <phoneticPr fontId="8"/>
  </si>
  <si>
    <t>設計</t>
    <rPh sb="0" eb="1">
      <t>セツ</t>
    </rPh>
    <rPh sb="1" eb="2">
      <t>ケイ</t>
    </rPh>
    <phoneticPr fontId="8"/>
  </si>
  <si>
    <t>監理</t>
    <rPh sb="0" eb="1">
      <t>ラン</t>
    </rPh>
    <rPh sb="1" eb="2">
      <t>リ</t>
    </rPh>
    <phoneticPr fontId="8"/>
  </si>
  <si>
    <t>電波障害</t>
    <rPh sb="0" eb="4">
      <t>デンパショウガイ</t>
    </rPh>
    <phoneticPr fontId="8"/>
  </si>
  <si>
    <t>施工業者</t>
    <rPh sb="0" eb="2">
      <t>セコウ</t>
    </rPh>
    <rPh sb="2" eb="3">
      <t>ギョウ</t>
    </rPh>
    <rPh sb="3" eb="4">
      <t>シャ</t>
    </rPh>
    <phoneticPr fontId="8"/>
  </si>
  <si>
    <t>担当者</t>
    <phoneticPr fontId="8"/>
  </si>
  <si>
    <t>昇降機設備業者</t>
    <rPh sb="0" eb="3">
      <t>ショウコウキ</t>
    </rPh>
    <rPh sb="3" eb="5">
      <t>セツビ</t>
    </rPh>
    <rPh sb="5" eb="7">
      <t>ギョウシャ</t>
    </rPh>
    <phoneticPr fontId="8"/>
  </si>
  <si>
    <t>（様式16－１）</t>
    <rPh sb="1" eb="3">
      <t>ヨウシキ</t>
    </rPh>
    <phoneticPr fontId="3"/>
  </si>
  <si>
    <t>主管局名称</t>
    <rPh sb="0" eb="2">
      <t>シュカン</t>
    </rPh>
    <rPh sb="2" eb="3">
      <t>キョク</t>
    </rPh>
    <rPh sb="3" eb="5">
      <t>メイショウ</t>
    </rPh>
    <phoneticPr fontId="8"/>
  </si>
  <si>
    <t>同上　担当者</t>
    <rPh sb="0" eb="2">
      <t>ドウジョウ</t>
    </rPh>
    <rPh sb="3" eb="6">
      <t>タントウシャ</t>
    </rPh>
    <phoneticPr fontId="8"/>
  </si>
  <si>
    <t>大阪市　区</t>
    <rPh sb="0" eb="3">
      <t>オオサカシ</t>
    </rPh>
    <rPh sb="4" eb="5">
      <t>ク</t>
    </rPh>
    <phoneticPr fontId="3"/>
  </si>
  <si>
    <t>杭打工事</t>
    <rPh sb="0" eb="2">
      <t>クイウ</t>
    </rPh>
    <rPh sb="2" eb="4">
      <t>コウジ</t>
    </rPh>
    <phoneticPr fontId="8"/>
  </si>
  <si>
    <t>樹脂防水工事</t>
    <rPh sb="0" eb="2">
      <t>ジュシ</t>
    </rPh>
    <rPh sb="2" eb="4">
      <t>ボウスイ</t>
    </rPh>
    <rPh sb="4" eb="6">
      <t>コウジ</t>
    </rPh>
    <phoneticPr fontId="8"/>
  </si>
  <si>
    <t>金属屋根工事</t>
    <rPh sb="0" eb="2">
      <t>キンゾク</t>
    </rPh>
    <rPh sb="2" eb="4">
      <t>ヤネ</t>
    </rPh>
    <rPh sb="4" eb="6">
      <t>コウジ</t>
    </rPh>
    <phoneticPr fontId="8"/>
  </si>
  <si>
    <t>鋼製建具工事</t>
    <rPh sb="0" eb="2">
      <t>コウセイ</t>
    </rPh>
    <rPh sb="2" eb="4">
      <t>タテグ</t>
    </rPh>
    <rPh sb="4" eb="6">
      <t>コウジ</t>
    </rPh>
    <phoneticPr fontId="8"/>
  </si>
  <si>
    <t>同上駆動部</t>
    <rPh sb="0" eb="2">
      <t>ドウジョウ</t>
    </rPh>
    <rPh sb="2" eb="4">
      <t>クドウ</t>
    </rPh>
    <rPh sb="4" eb="5">
      <t>ブ</t>
    </rPh>
    <phoneticPr fontId="8"/>
  </si>
  <si>
    <t>吹付け工事</t>
    <rPh sb="0" eb="2">
      <t>フキツ</t>
    </rPh>
    <rPh sb="3" eb="5">
      <t>コウジ</t>
    </rPh>
    <phoneticPr fontId="8"/>
  </si>
  <si>
    <t>アスファルト防水工事</t>
    <rPh sb="6" eb="8">
      <t>ボウスイ</t>
    </rPh>
    <rPh sb="8" eb="10">
      <t>コウジ</t>
    </rPh>
    <phoneticPr fontId="8"/>
  </si>
  <si>
    <t>シート防水工事</t>
    <rPh sb="3" eb="5">
      <t>ボウスイ</t>
    </rPh>
    <rPh sb="5" eb="7">
      <t>コウジ</t>
    </rPh>
    <phoneticPr fontId="8"/>
  </si>
  <si>
    <t>カーテンウォール工事</t>
    <rPh sb="8" eb="10">
      <t>コウジ</t>
    </rPh>
    <phoneticPr fontId="8"/>
  </si>
  <si>
    <t>アルミ建具工事</t>
    <rPh sb="3" eb="5">
      <t>タテグ</t>
    </rPh>
    <rPh sb="5" eb="7">
      <t>コウジ</t>
    </rPh>
    <phoneticPr fontId="8"/>
  </si>
  <si>
    <t>ステンレス建具工事</t>
    <rPh sb="5" eb="7">
      <t>タテグ</t>
    </rPh>
    <rPh sb="7" eb="9">
      <t>コウジ</t>
    </rPh>
    <phoneticPr fontId="8"/>
  </si>
  <si>
    <t>シャッター工事</t>
    <rPh sb="5" eb="7">
      <t>コウジ</t>
    </rPh>
    <phoneticPr fontId="8"/>
  </si>
  <si>
    <t>外装タイル工事</t>
    <rPh sb="0" eb="2">
      <t>ガイソウ</t>
    </rPh>
    <rPh sb="5" eb="7">
      <t>コウジ</t>
    </rPh>
    <phoneticPr fontId="8"/>
  </si>
  <si>
    <t>外装パネル工事</t>
    <rPh sb="0" eb="2">
      <t>ガイソウ</t>
    </rPh>
    <rPh sb="5" eb="7">
      <t>コウジ</t>
    </rPh>
    <phoneticPr fontId="8"/>
  </si>
  <si>
    <t>施工業者名称</t>
    <rPh sb="0" eb="2">
      <t>セコウ</t>
    </rPh>
    <rPh sb="2" eb="4">
      <t>ギョウシャ</t>
    </rPh>
    <rPh sb="4" eb="6">
      <t>メイショウ</t>
    </rPh>
    <phoneticPr fontId="8"/>
  </si>
  <si>
    <t>電話番号：</t>
  </si>
  <si>
    <t>同上　電話番号</t>
    <rPh sb="0" eb="2">
      <t>ドウジョウ</t>
    </rPh>
    <phoneticPr fontId="8"/>
  </si>
  <si>
    <t>電話番号</t>
  </si>
  <si>
    <t>（企画部用ＮＯ.１）</t>
    <phoneticPr fontId="8"/>
  </si>
  <si>
    <t>（企画部用ＮＯ.２）</t>
    <phoneticPr fontId="8"/>
  </si>
  <si>
    <t>（様式16－２）</t>
    <rPh sb="1" eb="3">
      <t>ヨウシキ</t>
    </rPh>
    <phoneticPr fontId="3"/>
  </si>
  <si>
    <t>工事施工記録</t>
    <phoneticPr fontId="8"/>
  </si>
  <si>
    <t>㎥</t>
  </si>
  <si>
    <t>ｔ</t>
  </si>
  <si>
    <t>その他特記事項等</t>
    <rPh sb="0" eb="3">
      <t>ソノタ</t>
    </rPh>
    <rPh sb="3" eb="5">
      <t>トッキ</t>
    </rPh>
    <rPh sb="5" eb="7">
      <t>ジコウ</t>
    </rPh>
    <rPh sb="7" eb="8">
      <t>トウ</t>
    </rPh>
    <phoneticPr fontId="8"/>
  </si>
  <si>
    <t>（特殊工法・特殊内外装材等）</t>
    <phoneticPr fontId="3"/>
  </si>
  <si>
    <t>％</t>
  </si>
  <si>
    <t>（同上歩合）</t>
    <phoneticPr fontId="8"/>
  </si>
  <si>
    <t>第</t>
    <phoneticPr fontId="8"/>
  </si>
  <si>
    <t>号</t>
    <phoneticPr fontId="3"/>
  </si>
  <si>
    <t>　(1) 施工体制の確認について</t>
    <rPh sb="5" eb="7">
      <t>セコウ</t>
    </rPh>
    <rPh sb="7" eb="9">
      <t>タイセイ</t>
    </rPh>
    <rPh sb="10" eb="12">
      <t>カクニン</t>
    </rPh>
    <phoneticPr fontId="8"/>
  </si>
  <si>
    <t>　(2) 工事監理業務委託料の支払請求について</t>
    <rPh sb="5" eb="7">
      <t>コウジ</t>
    </rPh>
    <rPh sb="7" eb="9">
      <t>カンリ</t>
    </rPh>
    <rPh sb="9" eb="11">
      <t>ギョウム</t>
    </rPh>
    <rPh sb="11" eb="14">
      <t>イタクリョウ</t>
    </rPh>
    <rPh sb="15" eb="17">
      <t>シハライ</t>
    </rPh>
    <rPh sb="17" eb="19">
      <t>セイキュウ</t>
    </rPh>
    <phoneticPr fontId="8"/>
  </si>
  <si>
    <t>　(3) 部分払金を請求する際の注意事項</t>
    <rPh sb="5" eb="7">
      <t>ブブン</t>
    </rPh>
    <rPh sb="7" eb="8">
      <t>バライ</t>
    </rPh>
    <rPh sb="8" eb="9">
      <t>カネ</t>
    </rPh>
    <rPh sb="10" eb="12">
      <t>セイキュウ</t>
    </rPh>
    <rPh sb="14" eb="15">
      <t>サイ</t>
    </rPh>
    <rPh sb="16" eb="18">
      <t>チュウイ</t>
    </rPh>
    <rPh sb="18" eb="20">
      <t>ジコウ</t>
    </rPh>
    <phoneticPr fontId="8"/>
  </si>
  <si>
    <t>　(1) 施工体制の確認について</t>
    <rPh sb="5" eb="9">
      <t>セコウタイセイ</t>
    </rPh>
    <rPh sb="10" eb="12">
      <t>カクニン</t>
    </rPh>
    <phoneticPr fontId="3"/>
  </si>
  <si>
    <t>　(2) 工事監理業務委託料の支払請求について</t>
    <phoneticPr fontId="3"/>
  </si>
  <si>
    <t>　(3) 部分払金を請求する際の注意事項</t>
    <rPh sb="5" eb="7">
      <t>ブブン</t>
    </rPh>
    <rPh sb="7" eb="8">
      <t>バライ</t>
    </rPh>
    <rPh sb="8" eb="9">
      <t>キン</t>
    </rPh>
    <rPh sb="9" eb="10">
      <t>チュウキン</t>
    </rPh>
    <rPh sb="10" eb="12">
      <t>セイキュウ</t>
    </rPh>
    <rPh sb="14" eb="15">
      <t>サイ</t>
    </rPh>
    <rPh sb="16" eb="18">
      <t>チュウイ</t>
    </rPh>
    <rPh sb="18" eb="20">
      <t>ジコウ</t>
    </rPh>
    <phoneticPr fontId="8"/>
  </si>
  <si>
    <t>（様式21）</t>
    <phoneticPr fontId="8"/>
  </si>
  <si>
    <t>（様式20）</t>
    <rPh sb="1" eb="3">
      <t>ヨウシキ</t>
    </rPh>
    <phoneticPr fontId="3"/>
  </si>
  <si>
    <t>（様式22）</t>
    <phoneticPr fontId="69"/>
  </si>
  <si>
    <t>（様式23）</t>
    <phoneticPr fontId="69"/>
  </si>
  <si>
    <t>部分払に係る出来形部分の確認申請書（第　回分）</t>
    <rPh sb="0" eb="2">
      <t>ブブン</t>
    </rPh>
    <rPh sb="2" eb="3">
      <t>バラ</t>
    </rPh>
    <rPh sb="4" eb="5">
      <t>カカ</t>
    </rPh>
    <rPh sb="6" eb="9">
      <t>デキガタ</t>
    </rPh>
    <rPh sb="9" eb="11">
      <t>ブブン</t>
    </rPh>
    <rPh sb="12" eb="14">
      <t>カクニン</t>
    </rPh>
    <rPh sb="14" eb="16">
      <t>シンセイ</t>
    </rPh>
    <rPh sb="16" eb="17">
      <t>ショ</t>
    </rPh>
    <rPh sb="18" eb="19">
      <t>ダイ</t>
    </rPh>
    <phoneticPr fontId="3"/>
  </si>
  <si>
    <t>大阪市都市整備局長　様</t>
    <rPh sb="0" eb="2">
      <t>オオサカ</t>
    </rPh>
    <rPh sb="2" eb="3">
      <t>シ</t>
    </rPh>
    <rPh sb="3" eb="8">
      <t>トシセイビキョク</t>
    </rPh>
    <rPh sb="10" eb="11">
      <t>サマ</t>
    </rPh>
    <phoneticPr fontId="8"/>
  </si>
  <si>
    <t>　次のとおり監理委託業務を実施しましたので、建築工事監理業務委託契約書第37条による部</t>
    <rPh sb="6" eb="8">
      <t>カンリ</t>
    </rPh>
    <rPh sb="8" eb="10">
      <t>イタク</t>
    </rPh>
    <rPh sb="22" eb="24">
      <t>ケンチク</t>
    </rPh>
    <rPh sb="24" eb="26">
      <t>コウジ</t>
    </rPh>
    <rPh sb="26" eb="28">
      <t>カンリ</t>
    </rPh>
    <rPh sb="28" eb="30">
      <t>ギョウム</t>
    </rPh>
    <rPh sb="30" eb="32">
      <t>イタク</t>
    </rPh>
    <rPh sb="32" eb="35">
      <t>ケイヤクショ</t>
    </rPh>
    <rPh sb="35" eb="36">
      <t>ダイ</t>
    </rPh>
    <rPh sb="38" eb="39">
      <t>ジョウ</t>
    </rPh>
    <rPh sb="42" eb="43">
      <t>ブ</t>
    </rPh>
    <phoneticPr fontId="3"/>
  </si>
  <si>
    <t>分払の請求に係る出来形部分の確認をお願いします。</t>
    <phoneticPr fontId="3"/>
  </si>
  <si>
    <t>２　委託期間</t>
    <phoneticPr fontId="3"/>
  </si>
  <si>
    <t>３　履行期間</t>
    <rPh sb="2" eb="4">
      <t>リコウ</t>
    </rPh>
    <rPh sb="4" eb="6">
      <t>キカン</t>
    </rPh>
    <phoneticPr fontId="3"/>
  </si>
  <si>
    <t>４　今回請求期間</t>
    <rPh sb="2" eb="4">
      <t>コンカイ</t>
    </rPh>
    <phoneticPr fontId="3"/>
  </si>
  <si>
    <t>５　請求に係る期間の業務実施状況</t>
    <phoneticPr fontId="3"/>
  </si>
  <si>
    <t>１　委託業務名称</t>
    <rPh sb="2" eb="4">
      <t>イタク</t>
    </rPh>
    <phoneticPr fontId="3"/>
  </si>
  <si>
    <t>６　上記の業務に従事した管理技術者等の業務実施時間</t>
    <rPh sb="2" eb="4">
      <t>ジョウキ</t>
    </rPh>
    <rPh sb="5" eb="7">
      <t>ギョウム</t>
    </rPh>
    <rPh sb="8" eb="10">
      <t>ジュウジ</t>
    </rPh>
    <rPh sb="17" eb="18">
      <t>ナド</t>
    </rPh>
    <rPh sb="19" eb="21">
      <t>ギョウム</t>
    </rPh>
    <rPh sb="21" eb="23">
      <t>ジッシ</t>
    </rPh>
    <rPh sb="23" eb="25">
      <t>ジカン</t>
    </rPh>
    <phoneticPr fontId="3"/>
  </si>
  <si>
    <t>　(1) 実施時間報告書の累計時間</t>
    <rPh sb="5" eb="7">
      <t>ジッシ</t>
    </rPh>
    <rPh sb="7" eb="9">
      <t>ジカン</t>
    </rPh>
    <rPh sb="9" eb="11">
      <t>ホウコク</t>
    </rPh>
    <rPh sb="11" eb="12">
      <t>ショ</t>
    </rPh>
    <rPh sb="13" eb="15">
      <t>ルイケイ</t>
    </rPh>
    <rPh sb="15" eb="17">
      <t>ジカン</t>
    </rPh>
    <phoneticPr fontId="3"/>
  </si>
  <si>
    <t>　(2) 特記仕様書に記載された最低従事時間</t>
    <rPh sb="5" eb="7">
      <t>トッキ</t>
    </rPh>
    <rPh sb="7" eb="9">
      <t>シヨウ</t>
    </rPh>
    <rPh sb="9" eb="10">
      <t>ショ</t>
    </rPh>
    <rPh sb="11" eb="13">
      <t>キサイ</t>
    </rPh>
    <rPh sb="16" eb="18">
      <t>サイテイ</t>
    </rPh>
    <rPh sb="18" eb="20">
      <t>ジュウジ</t>
    </rPh>
    <rPh sb="20" eb="22">
      <t>ジカン</t>
    </rPh>
    <phoneticPr fontId="3"/>
  </si>
  <si>
    <t>　(3) 特記仕様書に記載された最低従事時間の配分時間</t>
    <rPh sb="5" eb="7">
      <t>トッキ</t>
    </rPh>
    <rPh sb="7" eb="9">
      <t>シヨウ</t>
    </rPh>
    <rPh sb="9" eb="10">
      <t>ショ</t>
    </rPh>
    <rPh sb="11" eb="13">
      <t>キサイ</t>
    </rPh>
    <rPh sb="16" eb="18">
      <t>サイテイ</t>
    </rPh>
    <rPh sb="18" eb="20">
      <t>ジュウジ</t>
    </rPh>
    <rPh sb="20" eb="22">
      <t>ジカン</t>
    </rPh>
    <rPh sb="23" eb="25">
      <t>ハイブン</t>
    </rPh>
    <rPh sb="25" eb="27">
      <t>ジカン</t>
    </rPh>
    <phoneticPr fontId="3"/>
  </si>
  <si>
    <t>　(4) 出来高率</t>
    <rPh sb="5" eb="8">
      <t>デキダカ</t>
    </rPh>
    <rPh sb="8" eb="9">
      <t>リツ</t>
    </rPh>
    <phoneticPr fontId="3"/>
  </si>
  <si>
    <t>　(5) 前回までの累計確認時間</t>
    <rPh sb="5" eb="7">
      <t>ゼンカイ</t>
    </rPh>
    <rPh sb="10" eb="12">
      <t>ルイケイ</t>
    </rPh>
    <rPh sb="12" eb="14">
      <t>カクニン</t>
    </rPh>
    <rPh sb="14" eb="16">
      <t>ジカン</t>
    </rPh>
    <phoneticPr fontId="3"/>
  </si>
  <si>
    <t>　(6) 今回の請求に係る業務の実施時間</t>
    <rPh sb="5" eb="6">
      <t>イマ</t>
    </rPh>
    <rPh sb="6" eb="7">
      <t>カイ</t>
    </rPh>
    <rPh sb="8" eb="10">
      <t>セイキュウ</t>
    </rPh>
    <rPh sb="11" eb="12">
      <t>カカ</t>
    </rPh>
    <rPh sb="13" eb="15">
      <t>ギョウム</t>
    </rPh>
    <rPh sb="16" eb="18">
      <t>ジッシ</t>
    </rPh>
    <rPh sb="18" eb="20">
      <t>ジカン</t>
    </rPh>
    <phoneticPr fontId="3"/>
  </si>
  <si>
    <t>○○○　建設工事</t>
    <phoneticPr fontId="3"/>
  </si>
  <si>
    <t>○○工事監理業務委託</t>
    <phoneticPr fontId="3"/>
  </si>
  <si>
    <t>業務工程（計画）</t>
  </si>
  <si>
    <t>□</t>
    <phoneticPr fontId="3"/>
  </si>
  <si>
    <t>全体</t>
    <rPh sb="0" eb="2">
      <t>ゼンタイ</t>
    </rPh>
    <phoneticPr fontId="3"/>
  </si>
  <si>
    <t>その１</t>
    <phoneticPr fontId="3"/>
  </si>
  <si>
    <t>その２</t>
    <phoneticPr fontId="3"/>
  </si>
  <si>
    <t>その３</t>
    <phoneticPr fontId="3"/>
  </si>
  <si>
    <t>☑</t>
  </si>
  <si>
    <t>当初</t>
    <rPh sb="0" eb="1">
      <t>トウ</t>
    </rPh>
    <rPh sb="1" eb="2">
      <t>ショ</t>
    </rPh>
    <phoneticPr fontId="3"/>
  </si>
  <si>
    <t>（様式５）</t>
  </si>
  <si>
    <t>令和　年　月　日</t>
    <rPh sb="0" eb="2">
      <t>レイワ</t>
    </rPh>
    <phoneticPr fontId="3"/>
  </si>
  <si>
    <t>造</t>
    <phoneticPr fontId="3"/>
  </si>
  <si>
    <t>階建</t>
    <phoneticPr fontId="3"/>
  </si>
  <si>
    <t>延べ面積</t>
    <rPh sb="2" eb="4">
      <t>メンセキ</t>
    </rPh>
    <phoneticPr fontId="3"/>
  </si>
  <si>
    <t>棟</t>
    <rPh sb="0" eb="1">
      <t>トウ</t>
    </rPh>
    <phoneticPr fontId="3"/>
  </si>
  <si>
    <t>㎡</t>
    <phoneticPr fontId="3"/>
  </si>
  <si>
    <t>（</t>
    <phoneticPr fontId="3"/>
  </si>
  <si>
    <t>）</t>
    <phoneticPr fontId="3"/>
  </si>
  <si>
    <t>(注)　業務対象工事の追加や工期の変更があった場合は「業務計画書（変更）」に添付し提出すること。</t>
    <rPh sb="1" eb="2">
      <t>チュウ</t>
    </rPh>
    <rPh sb="4" eb="10">
      <t>ギョウムタイショウコウジ</t>
    </rPh>
    <rPh sb="11" eb="13">
      <t>ツイカ</t>
    </rPh>
    <rPh sb="14" eb="16">
      <t>コウキ</t>
    </rPh>
    <rPh sb="17" eb="19">
      <t>ヘンコウ</t>
    </rPh>
    <rPh sb="23" eb="25">
      <t>バアイ</t>
    </rPh>
    <rPh sb="27" eb="32">
      <t>ギョウムケイカクショ</t>
    </rPh>
    <rPh sb="33" eb="35">
      <t>ヘンコウ</t>
    </rPh>
    <rPh sb="38" eb="40">
      <t>テンプ</t>
    </rPh>
    <rPh sb="41" eb="43">
      <t>テイシュツ</t>
    </rPh>
    <phoneticPr fontId="3"/>
  </si>
  <si>
    <t>(3) 業務工程（計画）（様式４）</t>
    <rPh sb="9" eb="11">
      <t>ケイカク</t>
    </rPh>
    <phoneticPr fontId="3"/>
  </si>
  <si>
    <t>業務対象工事の概要</t>
    <phoneticPr fontId="3"/>
  </si>
  <si>
    <t>20</t>
    <phoneticPr fontId="3"/>
  </si>
  <si>
    <t>21</t>
  </si>
  <si>
    <t>22</t>
  </si>
  <si>
    <t>23</t>
  </si>
  <si>
    <t>大阪市都市整備局長　様</t>
    <rPh sb="0" eb="2">
      <t>オオサカ</t>
    </rPh>
    <rPh sb="2" eb="3">
      <t>シ</t>
    </rPh>
    <rPh sb="3" eb="5">
      <t>トシ</t>
    </rPh>
    <rPh sb="5" eb="7">
      <t>セイビ</t>
    </rPh>
    <rPh sb="7" eb="9">
      <t>キョクチョウ</t>
    </rPh>
    <rPh sb="10" eb="11">
      <t>サマ</t>
    </rPh>
    <phoneticPr fontId="8"/>
  </si>
  <si>
    <t>また、元請の契約金額が1,000万円を超えるもの（ただし、測量・建設コンサルタント等は除</t>
    <rPh sb="3" eb="5">
      <t>モトウ</t>
    </rPh>
    <rPh sb="6" eb="8">
      <t>ケイヤク</t>
    </rPh>
    <rPh sb="8" eb="10">
      <t>キンガク</t>
    </rPh>
    <rPh sb="16" eb="18">
      <t>マンエン</t>
    </rPh>
    <rPh sb="19" eb="20">
      <t>コ</t>
    </rPh>
    <rPh sb="29" eb="31">
      <t>ソクリョウ</t>
    </rPh>
    <rPh sb="32" eb="34">
      <t>ケンセツ</t>
    </rPh>
    <rPh sb="41" eb="42">
      <t>トウ</t>
    </rPh>
    <rPh sb="43" eb="44">
      <t>ノゾ</t>
    </rPh>
    <phoneticPr fontId="8"/>
  </si>
  <si>
    <t>く）については、再委託に関して貴市が得た情報をホームページ上で公表されることについて</t>
    <phoneticPr fontId="8"/>
  </si>
  <si>
    <t>同意します。</t>
    <phoneticPr fontId="8"/>
  </si>
  <si>
    <t>再委託予定の相手方</t>
    <rPh sb="3" eb="5">
      <t>ヨテイ</t>
    </rPh>
    <rPh sb="6" eb="8">
      <t>アイテ</t>
    </rPh>
    <rPh sb="8" eb="9">
      <t>カタ</t>
    </rPh>
    <phoneticPr fontId="8"/>
  </si>
  <si>
    <t>再委託金額（予定）</t>
    <phoneticPr fontId="8"/>
  </si>
  <si>
    <t>(注)　大阪市競争入札参加停止措置要綱に基づく停止措置期間中の者、又は大阪市契約関係暴力団排除措置要綱に</t>
    <rPh sb="1" eb="2">
      <t>チュウ</t>
    </rPh>
    <rPh sb="11" eb="13">
      <t>サンカ</t>
    </rPh>
    <rPh sb="20" eb="21">
      <t>モト</t>
    </rPh>
    <rPh sb="31" eb="32">
      <t>モノ</t>
    </rPh>
    <rPh sb="33" eb="34">
      <t>マタ</t>
    </rPh>
    <phoneticPr fontId="8"/>
  </si>
  <si>
    <t>　　基づく入札等除外措置を受けている者に対して再委託はできません。</t>
    <phoneticPr fontId="8"/>
  </si>
  <si>
    <t>大都整第　　号</t>
    <phoneticPr fontId="8"/>
  </si>
  <si>
    <t>再委託承諾書</t>
    <phoneticPr fontId="8"/>
  </si>
  <si>
    <t>なお、再委託業者決定後は遅滞なく書面で報告を行ってください。</t>
    <phoneticPr fontId="8"/>
  </si>
  <si>
    <t>また、元請の契約金額が1,000万円を超えるもの（ただし、測量・建設コンサルタント等は除</t>
    <phoneticPr fontId="8"/>
  </si>
  <si>
    <t>く）については、再委託に関して本市が得た情報をホームページ上で公表します。</t>
    <phoneticPr fontId="8"/>
  </si>
  <si>
    <t>大阪市都市整備局長</t>
    <phoneticPr fontId="8"/>
  </si>
  <si>
    <t>課長</t>
  </si>
  <si>
    <t>係長</t>
  </si>
  <si>
    <t>係員</t>
  </si>
  <si>
    <t>（様式６）</t>
    <phoneticPr fontId="8"/>
  </si>
  <si>
    <t>再委託業者通知書</t>
    <rPh sb="0" eb="1">
      <t>サイ</t>
    </rPh>
    <rPh sb="1" eb="2">
      <t>イ</t>
    </rPh>
    <rPh sb="2" eb="3">
      <t>コトヅケ</t>
    </rPh>
    <rPh sb="3" eb="4">
      <t>ギョウ</t>
    </rPh>
    <rPh sb="4" eb="5">
      <t>モノ</t>
    </rPh>
    <rPh sb="5" eb="6">
      <t>ツウ</t>
    </rPh>
    <rPh sb="6" eb="7">
      <t>チ</t>
    </rPh>
    <rPh sb="7" eb="8">
      <t>ショ</t>
    </rPh>
    <phoneticPr fontId="8"/>
  </si>
  <si>
    <t>　再委託承諾書（令和　年　月　日付【　大契　・　大都整　】第　　号）に基づき、</t>
    <rPh sb="1" eb="4">
      <t>サイイタク</t>
    </rPh>
    <rPh sb="4" eb="7">
      <t>ショウダクショ</t>
    </rPh>
    <rPh sb="11" eb="12">
      <t>ネン</t>
    </rPh>
    <rPh sb="13" eb="14">
      <t>ガツ</t>
    </rPh>
    <rPh sb="15" eb="16">
      <t>ニチ</t>
    </rPh>
    <rPh sb="16" eb="17">
      <t>ツ</t>
    </rPh>
    <rPh sb="19" eb="20">
      <t>ダイ</t>
    </rPh>
    <rPh sb="20" eb="21">
      <t>ケイ</t>
    </rPh>
    <rPh sb="24" eb="25">
      <t>ダイ</t>
    </rPh>
    <rPh sb="25" eb="26">
      <t>ト</t>
    </rPh>
    <rPh sb="26" eb="27">
      <t>トトノ</t>
    </rPh>
    <rPh sb="29" eb="30">
      <t>ダイ</t>
    </rPh>
    <rPh sb="32" eb="33">
      <t>ゴウ</t>
    </rPh>
    <rPh sb="35" eb="36">
      <t>モト</t>
    </rPh>
    <phoneticPr fontId="8"/>
  </si>
  <si>
    <t>次のとおり通知します。</t>
    <rPh sb="0" eb="1">
      <t>ツギ</t>
    </rPh>
    <rPh sb="5" eb="7">
      <t>ツウチ</t>
    </rPh>
    <phoneticPr fontId="8"/>
  </si>
  <si>
    <t>再委託相手方</t>
    <rPh sb="0" eb="3">
      <t>サイイタク</t>
    </rPh>
    <rPh sb="3" eb="5">
      <t>アイテ</t>
    </rPh>
    <rPh sb="5" eb="6">
      <t>カタ</t>
    </rPh>
    <phoneticPr fontId="8"/>
  </si>
  <si>
    <t>再委託金額（確定）</t>
    <rPh sb="0" eb="3">
      <t>サイイタク</t>
    </rPh>
    <rPh sb="3" eb="5">
      <t>キンガク</t>
    </rPh>
    <rPh sb="6" eb="8">
      <t>カクテイ</t>
    </rPh>
    <phoneticPr fontId="8"/>
  </si>
  <si>
    <t>自：令和　年　月　日</t>
    <rPh sb="0" eb="1">
      <t>ジ</t>
    </rPh>
    <phoneticPr fontId="8"/>
  </si>
  <si>
    <t>至：令和　年　月　日</t>
    <rPh sb="0" eb="1">
      <t>イタル</t>
    </rPh>
    <phoneticPr fontId="8"/>
  </si>
  <si>
    <t>契約担当</t>
    <rPh sb="0" eb="2">
      <t>ケイヤク</t>
    </rPh>
    <rPh sb="2" eb="4">
      <t>タントウ</t>
    </rPh>
    <phoneticPr fontId="8"/>
  </si>
  <si>
    <t>（様式７）</t>
    <phoneticPr fontId="8"/>
  </si>
  <si>
    <t>大阪市都市整備局○○部○○課</t>
    <rPh sb="0" eb="3">
      <t>オオサカシ</t>
    </rPh>
    <rPh sb="3" eb="8">
      <t>トシセイビキョク</t>
    </rPh>
    <rPh sb="10" eb="11">
      <t>ブ</t>
    </rPh>
    <rPh sb="13" eb="14">
      <t>カ</t>
    </rPh>
    <phoneticPr fontId="3"/>
  </si>
  <si>
    <t>着手日</t>
    <rPh sb="0" eb="2">
      <t>チャクシュ</t>
    </rPh>
    <rPh sb="2" eb="3">
      <t>ビ</t>
    </rPh>
    <phoneticPr fontId="69"/>
  </si>
  <si>
    <t>リンクへ</t>
    <phoneticPr fontId="3"/>
  </si>
  <si>
    <t>チェック記載期間</t>
    <rPh sb="4" eb="8">
      <t>キサイキカン</t>
    </rPh>
    <phoneticPr fontId="8"/>
  </si>
  <si>
    <t>https://www.city.osaka.lg.jp/keiyakukanzai/page/0000207053.html</t>
    <phoneticPr fontId="3"/>
  </si>
  <si>
    <t>委託業務名称</t>
    <rPh sb="2" eb="4">
      <t>ギョウム</t>
    </rPh>
    <phoneticPr fontId="3"/>
  </si>
  <si>
    <t>　・工事監理業務委託提出書類</t>
    <rPh sb="2" eb="4">
      <t>コウジ</t>
    </rPh>
    <rPh sb="4" eb="6">
      <t>カンリ</t>
    </rPh>
    <rPh sb="6" eb="8">
      <t>ギョウム</t>
    </rPh>
    <rPh sb="8" eb="10">
      <t>イタク</t>
    </rPh>
    <rPh sb="10" eb="12">
      <t>テイシュツ</t>
    </rPh>
    <rPh sb="12" eb="14">
      <t>ショルイ</t>
    </rPh>
    <phoneticPr fontId="8"/>
  </si>
  <si>
    <t>　・請負代金（部分払金・完成金）の支払請求の関連書類</t>
    <rPh sb="2" eb="4">
      <t>ウケオイ</t>
    </rPh>
    <rPh sb="4" eb="6">
      <t>ダイキン</t>
    </rPh>
    <rPh sb="7" eb="9">
      <t>ブブン</t>
    </rPh>
    <rPh sb="9" eb="10">
      <t>バライ</t>
    </rPh>
    <rPh sb="10" eb="11">
      <t>キン</t>
    </rPh>
    <rPh sb="12" eb="14">
      <t>カンセイ</t>
    </rPh>
    <rPh sb="14" eb="15">
      <t>キン</t>
    </rPh>
    <rPh sb="17" eb="19">
      <t>シハライ</t>
    </rPh>
    <rPh sb="19" eb="21">
      <t>セイキュウ</t>
    </rPh>
    <phoneticPr fontId="8"/>
  </si>
  <si>
    <t>管理技術者氏名</t>
    <rPh sb="0" eb="5">
      <t>カンリギジュツシャ</t>
    </rPh>
    <phoneticPr fontId="8"/>
  </si>
  <si>
    <t>商号又は名称</t>
    <phoneticPr fontId="8"/>
  </si>
  <si>
    <t>　　ア　部分払金を請求する際は、部分払に係る出来形部分の確認申請書（様式20）を提</t>
    <rPh sb="4" eb="6">
      <t>ブブン</t>
    </rPh>
    <rPh sb="6" eb="7">
      <t>バライ</t>
    </rPh>
    <rPh sb="7" eb="8">
      <t>キン</t>
    </rPh>
    <rPh sb="8" eb="9">
      <t>チュウキン</t>
    </rPh>
    <rPh sb="9" eb="11">
      <t>セイキュウ</t>
    </rPh>
    <rPh sb="13" eb="14">
      <t>サイ</t>
    </rPh>
    <rPh sb="16" eb="18">
      <t>ブブン</t>
    </rPh>
    <rPh sb="18" eb="19">
      <t>バラ</t>
    </rPh>
    <rPh sb="20" eb="21">
      <t>カカ</t>
    </rPh>
    <rPh sb="22" eb="25">
      <t>デキガタ</t>
    </rPh>
    <rPh sb="25" eb="27">
      <t>ブブン</t>
    </rPh>
    <rPh sb="28" eb="30">
      <t>カクニン</t>
    </rPh>
    <rPh sb="30" eb="32">
      <t>シンセイ</t>
    </rPh>
    <rPh sb="32" eb="33">
      <t>ショ</t>
    </rPh>
    <rPh sb="34" eb="36">
      <t>ヨウシキ</t>
    </rPh>
    <phoneticPr fontId="8"/>
  </si>
  <si>
    <t>　　　通知書の受領）</t>
    <phoneticPr fontId="3"/>
  </si>
  <si>
    <t>　　　出し、確認検査を受けて出来高率を決定してください。（出来形部分確認検査結果</t>
    <rPh sb="14" eb="17">
      <t>デキダカ</t>
    </rPh>
    <rPh sb="17" eb="18">
      <t>リツ</t>
    </rPh>
    <rPh sb="19" eb="21">
      <t>ケッテイ</t>
    </rPh>
    <rPh sb="29" eb="31">
      <t>デキ</t>
    </rPh>
    <rPh sb="31" eb="32">
      <t>カタチ</t>
    </rPh>
    <rPh sb="32" eb="34">
      <t>ブブン</t>
    </rPh>
    <rPh sb="34" eb="36">
      <t>カクニン</t>
    </rPh>
    <rPh sb="36" eb="38">
      <t>ケンサ</t>
    </rPh>
    <rPh sb="38" eb="39">
      <t>ケツ</t>
    </rPh>
    <phoneticPr fontId="8"/>
  </si>
  <si>
    <t>管理技術者通知兼業務実施体制</t>
    <rPh sb="0" eb="2">
      <t>カンリ</t>
    </rPh>
    <rPh sb="2" eb="5">
      <t>ギジュツシャ</t>
    </rPh>
    <rPh sb="5" eb="7">
      <t>ツウチ</t>
    </rPh>
    <rPh sb="7" eb="8">
      <t>ケン</t>
    </rPh>
    <phoneticPr fontId="3"/>
  </si>
  <si>
    <t>・業務計画書、月間 工事監理業務報告書に添付</t>
    <rPh sb="3" eb="6">
      <t>ケイカクショ</t>
    </rPh>
    <phoneticPr fontId="8"/>
  </si>
  <si>
    <t>・月間 工事監理業務報告書に添付</t>
    <rPh sb="1" eb="3">
      <t>ゲッカン</t>
    </rPh>
    <phoneticPr fontId="8"/>
  </si>
  <si>
    <t>(注)１　「除外する時間数」の欄には、昼休み時間（45分以上）及び８時間を越える場合の休憩時間（15分）の合計を記入。</t>
    <rPh sb="1" eb="2">
      <t>チュウ</t>
    </rPh>
    <phoneticPr fontId="8"/>
  </si>
  <si>
    <t>　　２　出退勤時刻は、24時間表示で記入する。</t>
  </si>
  <si>
    <t>　　２　出退勤時刻は、24時間表示で記入する。</t>
    <phoneticPr fontId="3"/>
  </si>
  <si>
    <t>　　３　「業務内容」欄にはその日行った業務内容を詳しく記入する。</t>
  </si>
  <si>
    <t>　　３　「業務内容」欄にはその日行った業務内容を詳しく記入する。</t>
    <phoneticPr fontId="8"/>
  </si>
  <si>
    <t>(注)　参考様式は都市整備局で定めていない様式ですが、必要な書類は作成してください。</t>
    <rPh sb="1" eb="2">
      <t>チュウ</t>
    </rPh>
    <rPh sb="4" eb="6">
      <t>サンコウ</t>
    </rPh>
    <rPh sb="6" eb="8">
      <t>ヨウシキ</t>
    </rPh>
    <rPh sb="9" eb="14">
      <t>トシセイビキョク</t>
    </rPh>
    <rPh sb="15" eb="16">
      <t>サダ</t>
    </rPh>
    <rPh sb="21" eb="23">
      <t>ヨウシキ</t>
    </rPh>
    <rPh sb="27" eb="29">
      <t>ヒツヨウ</t>
    </rPh>
    <rPh sb="30" eb="32">
      <t>ショルイ</t>
    </rPh>
    <rPh sb="33" eb="35">
      <t>サクセイ</t>
    </rPh>
    <phoneticPr fontId="8"/>
  </si>
  <si>
    <t>（下請用）</t>
    <rPh sb="1" eb="3">
      <t>シタウケ</t>
    </rPh>
    <rPh sb="3" eb="4">
      <t>ヨウ</t>
    </rPh>
    <phoneticPr fontId="8"/>
  </si>
  <si>
    <t>大阪市契約担当者　様</t>
    <rPh sb="0" eb="3">
      <t>オオサカシ</t>
    </rPh>
    <rPh sb="3" eb="5">
      <t>ケイヤク</t>
    </rPh>
    <rPh sb="5" eb="8">
      <t>タントウシャ</t>
    </rPh>
    <rPh sb="9" eb="10">
      <t>サマ</t>
    </rPh>
    <phoneticPr fontId="8"/>
  </si>
  <si>
    <t>氏名又は代表者名</t>
    <rPh sb="0" eb="2">
      <t>シメイ</t>
    </rPh>
    <rPh sb="2" eb="3">
      <t>マタ</t>
    </rPh>
    <rPh sb="4" eb="6">
      <t>ダイヒョウ</t>
    </rPh>
    <rPh sb="6" eb="7">
      <t>シャ</t>
    </rPh>
    <rPh sb="7" eb="8">
      <t>メイ</t>
    </rPh>
    <phoneticPr fontId="8"/>
  </si>
  <si>
    <t>印</t>
    <rPh sb="0" eb="1">
      <t>イン</t>
    </rPh>
    <phoneticPr fontId="8"/>
  </si>
  <si>
    <t>（契約書に押印する印鑑と同一印）</t>
    <phoneticPr fontId="8"/>
  </si>
  <si>
    <t>生年月日</t>
    <rPh sb="0" eb="2">
      <t>セイネン</t>
    </rPh>
    <rPh sb="2" eb="4">
      <t>ガッピ</t>
    </rPh>
    <phoneticPr fontId="8"/>
  </si>
  <si>
    <t>　年　月　日生</t>
    <rPh sb="1" eb="2">
      <t>ネン</t>
    </rPh>
    <rPh sb="3" eb="4">
      <t>ツキ</t>
    </rPh>
    <rPh sb="5" eb="6">
      <t>ヒ</t>
    </rPh>
    <rPh sb="6" eb="7">
      <t>ウ</t>
    </rPh>
    <phoneticPr fontId="69"/>
  </si>
  <si>
    <t>誓　　約　　書</t>
    <rPh sb="0" eb="1">
      <t>チカイ</t>
    </rPh>
    <rPh sb="3" eb="4">
      <t>ヤク</t>
    </rPh>
    <rPh sb="6" eb="7">
      <t>ショ</t>
    </rPh>
    <phoneticPr fontId="8"/>
  </si>
  <si>
    <t>　私は、大阪市が大阪市暴力団排除条例に基づき、公共工事その他の市の事務事業により暴力団</t>
    <phoneticPr fontId="8"/>
  </si>
  <si>
    <t>を利することとならないように、暴力団員及び暴力団密接関係者を入札、契約等から排除してい</t>
    <phoneticPr fontId="8"/>
  </si>
  <si>
    <t>ることを承知したうえで、次に掲げる事項を誓約します。</t>
    <phoneticPr fontId="8"/>
  </si>
  <si>
    <t>１ 　私は、次の公共工事等を受注するに際して、大阪市暴力団排除条例施行規則第３条各号に</t>
    <phoneticPr fontId="8"/>
  </si>
  <si>
    <t>　掲げる者のいずれにも該当しません。</t>
    <phoneticPr fontId="8"/>
  </si>
  <si>
    <t>工事又は業務の名称：</t>
    <rPh sb="0" eb="2">
      <t>コウジ</t>
    </rPh>
    <rPh sb="2" eb="3">
      <t>マタ</t>
    </rPh>
    <rPh sb="4" eb="6">
      <t>ギョウム</t>
    </rPh>
    <rPh sb="7" eb="9">
      <t>メイショウ</t>
    </rPh>
    <phoneticPr fontId="8"/>
  </si>
  <si>
    <t>契約の相手方：</t>
    <rPh sb="0" eb="2">
      <t>ケイヤク</t>
    </rPh>
    <rPh sb="3" eb="6">
      <t>アイテガタ</t>
    </rPh>
    <phoneticPr fontId="8"/>
  </si>
  <si>
    <t>２　私は、大阪市暴力団排除条例施行規則第３条各号に掲げる者の該当の有無を確認するため、</t>
    <phoneticPr fontId="8"/>
  </si>
  <si>
    <t>　大阪市から役員名簿等の提出を求められたときは、速やかに提出します。</t>
    <phoneticPr fontId="8"/>
  </si>
  <si>
    <t>３　私は、本誓約書及び役員名簿等が元請負人を通じて大阪市へ提出されること及び大阪市か</t>
  </si>
  <si>
    <t>　ら大阪府警察本部に提供されることに同意します。</t>
  </si>
  <si>
    <t>４　私が本誓約書１に該当する事業者であると大阪市が大阪府警察本部から通報を受け、又は</t>
  </si>
  <si>
    <t>　大阪市の調査により判明した場合は、大阪市が大阪市暴力団排除条例及び大阪市契約関係暴</t>
    <phoneticPr fontId="8"/>
  </si>
  <si>
    <t>　力団排除措置要綱に基づき、大阪市ホームページ等において、その旨を公表することに同意</t>
    <phoneticPr fontId="8"/>
  </si>
  <si>
    <t>　します。</t>
    <phoneticPr fontId="8"/>
  </si>
  <si>
    <t>５　私が大阪市暴力団排除条例第７条に規定する下請負人等を使用する場合は、これら下請負</t>
  </si>
  <si>
    <t>　人等（ただし、契約金額500万円未満のものは除く。）から誓約書を徴し、元請負人を通じ</t>
    <phoneticPr fontId="8"/>
  </si>
  <si>
    <t>　て当該誓約書を大阪市に提出します。</t>
    <phoneticPr fontId="8"/>
  </si>
  <si>
    <t>６　私が使用する下請負人等が、本誓約書１に該当する事業者であると大阪市が大阪府警察本</t>
  </si>
  <si>
    <t>　部から通報を受け、又は大阪市の調査により判明し、大阪市から下請契約等の解除又は二次</t>
    <phoneticPr fontId="8"/>
  </si>
  <si>
    <t>　以降の下請負にかかる契約等の解除の指導を受けた場合は、当該指導に従います。</t>
    <phoneticPr fontId="8"/>
  </si>
  <si>
    <t>誓約書（下請用）</t>
  </si>
  <si>
    <t>○</t>
  </si>
  <si>
    <t>・500万円以上の契約の場合に提出（２次下請以下等も含む）</t>
    <rPh sb="19" eb="20">
      <t>ジ</t>
    </rPh>
    <rPh sb="20" eb="22">
      <t>シタウ</t>
    </rPh>
    <phoneticPr fontId="8"/>
  </si>
  <si>
    <t>参考３</t>
    <rPh sb="0" eb="2">
      <t>サンコウ</t>
    </rPh>
    <phoneticPr fontId="8"/>
  </si>
  <si>
    <t>参考３</t>
    <rPh sb="0" eb="2">
      <t>サンコウ</t>
    </rPh>
    <phoneticPr fontId="3"/>
  </si>
  <si>
    <t>誓約書</t>
    <rPh sb="0" eb="3">
      <t>セイヤクショ</t>
    </rPh>
    <phoneticPr fontId="3"/>
  </si>
  <si>
    <r>
      <t>【大阪市暴力団排除条例の関連】（契約書第41</t>
    </r>
    <r>
      <rPr>
        <sz val="11"/>
        <rFont val="ＭＳ 明朝"/>
        <family val="1"/>
        <charset val="128"/>
      </rPr>
      <t>条の２による）</t>
    </r>
    <rPh sb="19" eb="20">
      <t>ダイ</t>
    </rPh>
    <phoneticPr fontId="8"/>
  </si>
  <si>
    <t>　・大阪市暴力団排除条例の関連書類</t>
    <rPh sb="15" eb="17">
      <t>ショルイ</t>
    </rPh>
    <phoneticPr fontId="3"/>
  </si>
  <si>
    <t>元工事期限</t>
    <rPh sb="0" eb="1">
      <t>モト</t>
    </rPh>
    <rPh sb="1" eb="5">
      <t>コウジキゲン</t>
    </rPh>
    <phoneticPr fontId="8"/>
  </si>
  <si>
    <t>変更工事期限</t>
    <rPh sb="0" eb="2">
      <t>ヘンコウ</t>
    </rPh>
    <rPh sb="2" eb="6">
      <t>コウジキゲン</t>
    </rPh>
    <phoneticPr fontId="8"/>
  </si>
  <si>
    <t>設備（機械担当）</t>
    <rPh sb="0" eb="2">
      <t>セツビ</t>
    </rPh>
    <rPh sb="3" eb="5">
      <t>キカイ</t>
    </rPh>
    <rPh sb="5" eb="7">
      <t>タントウ</t>
    </rPh>
    <phoneticPr fontId="8"/>
  </si>
  <si>
    <t>・業務計画書に添付
・資格、免許証の写しを添付</t>
    <rPh sb="1" eb="3">
      <t>ギョウム</t>
    </rPh>
    <rPh sb="3" eb="6">
      <t>ケイカクショ</t>
    </rPh>
    <rPh sb="7" eb="9">
      <t>テンプ</t>
    </rPh>
    <rPh sb="11" eb="13">
      <t>シカク</t>
    </rPh>
    <rPh sb="14" eb="17">
      <t>メンキョショウ</t>
    </rPh>
    <rPh sb="18" eb="19">
      <t>ウツ</t>
    </rPh>
    <rPh sb="21" eb="23">
      <t>テンプ</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</si>
</sst>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0%"/>
    <numFmt numFmtId="177" formatCode="[h]:mm"/>
    <numFmt numFmtId="178" formatCode="m/d"/>
    <numFmt numFmtId="179" formatCode="[$-411]ge\.m\.d;@"/>
    <numFmt numFmtId="180" formatCode="[$-411]ggge&quot;年&quot;m&quot;月&quot;d&quot;日&quot;;@"/>
    <numFmt numFmtId="181" formatCode="&quot;¥&quot;#,##0_);[Red]\(&quot;¥&quot;#,##0\)"/>
    <numFmt numFmtId="182" formatCode="0.0_ ;[Red]\-0.0\ "/>
    <numFmt numFmtId="183" formatCode="m/d;@"/>
  </numFmts>
  <fonts count="99" x14ac:knownFonts="1">
    <font>
      <sz val="11"/>
      <name val="ＭＳ 明朝"/>
      <family val="1"/>
      <charset val="128"/>
    </font>
    <font>
      <sz val="11"/>
      <name val="ＭＳ 明朝"/>
      <family val="1"/>
      <charset val="128"/>
    </font>
    <font>
      <u/>
      <sz val="11"/>
      <color indexed="12"/>
      <name val="ＭＳ Ｐゴシック"/>
      <family val="3"/>
      <charset val="128"/>
    </font>
    <font>
      <sz val="6"/>
      <name val="ＭＳ 明朝"/>
      <family val="1"/>
      <charset val="128"/>
    </font>
    <font>
      <sz val="11"/>
      <color indexed="8"/>
      <name val="ＭＳ 明朝"/>
      <family val="1"/>
      <charset val="128"/>
    </font>
    <font>
      <sz val="6"/>
      <name val="ＭＳ Ｐ明朝"/>
      <family val="1"/>
      <charset val="128"/>
    </font>
    <font>
      <sz val="16"/>
      <name val="ＭＳ 明朝"/>
      <family val="1"/>
      <charset val="128"/>
    </font>
    <font>
      <sz val="11"/>
      <name val="ＭＳ Ｐゴシック"/>
      <family val="3"/>
      <charset val="128"/>
    </font>
    <font>
      <sz val="6"/>
      <name val="ＭＳ Ｐゴシック"/>
      <family val="3"/>
      <charset val="128"/>
    </font>
    <font>
      <sz val="14"/>
      <name val="ＭＳ ゴシック"/>
      <family val="3"/>
      <charset val="128"/>
    </font>
    <font>
      <sz val="16"/>
      <name val="ＭＳ ゴシック"/>
      <family val="3"/>
      <charset val="128"/>
    </font>
    <font>
      <sz val="10"/>
      <name val="ＭＳ 明朝"/>
      <family val="1"/>
      <charset val="128"/>
    </font>
    <font>
      <sz val="9"/>
      <name val="ＭＳ 明朝"/>
      <family val="1"/>
      <charset val="128"/>
    </font>
    <font>
      <sz val="8"/>
      <name val="ＭＳ 明朝"/>
      <family val="1"/>
      <charset val="128"/>
    </font>
    <font>
      <sz val="11"/>
      <name val="ＭＳ Ｐ明朝"/>
      <family val="1"/>
      <charset val="128"/>
    </font>
    <font>
      <sz val="14"/>
      <name val="ＭＳ 明朝"/>
      <family val="1"/>
      <charset val="128"/>
    </font>
    <font>
      <sz val="9"/>
      <name val="ＭＳ Ｐゴシック"/>
      <family val="3"/>
      <charset val="128"/>
    </font>
    <font>
      <sz val="11"/>
      <color indexed="8"/>
      <name val="ＭＳ Ｐゴシック"/>
      <family val="3"/>
      <charset val="128"/>
    </font>
    <font>
      <sz val="10"/>
      <color indexed="8"/>
      <name val="ＭＳ Ｐゴシック"/>
      <family val="3"/>
      <charset val="128"/>
    </font>
    <font>
      <sz val="8"/>
      <name val="ＭＳ Ｐゴシック"/>
      <family val="3"/>
      <charset val="128"/>
    </font>
    <font>
      <b/>
      <sz val="11"/>
      <color indexed="8"/>
      <name val="ＭＳ 明朝"/>
      <family val="1"/>
      <charset val="128"/>
    </font>
    <font>
      <b/>
      <sz val="11"/>
      <color indexed="8"/>
      <name val="ＭＳ Ｐゴシック"/>
      <family val="3"/>
      <charset val="128"/>
    </font>
    <font>
      <u/>
      <sz val="11"/>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8"/>
      <color indexed="8"/>
      <name val="ＭＳ Ｐゴシック"/>
      <family val="3"/>
      <charset val="128"/>
    </font>
    <font>
      <sz val="10"/>
      <color indexed="8"/>
      <name val="ＭＳ Ｐ明朝"/>
      <family val="1"/>
      <charset val="128"/>
    </font>
    <font>
      <sz val="11"/>
      <name val="ＭＳ ゴシック"/>
      <family val="3"/>
      <charset val="128"/>
    </font>
    <font>
      <sz val="8"/>
      <name val="ＭＳ ゴシック"/>
      <family val="3"/>
      <charset val="128"/>
    </font>
    <font>
      <sz val="10"/>
      <name val="ＭＳ ゴシック"/>
      <family val="3"/>
      <charset val="128"/>
    </font>
    <font>
      <sz val="11"/>
      <color theme="1"/>
      <name val="ＭＳ Ｐゴシック"/>
      <family val="3"/>
      <charset val="128"/>
    </font>
    <font>
      <b/>
      <sz val="14"/>
      <color theme="1"/>
      <name val="ＭＳ Ｐゴシック"/>
      <family val="3"/>
      <charset val="128"/>
    </font>
    <font>
      <b/>
      <sz val="16"/>
      <color theme="1"/>
      <name val="ＭＳ Ｐゴシック"/>
      <family val="3"/>
      <charset val="128"/>
    </font>
    <font>
      <sz val="10"/>
      <color theme="1"/>
      <name val="ＭＳ Ｐゴシック"/>
      <family val="3"/>
      <charset val="128"/>
    </font>
    <font>
      <sz val="10"/>
      <color theme="1"/>
      <name val="ＭＳ ゴシック"/>
      <family val="3"/>
      <charset val="128"/>
    </font>
    <font>
      <sz val="9"/>
      <color theme="1"/>
      <name val="ＭＳ Ｐゴシック"/>
      <family val="3"/>
      <charset val="128"/>
    </font>
    <font>
      <sz val="8"/>
      <color theme="1"/>
      <name val="ＭＳ Ｐゴシック"/>
      <family val="3"/>
      <charset val="128"/>
    </font>
    <font>
      <sz val="11"/>
      <color theme="1"/>
      <name val="ＭＳ 明朝"/>
      <family val="1"/>
      <charset val="128"/>
    </font>
    <font>
      <sz val="9"/>
      <color theme="1"/>
      <name val="ＭＳ Ｐゴシック"/>
      <family val="3"/>
      <charset val="128"/>
      <scheme val="major"/>
    </font>
    <font>
      <sz val="9"/>
      <color theme="1"/>
      <name val="ＭＳ Ｐゴシック"/>
      <family val="3"/>
      <charset val="128"/>
      <scheme val="minor"/>
    </font>
    <font>
      <sz val="8"/>
      <color theme="1"/>
      <name val="ＭＳ Ｐゴシック"/>
      <family val="3"/>
      <charset val="128"/>
      <scheme val="minor"/>
    </font>
    <font>
      <sz val="9"/>
      <color theme="1"/>
      <name val="ＭＳ ゴシック"/>
      <family val="3"/>
      <charset val="128"/>
    </font>
    <font>
      <b/>
      <sz val="8"/>
      <color theme="1"/>
      <name val="ＭＳ Ｐゴシック"/>
      <family val="3"/>
      <charset val="128"/>
    </font>
    <font>
      <sz val="12"/>
      <color theme="1"/>
      <name val="ＭＳ Ｐゴシック"/>
      <family val="3"/>
      <charset val="128"/>
    </font>
    <font>
      <sz val="14"/>
      <color theme="1"/>
      <name val="ＭＳ Ｐゴシック"/>
      <family val="3"/>
      <charset val="128"/>
    </font>
    <font>
      <b/>
      <sz val="8"/>
      <color rgb="FFFF0000"/>
      <name val="ＭＳ Ｐゴシック"/>
      <family val="3"/>
      <charset val="128"/>
    </font>
    <font>
      <u/>
      <sz val="8"/>
      <color theme="10"/>
      <name val="ＭＳ Ｐゴシック"/>
      <family val="3"/>
      <charset val="128"/>
      <scheme val="minor"/>
    </font>
    <font>
      <sz val="9"/>
      <color theme="1"/>
      <name val="ＭＳ 明朝"/>
      <family val="1"/>
      <charset val="128"/>
    </font>
    <font>
      <b/>
      <sz val="12"/>
      <color theme="1"/>
      <name val="ＭＳ Ｐゴシック"/>
      <family val="3"/>
      <charset val="128"/>
    </font>
    <font>
      <sz val="10"/>
      <color theme="1"/>
      <name val="ＭＳ 明朝"/>
      <family val="1"/>
      <charset val="128"/>
    </font>
    <font>
      <sz val="11"/>
      <color theme="1"/>
      <name val="ＭＳ Ｐ明朝"/>
      <family val="1"/>
      <charset val="128"/>
    </font>
    <font>
      <sz val="11"/>
      <color theme="1"/>
      <name val="ＭＳ Ｐゴシック"/>
      <family val="3"/>
      <charset val="128"/>
      <scheme val="minor"/>
    </font>
    <font>
      <sz val="9"/>
      <color rgb="FF000000"/>
      <name val="MS UI Gothic"/>
      <family val="3"/>
      <charset val="128"/>
    </font>
    <font>
      <b/>
      <sz val="14"/>
      <name val="ＭＳ ゴシック"/>
      <family val="3"/>
      <charset val="128"/>
    </font>
    <font>
      <b/>
      <sz val="11"/>
      <name val="ＭＳ 明朝"/>
      <family val="1"/>
      <charset val="128"/>
    </font>
    <font>
      <sz val="6"/>
      <name val="ＭＳ Ｐゴシック"/>
      <family val="2"/>
      <charset val="128"/>
      <scheme val="minor"/>
    </font>
    <font>
      <sz val="18"/>
      <name val="ＭＳ ゴシック"/>
      <family val="3"/>
      <charset val="128"/>
    </font>
    <font>
      <sz val="24"/>
      <name val="ＭＳ ゴシック"/>
      <family val="3"/>
      <charset val="128"/>
    </font>
    <font>
      <sz val="11"/>
      <color rgb="FF0070C0"/>
      <name val="ＭＳ 明朝"/>
      <family val="1"/>
      <charset val="128"/>
    </font>
    <font>
      <sz val="11"/>
      <color theme="9" tint="-0.249977111117893"/>
      <name val="ＭＳ 明朝"/>
      <family val="1"/>
      <charset val="128"/>
    </font>
    <font>
      <sz val="11"/>
      <color rgb="FF00B050"/>
      <name val="ＭＳ 明朝"/>
      <family val="1"/>
      <charset val="128"/>
    </font>
    <font>
      <sz val="16"/>
      <color indexed="8"/>
      <name val="ＭＳ ゴシック"/>
      <family val="3"/>
      <charset val="128"/>
    </font>
    <font>
      <sz val="9"/>
      <color indexed="8"/>
      <name val="ＭＳ 明朝"/>
      <family val="1"/>
      <charset val="128"/>
    </font>
    <font>
      <u/>
      <sz val="11"/>
      <color theme="10"/>
      <name val="ＭＳ Ｐゴシック"/>
      <family val="2"/>
      <charset val="128"/>
      <scheme val="minor"/>
    </font>
    <font>
      <sz val="22"/>
      <name val="ＭＳ ゴシック"/>
      <family val="3"/>
      <charset val="128"/>
    </font>
    <font>
      <sz val="11"/>
      <color theme="1"/>
      <name val="ＭＳ Ｐゴシック"/>
      <family val="2"/>
      <charset val="128"/>
      <scheme val="minor"/>
    </font>
    <font>
      <sz val="8"/>
      <color theme="1"/>
      <name val="ＭＳ 明朝"/>
      <family val="1"/>
      <charset val="128"/>
    </font>
    <font>
      <u/>
      <sz val="11"/>
      <color theme="10"/>
      <name val="ＭＳ Ｐゴシック"/>
      <family val="3"/>
      <charset val="128"/>
    </font>
    <font>
      <sz val="9"/>
      <name val="ＭＳ ゴシック"/>
      <family val="3"/>
      <charset val="128"/>
    </font>
    <font>
      <sz val="7"/>
      <name val="ＭＳ 明朝"/>
      <family val="1"/>
      <charset val="128"/>
    </font>
    <font>
      <sz val="8"/>
      <color indexed="8"/>
      <name val="ＭＳ ゴシック"/>
      <family val="3"/>
      <charset val="128"/>
    </font>
    <font>
      <b/>
      <sz val="8"/>
      <name val="ＭＳ ゴシック"/>
      <family val="3"/>
      <charset val="128"/>
    </font>
    <font>
      <b/>
      <sz val="8"/>
      <color theme="1"/>
      <name val="ＭＳ ゴシック"/>
      <family val="3"/>
      <charset val="128"/>
    </font>
    <font>
      <sz val="8"/>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7"/>
      <name val="ＭＳ ゴシック"/>
      <family val="3"/>
      <charset val="128"/>
    </font>
    <font>
      <sz val="16"/>
      <color theme="1"/>
      <name val="ＭＳ ゴシック"/>
      <family val="3"/>
      <charset val="128"/>
    </font>
    <font>
      <sz val="10"/>
      <color indexed="8"/>
      <name val="ＭＳ 明朝"/>
      <family val="1"/>
      <charset val="128"/>
    </font>
    <font>
      <u/>
      <sz val="11"/>
      <color indexed="12"/>
      <name val="ＭＳ 明朝"/>
      <family val="1"/>
      <charset val="128"/>
    </font>
    <font>
      <u/>
      <sz val="11"/>
      <color indexed="12"/>
      <name val="ＭＳ ゴシック"/>
      <family val="3"/>
      <charset val="128"/>
    </font>
    <font>
      <sz val="10.5"/>
      <name val="ＭＳ 明朝"/>
      <family val="1"/>
      <charset val="128"/>
    </font>
    <font>
      <sz val="10.5"/>
      <color theme="1"/>
      <name val="ＭＳ 明朝"/>
      <family val="1"/>
      <charset val="128"/>
    </font>
    <font>
      <b/>
      <sz val="14"/>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
      <patternFill patternType="solid">
        <fgColor rgb="FFC0C0C0"/>
        <bgColor indexed="64"/>
      </patternFill>
    </fill>
    <fill>
      <patternFill patternType="solid">
        <fgColor rgb="FF808080"/>
        <bgColor indexed="64"/>
      </patternFill>
    </fill>
    <fill>
      <patternFill patternType="solid">
        <fgColor indexed="9"/>
        <bgColor indexed="64"/>
      </patternFill>
    </fill>
  </fills>
  <borders count="3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style="medium">
        <color indexed="64"/>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dotted">
        <color indexed="64"/>
      </bottom>
      <diagonal/>
    </border>
    <border>
      <left/>
      <right/>
      <top/>
      <bottom style="medium">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medium">
        <color indexed="64"/>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top style="double">
        <color indexed="64"/>
      </top>
      <bottom/>
      <diagonal/>
    </border>
    <border>
      <left style="hair">
        <color indexed="64"/>
      </left>
      <right/>
      <top style="hair">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top/>
      <bottom style="double">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bottom/>
      <diagonal style="hair">
        <color indexed="64"/>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dotted">
        <color indexed="64"/>
      </top>
      <bottom/>
      <diagonal/>
    </border>
    <border>
      <left style="thin">
        <color indexed="64"/>
      </left>
      <right style="thin">
        <color indexed="64"/>
      </right>
      <top style="medium">
        <color indexed="64"/>
      </top>
      <bottom/>
      <diagonal/>
    </border>
    <border>
      <left/>
      <right style="thin">
        <color rgb="FFFF0000"/>
      </right>
      <top/>
      <bottom/>
      <diagonal/>
    </border>
    <border>
      <left style="thin">
        <color rgb="FFFF0000"/>
      </left>
      <right/>
      <top/>
      <bottom/>
      <diagonal/>
    </border>
    <border>
      <left style="thin">
        <color theme="1"/>
      </left>
      <right/>
      <top/>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medium">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1"/>
      </right>
      <top style="thin">
        <color indexed="64"/>
      </top>
      <bottom/>
      <diagonal/>
    </border>
    <border>
      <left style="medium">
        <color indexed="64"/>
      </left>
      <right style="thin">
        <color theme="1"/>
      </right>
      <top/>
      <bottom/>
      <diagonal/>
    </border>
    <border>
      <left style="thin">
        <color indexed="64"/>
      </left>
      <right/>
      <top style="thin">
        <color indexed="64"/>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indexed="64"/>
      </bottom>
      <diagonal/>
    </border>
    <border>
      <left/>
      <right/>
      <top/>
      <bottom style="thin">
        <color rgb="FFFF0000"/>
      </bottom>
      <diagonal/>
    </border>
    <border>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right style="thin">
        <color indexed="64"/>
      </right>
      <top style="thin">
        <color theme="1"/>
      </top>
      <bottom/>
      <diagonal style="thin">
        <color theme="1"/>
      </diagonal>
    </border>
    <border diagonalUp="1">
      <left style="thin">
        <color indexed="64"/>
      </left>
      <right style="thin">
        <color indexed="64"/>
      </right>
      <top style="thin">
        <color theme="1"/>
      </top>
      <bottom/>
      <diagonal style="thin">
        <color theme="1"/>
      </diagonal>
    </border>
    <border diagonalUp="1">
      <left style="thin">
        <color indexed="64"/>
      </left>
      <right style="thin">
        <color indexed="64"/>
      </right>
      <top style="thin">
        <color theme="1"/>
      </top>
      <bottom style="thin">
        <color theme="1"/>
      </bottom>
      <diagonal style="thin">
        <color theme="1"/>
      </diagonal>
    </border>
    <border diagonalUp="1">
      <left style="thin">
        <color indexed="64"/>
      </left>
      <right style="medium">
        <color indexed="64"/>
      </right>
      <top style="thin">
        <color theme="1"/>
      </top>
      <bottom style="thin">
        <color theme="1"/>
      </bottom>
      <diagonal style="thin">
        <color theme="1"/>
      </diagonal>
    </border>
    <border>
      <left style="thin">
        <color theme="1"/>
      </left>
      <right style="thin">
        <color theme="1"/>
      </right>
      <top style="thin">
        <color indexed="64"/>
      </top>
      <bottom style="thin">
        <color indexed="64"/>
      </bottom>
      <diagonal/>
    </border>
    <border>
      <left/>
      <right/>
      <top style="thin">
        <color rgb="FFFF0000"/>
      </top>
      <bottom style="thin">
        <color rgb="FFFF0000"/>
      </bottom>
      <diagonal/>
    </border>
    <border>
      <left/>
      <right style="thin">
        <color indexed="64"/>
      </right>
      <top style="thin">
        <color indexed="64"/>
      </top>
      <bottom style="thin">
        <color rgb="FFFF0000"/>
      </bottom>
      <diagonal/>
    </border>
    <border>
      <left/>
      <right/>
      <top style="thin">
        <color theme="1"/>
      </top>
      <bottom/>
      <diagonal/>
    </border>
    <border>
      <left/>
      <right/>
      <top style="thin">
        <color rgb="FFFF0000"/>
      </top>
      <bottom/>
      <diagonal/>
    </border>
    <border>
      <left/>
      <right style="medium">
        <color indexed="64"/>
      </right>
      <top style="thin">
        <color theme="1"/>
      </top>
      <bottom style="thin">
        <color theme="1"/>
      </bottom>
      <diagonal/>
    </border>
    <border>
      <left/>
      <right style="thin">
        <color indexed="64"/>
      </right>
      <top style="thin">
        <color rgb="FFFF0000"/>
      </top>
      <bottom style="thin">
        <color indexed="64"/>
      </bottom>
      <diagonal/>
    </border>
    <border>
      <left/>
      <right style="thin">
        <color rgb="FFFF0000"/>
      </right>
      <top style="thin">
        <color theme="1"/>
      </top>
      <bottom/>
      <diagonal/>
    </border>
    <border>
      <left style="thin">
        <color rgb="FFFF0000"/>
      </left>
      <right style="thin">
        <color rgb="FFFF0000"/>
      </right>
      <top style="thin">
        <color theme="1"/>
      </top>
      <bottom style="thin">
        <color rgb="FFFF0000"/>
      </bottom>
      <diagonal/>
    </border>
    <border>
      <left style="thin">
        <color rgb="FFFF0000"/>
      </left>
      <right style="medium">
        <color indexed="64"/>
      </right>
      <top style="thin">
        <color theme="1"/>
      </top>
      <bottom/>
      <diagonal/>
    </border>
    <border>
      <left style="thin">
        <color theme="1"/>
      </left>
      <right/>
      <top style="thin">
        <color theme="1"/>
      </top>
      <bottom style="thin">
        <color rgb="FFFF0000"/>
      </bottom>
      <diagonal/>
    </border>
    <border>
      <left/>
      <right style="medium">
        <color indexed="64"/>
      </right>
      <top style="thin">
        <color theme="1"/>
      </top>
      <bottom/>
      <diagonal/>
    </border>
    <border>
      <left style="thin">
        <color theme="1"/>
      </left>
      <right/>
      <top style="thin">
        <color rgb="FFFF0000"/>
      </top>
      <bottom style="thin">
        <color rgb="FFFF0000"/>
      </bottom>
      <diagonal/>
    </border>
    <border diagonalUp="1">
      <left style="thin">
        <color indexed="64"/>
      </left>
      <right style="thin">
        <color indexed="64"/>
      </right>
      <top style="thin">
        <color indexed="64"/>
      </top>
      <bottom style="thin">
        <color indexed="64"/>
      </bottom>
      <diagonal style="thin">
        <color theme="1"/>
      </diagonal>
    </border>
    <border>
      <left style="thin">
        <color theme="1"/>
      </left>
      <right/>
      <top style="thin">
        <color rgb="FFFF0000"/>
      </top>
      <bottom/>
      <diagonal/>
    </border>
    <border>
      <left style="thin">
        <color theme="1"/>
      </left>
      <right style="thin">
        <color theme="1"/>
      </right>
      <top style="thin">
        <color indexed="64"/>
      </top>
      <bottom/>
      <diagonal/>
    </border>
    <border diagonalUp="1">
      <left/>
      <right style="thin">
        <color indexed="64"/>
      </right>
      <top/>
      <bottom style="thin">
        <color theme="1"/>
      </bottom>
      <diagonal style="thin">
        <color theme="1"/>
      </diagonal>
    </border>
    <border diagonalUp="1">
      <left style="thin">
        <color indexed="64"/>
      </left>
      <right style="thin">
        <color indexed="64"/>
      </right>
      <top/>
      <bottom style="thin">
        <color theme="1"/>
      </bottom>
      <diagonal style="thin">
        <color theme="1"/>
      </diagonal>
    </border>
    <border>
      <left style="thin">
        <color theme="1"/>
      </left>
      <right style="thin">
        <color indexed="64"/>
      </right>
      <top style="thin">
        <color theme="1"/>
      </top>
      <bottom/>
      <diagonal/>
    </border>
    <border>
      <left style="thin">
        <color theme="1"/>
      </left>
      <right style="thin">
        <color indexed="64"/>
      </right>
      <top/>
      <bottom/>
      <diagonal/>
    </border>
    <border>
      <left style="medium">
        <color indexed="64"/>
      </left>
      <right style="thin">
        <color theme="1"/>
      </right>
      <top/>
      <bottom style="thin">
        <color indexed="64"/>
      </bottom>
      <diagonal/>
    </border>
    <border>
      <left style="thin">
        <color theme="1"/>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hair">
        <color indexed="64"/>
      </top>
      <bottom style="double">
        <color indexed="64"/>
      </bottom>
      <diagonal/>
    </border>
    <border>
      <left style="hair">
        <color indexed="64"/>
      </left>
      <right/>
      <top style="double">
        <color indexed="64"/>
      </top>
      <bottom style="medium">
        <color indexed="64"/>
      </bottom>
      <diagonal/>
    </border>
    <border diagonalDown="1">
      <left style="medium">
        <color indexed="64"/>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diagonalDown="1">
      <left/>
      <right/>
      <top style="medium">
        <color indexed="64"/>
      </top>
      <bottom style="medium">
        <color indexed="64"/>
      </bottom>
      <diagonal style="hair">
        <color indexed="64"/>
      </diagonal>
    </border>
    <border>
      <left/>
      <right style="medium">
        <color indexed="64"/>
      </right>
      <top style="medium">
        <color indexed="64"/>
      </top>
      <bottom style="hair">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medium">
        <color indexed="64"/>
      </top>
      <bottom style="double">
        <color indexed="64"/>
      </bottom>
      <diagonal/>
    </border>
    <border>
      <left/>
      <right/>
      <top/>
      <bottom style="hair">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s>
  <cellStyleXfs count="67">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21"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7" fillId="0" borderId="0">
      <alignment vertical="center"/>
    </xf>
    <xf numFmtId="0" fontId="38" fillId="0" borderId="0"/>
    <xf numFmtId="0" fontId="41" fillId="0" borderId="0"/>
    <xf numFmtId="0" fontId="7" fillId="0" borderId="0">
      <alignment vertical="center"/>
    </xf>
    <xf numFmtId="0" fontId="14" fillId="0" borderId="0"/>
    <xf numFmtId="0" fontId="7" fillId="0" borderId="0"/>
    <xf numFmtId="0" fontId="7" fillId="0" borderId="0">
      <alignment vertical="center"/>
    </xf>
    <xf numFmtId="0" fontId="42" fillId="0" borderId="0"/>
    <xf numFmtId="0" fontId="7" fillId="0" borderId="0"/>
    <xf numFmtId="0" fontId="7" fillId="0" borderId="0"/>
    <xf numFmtId="0" fontId="7" fillId="0" borderId="0"/>
    <xf numFmtId="0" fontId="7" fillId="0" borderId="0"/>
    <xf numFmtId="0" fontId="37" fillId="4" borderId="0" applyNumberFormat="0" applyBorder="0" applyAlignment="0" applyProtection="0">
      <alignment vertical="center"/>
    </xf>
    <xf numFmtId="0" fontId="1" fillId="0" borderId="0"/>
    <xf numFmtId="0" fontId="1" fillId="0" borderId="0"/>
    <xf numFmtId="0" fontId="7" fillId="0" borderId="0">
      <alignment vertical="center"/>
    </xf>
    <xf numFmtId="0" fontId="7" fillId="0" borderId="0"/>
    <xf numFmtId="0" fontId="7" fillId="0" borderId="0"/>
    <xf numFmtId="0" fontId="7" fillId="0" borderId="0"/>
    <xf numFmtId="0" fontId="77" fillId="0" borderId="0" applyNumberFormat="0" applyFill="0" applyBorder="0" applyAlignment="0" applyProtection="0">
      <alignment vertical="center"/>
    </xf>
    <xf numFmtId="0" fontId="14" fillId="0" borderId="0"/>
    <xf numFmtId="0" fontId="79" fillId="0" borderId="0">
      <alignment vertical="center"/>
    </xf>
    <xf numFmtId="0" fontId="81" fillId="0" borderId="0" applyNumberFormat="0" applyFill="0" applyBorder="0" applyAlignment="0" applyProtection="0"/>
    <xf numFmtId="0" fontId="7" fillId="0" borderId="0">
      <alignment vertical="center"/>
    </xf>
  </cellStyleXfs>
  <cellXfs count="2289">
    <xf numFmtId="0" fontId="0" fillId="0" borderId="0" xfId="0"/>
    <xf numFmtId="0" fontId="12" fillId="0" borderId="0" xfId="0" applyFont="1" applyFill="1" applyAlignment="1">
      <alignment vertical="center"/>
    </xf>
    <xf numFmtId="0" fontId="12" fillId="0" borderId="42" xfId="0" applyFont="1" applyFill="1" applyBorder="1" applyAlignment="1">
      <alignment vertical="center"/>
    </xf>
    <xf numFmtId="0" fontId="12" fillId="0" borderId="43" xfId="0" applyFont="1" applyFill="1" applyBorder="1" applyAlignment="1">
      <alignment vertical="center"/>
    </xf>
    <xf numFmtId="0" fontId="12" fillId="0" borderId="44"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12" fillId="0" borderId="47" xfId="0" applyFont="1" applyFill="1" applyBorder="1" applyAlignment="1">
      <alignment vertical="center"/>
    </xf>
    <xf numFmtId="0" fontId="12" fillId="0" borderId="48" xfId="0" applyFont="1" applyFill="1" applyBorder="1" applyAlignment="1">
      <alignment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51" xfId="0" applyFont="1" applyFill="1" applyBorder="1" applyAlignment="1">
      <alignment vertical="center"/>
    </xf>
    <xf numFmtId="0" fontId="12" fillId="0" borderId="52" xfId="0" applyFont="1" applyFill="1" applyBorder="1" applyAlignment="1">
      <alignment vertical="center"/>
    </xf>
    <xf numFmtId="0" fontId="12" fillId="0" borderId="53" xfId="0" applyFont="1" applyFill="1" applyBorder="1" applyAlignment="1">
      <alignment horizontal="center" vertical="center" wrapText="1"/>
    </xf>
    <xf numFmtId="0" fontId="12" fillId="0" borderId="56" xfId="0" applyFont="1" applyFill="1" applyBorder="1" applyAlignment="1">
      <alignment horizontal="right" vertical="center" wrapText="1"/>
    </xf>
    <xf numFmtId="0" fontId="12" fillId="0" borderId="57" xfId="0" applyFont="1" applyFill="1" applyBorder="1" applyAlignment="1">
      <alignment horizontal="center" vertical="center" wrapText="1"/>
    </xf>
    <xf numFmtId="0" fontId="12" fillId="0" borderId="56" xfId="0" applyFont="1" applyFill="1" applyBorder="1" applyAlignment="1">
      <alignment horizontal="right" vertical="center"/>
    </xf>
    <xf numFmtId="0" fontId="12" fillId="0" borderId="61" xfId="0" applyFont="1" applyFill="1" applyBorder="1" applyAlignment="1">
      <alignment horizontal="right" vertical="center"/>
    </xf>
    <xf numFmtId="0" fontId="12" fillId="0" borderId="63" xfId="0" applyFont="1" applyFill="1" applyBorder="1" applyAlignment="1">
      <alignment horizontal="center" vertical="center" wrapText="1"/>
    </xf>
    <xf numFmtId="0" fontId="1" fillId="0" borderId="0" xfId="46" applyFont="1" applyBorder="1" applyAlignment="1">
      <alignment vertical="center"/>
    </xf>
    <xf numFmtId="0" fontId="4" fillId="0" borderId="96" xfId="46" applyFont="1" applyBorder="1" applyAlignment="1">
      <alignment vertical="center"/>
    </xf>
    <xf numFmtId="0" fontId="1" fillId="0" borderId="97" xfId="46" applyFont="1" applyBorder="1" applyAlignment="1">
      <alignment vertical="center"/>
    </xf>
    <xf numFmtId="0" fontId="1" fillId="0" borderId="96" xfId="46" applyFont="1" applyBorder="1" applyAlignment="1">
      <alignment vertical="center"/>
    </xf>
    <xf numFmtId="0" fontId="1" fillId="0" borderId="98" xfId="46" applyFont="1" applyBorder="1" applyAlignment="1">
      <alignment vertical="center"/>
    </xf>
    <xf numFmtId="0" fontId="1" fillId="0" borderId="67" xfId="46" applyFont="1" applyBorder="1" applyAlignment="1">
      <alignment vertical="center"/>
    </xf>
    <xf numFmtId="0" fontId="1" fillId="0" borderId="99" xfId="46" applyFont="1" applyBorder="1" applyAlignment="1">
      <alignment vertical="center"/>
    </xf>
    <xf numFmtId="0" fontId="4" fillId="0" borderId="104" xfId="46" applyFont="1" applyBorder="1" applyAlignment="1">
      <alignment vertical="center"/>
    </xf>
    <xf numFmtId="0" fontId="4" fillId="0" borderId="66" xfId="46" applyFont="1" applyBorder="1" applyAlignment="1">
      <alignment vertical="center"/>
    </xf>
    <xf numFmtId="0" fontId="4" fillId="0" borderId="105" xfId="46" applyFont="1" applyBorder="1" applyAlignment="1">
      <alignment vertical="center"/>
    </xf>
    <xf numFmtId="0" fontId="1" fillId="0" borderId="105" xfId="46" applyFont="1" applyBorder="1" applyAlignment="1">
      <alignment vertical="center"/>
    </xf>
    <xf numFmtId="0" fontId="1" fillId="0" borderId="106" xfId="46" applyFont="1" applyBorder="1" applyAlignment="1">
      <alignment vertical="center"/>
    </xf>
    <xf numFmtId="0" fontId="4" fillId="0" borderId="107" xfId="46" applyFont="1" applyBorder="1" applyAlignment="1">
      <alignment vertical="center"/>
    </xf>
    <xf numFmtId="0" fontId="1" fillId="0" borderId="0" xfId="46" applyFont="1">
      <alignment vertical="center"/>
    </xf>
    <xf numFmtId="0" fontId="1" fillId="0" borderId="0" xfId="54" applyFont="1"/>
    <xf numFmtId="0" fontId="1" fillId="0" borderId="0" xfId="0" applyFont="1" applyAlignment="1">
      <alignment vertical="center"/>
    </xf>
    <xf numFmtId="0" fontId="44" fillId="0" borderId="0" xfId="47" applyFont="1" applyAlignment="1">
      <alignment vertical="top"/>
    </xf>
    <xf numFmtId="0" fontId="44" fillId="0" borderId="0" xfId="47" applyFont="1" applyAlignment="1">
      <alignment horizontal="center" vertical="top"/>
    </xf>
    <xf numFmtId="0" fontId="44" fillId="0" borderId="0" xfId="47" applyFont="1" applyAlignment="1">
      <alignment horizontal="right" vertical="top"/>
    </xf>
    <xf numFmtId="0" fontId="44" fillId="0" borderId="0" xfId="47" applyFont="1" applyBorder="1" applyAlignment="1">
      <alignment vertical="top"/>
    </xf>
    <xf numFmtId="0" fontId="45" fillId="0" borderId="0" xfId="47" applyFont="1" applyFill="1" applyAlignment="1">
      <alignment horizontal="center" vertical="top"/>
    </xf>
    <xf numFmtId="0" fontId="45" fillId="0" borderId="0" xfId="47" applyFont="1" applyFill="1" applyBorder="1" applyAlignment="1">
      <alignment horizontal="center" vertical="top"/>
    </xf>
    <xf numFmtId="0" fontId="44" fillId="0" borderId="0" xfId="47" applyFont="1" applyAlignment="1">
      <alignment vertical="center"/>
    </xf>
    <xf numFmtId="0" fontId="44" fillId="0" borderId="92" xfId="47" applyFont="1" applyBorder="1" applyAlignment="1">
      <alignment vertical="center"/>
    </xf>
    <xf numFmtId="0" fontId="44" fillId="0" borderId="93" xfId="47" applyFont="1" applyBorder="1" applyAlignment="1">
      <alignment horizontal="right" vertical="center"/>
    </xf>
    <xf numFmtId="0" fontId="44" fillId="0" borderId="93" xfId="47" applyFont="1" applyBorder="1" applyAlignment="1">
      <alignment vertical="center"/>
    </xf>
    <xf numFmtId="0" fontId="44" fillId="0" borderId="93" xfId="47" applyFont="1" applyBorder="1" applyAlignment="1">
      <alignment horizontal="center" vertical="center"/>
    </xf>
    <xf numFmtId="0" fontId="44" fillId="0" borderId="102" xfId="47" applyFont="1" applyBorder="1" applyAlignment="1">
      <alignment horizontal="center" vertical="center"/>
    </xf>
    <xf numFmtId="0" fontId="44" fillId="0" borderId="145" xfId="47" applyFont="1" applyBorder="1" applyAlignment="1">
      <alignment vertical="center"/>
    </xf>
    <xf numFmtId="0" fontId="44" fillId="0" borderId="34" xfId="47" applyFont="1" applyBorder="1" applyAlignment="1">
      <alignment horizontal="right" vertical="center"/>
    </xf>
    <xf numFmtId="0" fontId="44" fillId="0" borderId="34" xfId="47" applyFont="1" applyBorder="1" applyAlignment="1">
      <alignment vertical="center"/>
    </xf>
    <xf numFmtId="0" fontId="44" fillId="0" borderId="34" xfId="47" applyFont="1" applyBorder="1" applyAlignment="1">
      <alignment horizontal="left" vertical="center"/>
    </xf>
    <xf numFmtId="0" fontId="44" fillId="0" borderId="94" xfId="47" applyFont="1" applyBorder="1" applyAlignment="1">
      <alignment horizontal="center" vertical="center"/>
    </xf>
    <xf numFmtId="0" fontId="44" fillId="0" borderId="146" xfId="47" applyFont="1" applyBorder="1" applyAlignment="1">
      <alignment vertical="center"/>
    </xf>
    <xf numFmtId="0" fontId="44" fillId="0" borderId="112" xfId="47" applyFont="1" applyBorder="1" applyAlignment="1">
      <alignment vertical="center"/>
    </xf>
    <xf numFmtId="0" fontId="44" fillId="0" borderId="112" xfId="47" applyFont="1" applyBorder="1" applyAlignment="1">
      <alignment horizontal="center" vertical="center"/>
    </xf>
    <xf numFmtId="20" fontId="44" fillId="0" borderId="112" xfId="47" applyNumberFormat="1" applyFont="1" applyBorder="1" applyAlignment="1">
      <alignment horizontal="left" vertical="center"/>
    </xf>
    <xf numFmtId="0" fontId="44" fillId="0" borderId="86" xfId="47" applyFont="1" applyBorder="1" applyAlignment="1">
      <alignment horizontal="center" vertical="center"/>
    </xf>
    <xf numFmtId="0" fontId="47" fillId="0" borderId="0" xfId="47" applyFont="1" applyAlignment="1">
      <alignment vertical="center"/>
    </xf>
    <xf numFmtId="0" fontId="48" fillId="0" borderId="28" xfId="47" applyFont="1" applyFill="1" applyBorder="1" applyAlignment="1">
      <alignment horizontal="center" vertical="center"/>
    </xf>
    <xf numFmtId="0" fontId="49" fillId="0" borderId="24" xfId="47" applyFont="1" applyBorder="1" applyAlignment="1">
      <alignment horizontal="center" vertical="center"/>
    </xf>
    <xf numFmtId="0" fontId="49" fillId="0" borderId="24" xfId="47" applyFont="1" applyFill="1" applyBorder="1" applyAlignment="1">
      <alignment vertical="center" wrapText="1"/>
    </xf>
    <xf numFmtId="0" fontId="49" fillId="0" borderId="24" xfId="47" applyFont="1" applyFill="1" applyBorder="1" applyAlignment="1">
      <alignment vertical="center"/>
    </xf>
    <xf numFmtId="0" fontId="49" fillId="0" borderId="23" xfId="47" applyFont="1" applyFill="1" applyBorder="1" applyAlignment="1">
      <alignment horizontal="center" vertical="center"/>
    </xf>
    <xf numFmtId="0" fontId="49" fillId="0" borderId="19" xfId="47" applyFont="1" applyFill="1" applyBorder="1" applyAlignment="1">
      <alignment horizontal="center" vertical="center"/>
    </xf>
    <xf numFmtId="0" fontId="49" fillId="0" borderId="24" xfId="47" applyFont="1" applyFill="1" applyBorder="1" applyAlignment="1">
      <alignment horizontal="right" vertical="center"/>
    </xf>
    <xf numFmtId="0" fontId="49" fillId="0" borderId="35" xfId="47" applyFont="1" applyFill="1" applyBorder="1" applyAlignment="1">
      <alignment vertical="center"/>
    </xf>
    <xf numFmtId="0" fontId="49" fillId="0" borderId="34" xfId="47" applyFont="1" applyFill="1" applyBorder="1" applyAlignment="1">
      <alignment horizontal="center" vertical="center"/>
    </xf>
    <xf numFmtId="0" fontId="49" fillId="0" borderId="94" xfId="47" applyFont="1" applyFill="1" applyBorder="1" applyAlignment="1">
      <alignment horizontal="center" vertical="center"/>
    </xf>
    <xf numFmtId="0" fontId="49" fillId="0" borderId="24" xfId="47" applyFont="1" applyBorder="1" applyAlignment="1">
      <alignment vertical="center" wrapText="1"/>
    </xf>
    <xf numFmtId="0" fontId="49" fillId="0" borderId="23" xfId="47" applyFont="1" applyBorder="1" applyAlignment="1">
      <alignment horizontal="center" vertical="center"/>
    </xf>
    <xf numFmtId="0" fontId="49" fillId="0" borderId="19" xfId="47" applyFont="1" applyBorder="1" applyAlignment="1">
      <alignment horizontal="center" vertical="center"/>
    </xf>
    <xf numFmtId="0" fontId="49" fillId="0" borderId="35" xfId="47" applyFont="1" applyBorder="1" applyAlignment="1">
      <alignment horizontal="right" vertical="center"/>
    </xf>
    <xf numFmtId="0" fontId="49" fillId="0" borderId="34" xfId="47" applyFont="1" applyBorder="1" applyAlignment="1">
      <alignment horizontal="center" vertical="center"/>
    </xf>
    <xf numFmtId="0" fontId="49" fillId="0" borderId="94" xfId="47" applyFont="1" applyBorder="1" applyAlignment="1">
      <alignment horizontal="center" vertical="center"/>
    </xf>
    <xf numFmtId="0" fontId="49" fillId="0" borderId="30" xfId="47" applyFont="1" applyBorder="1" applyAlignment="1">
      <alignment horizontal="right" vertical="center"/>
    </xf>
    <xf numFmtId="0" fontId="49" fillId="0" borderId="30" xfId="47" applyFont="1" applyFill="1" applyBorder="1" applyAlignment="1">
      <alignment vertical="center"/>
    </xf>
    <xf numFmtId="0" fontId="49" fillId="0" borderId="23" xfId="47" applyFont="1" applyBorder="1" applyAlignment="1">
      <alignment vertical="center" wrapText="1"/>
    </xf>
    <xf numFmtId="0" fontId="50" fillId="0" borderId="19" xfId="47" applyFont="1" applyBorder="1" applyAlignment="1">
      <alignment horizontal="center" vertical="center"/>
    </xf>
    <xf numFmtId="0" fontId="49" fillId="0" borderId="24" xfId="47" applyFont="1" applyBorder="1" applyAlignment="1">
      <alignment horizontal="right" vertical="center"/>
    </xf>
    <xf numFmtId="0" fontId="49" fillId="0" borderId="10" xfId="47" applyFont="1" applyFill="1" applyBorder="1" applyAlignment="1">
      <alignment horizontal="center" vertical="center"/>
    </xf>
    <xf numFmtId="0" fontId="49" fillId="0" borderId="95" xfId="47" applyFont="1" applyBorder="1" applyAlignment="1">
      <alignment horizontal="center" vertical="center"/>
    </xf>
    <xf numFmtId="0" fontId="49" fillId="0" borderId="84" xfId="47" applyFont="1" applyBorder="1" applyAlignment="1">
      <alignment horizontal="center" vertical="center"/>
    </xf>
    <xf numFmtId="0" fontId="49" fillId="0" borderId="28" xfId="47" applyFont="1" applyBorder="1" applyAlignment="1">
      <alignment vertical="center" shrinkToFit="1"/>
    </xf>
    <xf numFmtId="0" fontId="49" fillId="0" borderId="29" xfId="47" applyFont="1" applyBorder="1" applyAlignment="1">
      <alignment vertical="center" shrinkToFit="1"/>
    </xf>
    <xf numFmtId="0" fontId="50" fillId="0" borderId="19" xfId="47" applyFont="1" applyFill="1" applyBorder="1" applyAlignment="1">
      <alignment horizontal="center" vertical="center"/>
    </xf>
    <xf numFmtId="0" fontId="49" fillId="0" borderId="84" xfId="47" applyFont="1" applyFill="1" applyBorder="1" applyAlignment="1">
      <alignment horizontal="center" vertical="center"/>
    </xf>
    <xf numFmtId="0" fontId="49" fillId="0" borderId="28" xfId="47" applyFont="1" applyFill="1" applyBorder="1" applyAlignment="1">
      <alignment vertical="center"/>
    </xf>
    <xf numFmtId="0" fontId="49" fillId="0" borderId="37" xfId="47" applyFont="1" applyBorder="1" applyAlignment="1">
      <alignment vertical="center"/>
    </xf>
    <xf numFmtId="0" fontId="49" fillId="24" borderId="23" xfId="47" applyFont="1" applyFill="1" applyBorder="1" applyAlignment="1">
      <alignment vertical="center"/>
    </xf>
    <xf numFmtId="0" fontId="49" fillId="24" borderId="19" xfId="47" applyFont="1" applyFill="1" applyBorder="1" applyAlignment="1">
      <alignment vertical="center"/>
    </xf>
    <xf numFmtId="0" fontId="52" fillId="0" borderId="23" xfId="0" applyFont="1" applyBorder="1" applyAlignment="1">
      <alignment horizontal="center" vertical="center"/>
    </xf>
    <xf numFmtId="0" fontId="52" fillId="0" borderId="84" xfId="0" applyFont="1" applyBorder="1" applyAlignment="1">
      <alignment horizontal="center" vertical="center"/>
    </xf>
    <xf numFmtId="0" fontId="53" fillId="0" borderId="24" xfId="47" applyFont="1" applyFill="1" applyBorder="1" applyAlignment="1">
      <alignment vertical="center" wrapText="1"/>
    </xf>
    <xf numFmtId="0" fontId="53" fillId="0" borderId="24" xfId="47" applyFont="1" applyFill="1" applyBorder="1" applyAlignment="1">
      <alignment vertical="center"/>
    </xf>
    <xf numFmtId="0" fontId="53" fillId="0" borderId="23" xfId="47" applyFont="1" applyFill="1" applyBorder="1" applyAlignment="1">
      <alignment horizontal="center" vertical="center"/>
    </xf>
    <xf numFmtId="0" fontId="53" fillId="0" borderId="19" xfId="47" applyFont="1" applyFill="1" applyBorder="1" applyAlignment="1">
      <alignment horizontal="center" vertical="center"/>
    </xf>
    <xf numFmtId="0" fontId="53" fillId="0" borderId="24" xfId="47" applyFont="1" applyFill="1" applyBorder="1" applyAlignment="1">
      <alignment horizontal="right" vertical="center"/>
    </xf>
    <xf numFmtId="0" fontId="53" fillId="0" borderId="84" xfId="47" applyFont="1" applyFill="1" applyBorder="1" applyAlignment="1">
      <alignment horizontal="center" vertical="center"/>
    </xf>
    <xf numFmtId="0" fontId="53" fillId="0" borderId="30" xfId="47" applyFont="1" applyFill="1" applyBorder="1" applyAlignment="1">
      <alignment horizontal="right" vertical="center"/>
    </xf>
    <xf numFmtId="0" fontId="53" fillId="0" borderId="30" xfId="47" applyFont="1" applyFill="1" applyBorder="1" applyAlignment="1">
      <alignment vertical="center"/>
    </xf>
    <xf numFmtId="0" fontId="54" fillId="0" borderId="23" xfId="47" applyFont="1" applyFill="1" applyBorder="1" applyAlignment="1">
      <alignment horizontal="center" vertical="center"/>
    </xf>
    <xf numFmtId="0" fontId="54" fillId="0" borderId="19" xfId="47" applyFont="1" applyFill="1" applyBorder="1" applyAlignment="1">
      <alignment horizontal="center" vertical="center"/>
    </xf>
    <xf numFmtId="0" fontId="54" fillId="0" borderId="34" xfId="47" applyFont="1" applyFill="1" applyBorder="1" applyAlignment="1">
      <alignment horizontal="center" vertical="center"/>
    </xf>
    <xf numFmtId="0" fontId="54" fillId="0" borderId="36" xfId="47" applyFont="1" applyFill="1" applyBorder="1" applyAlignment="1">
      <alignment horizontal="center" vertical="center"/>
    </xf>
    <xf numFmtId="0" fontId="53" fillId="0" borderId="30" xfId="47" applyFont="1" applyFill="1" applyBorder="1" applyAlignment="1">
      <alignment horizontal="left" vertical="center" wrapText="1"/>
    </xf>
    <xf numFmtId="0" fontId="53" fillId="0" borderId="0" xfId="47" applyFont="1" applyFill="1" applyBorder="1" applyAlignment="1">
      <alignment horizontal="center" vertical="center"/>
    </xf>
    <xf numFmtId="0" fontId="53" fillId="0" borderId="97" xfId="47" applyFont="1" applyFill="1" applyBorder="1" applyAlignment="1">
      <alignment horizontal="center" vertical="center"/>
    </xf>
    <xf numFmtId="0" fontId="53" fillId="0" borderId="24" xfId="47" applyFont="1" applyFill="1" applyBorder="1" applyAlignment="1">
      <alignment vertical="top" wrapText="1"/>
    </xf>
    <xf numFmtId="0" fontId="53" fillId="0" borderId="147" xfId="47" applyFont="1" applyFill="1" applyBorder="1" applyAlignment="1">
      <alignment vertical="top" wrapText="1"/>
    </xf>
    <xf numFmtId="0" fontId="53" fillId="0" borderId="147" xfId="47" applyFont="1" applyFill="1" applyBorder="1" applyAlignment="1">
      <alignment vertical="center"/>
    </xf>
    <xf numFmtId="0" fontId="53" fillId="0" borderId="67" xfId="47" applyFont="1" applyFill="1" applyBorder="1" applyAlignment="1">
      <alignment horizontal="center" vertical="center"/>
    </xf>
    <xf numFmtId="0" fontId="53" fillId="0" borderId="85" xfId="0" applyFont="1" applyFill="1" applyBorder="1" applyAlignment="1">
      <alignment vertical="center"/>
    </xf>
    <xf numFmtId="0" fontId="44" fillId="0" borderId="83" xfId="47" applyFont="1" applyBorder="1" applyAlignment="1">
      <alignment horizontal="left" vertical="center"/>
    </xf>
    <xf numFmtId="0" fontId="48" fillId="0" borderId="0" xfId="47" applyFont="1" applyBorder="1" applyAlignment="1">
      <alignment horizontal="left" vertical="center"/>
    </xf>
    <xf numFmtId="0" fontId="47" fillId="0" borderId="0" xfId="47" applyFont="1" applyBorder="1" applyAlignment="1">
      <alignment horizontal="left" vertical="center"/>
    </xf>
    <xf numFmtId="0" fontId="47" fillId="0" borderId="0" xfId="47" applyFont="1" applyAlignment="1">
      <alignment vertical="top"/>
    </xf>
    <xf numFmtId="0" fontId="55" fillId="0" borderId="0" xfId="47" applyFont="1" applyBorder="1" applyAlignment="1">
      <alignment horizontal="left" vertical="center"/>
    </xf>
    <xf numFmtId="0" fontId="47" fillId="0" borderId="0" xfId="47" applyFont="1" applyAlignment="1">
      <alignment horizontal="center" vertical="top"/>
    </xf>
    <xf numFmtId="0" fontId="47" fillId="0" borderId="0" xfId="47" applyFont="1" applyAlignment="1">
      <alignment horizontal="right" vertical="top"/>
    </xf>
    <xf numFmtId="0" fontId="49" fillId="0" borderId="100" xfId="47" applyFont="1" applyBorder="1" applyAlignment="1">
      <alignment vertical="center"/>
    </xf>
    <xf numFmtId="0" fontId="49" fillId="0" borderId="83" xfId="47" applyFont="1" applyBorder="1" applyAlignment="1">
      <alignment vertical="top"/>
    </xf>
    <xf numFmtId="0" fontId="49" fillId="0" borderId="141" xfId="47" applyFont="1" applyBorder="1" applyAlignment="1">
      <alignment vertical="top"/>
    </xf>
    <xf numFmtId="0" fontId="49" fillId="0" borderId="130" xfId="47" applyFont="1" applyBorder="1" applyAlignment="1">
      <alignment vertical="top"/>
    </xf>
    <xf numFmtId="0" fontId="44" fillId="0" borderId="83" xfId="47" applyFont="1" applyBorder="1" applyAlignment="1">
      <alignment vertical="top"/>
    </xf>
    <xf numFmtId="0" fontId="49" fillId="0" borderId="83" xfId="47" applyFont="1" applyBorder="1" applyAlignment="1">
      <alignment horizontal="right" vertical="center"/>
    </xf>
    <xf numFmtId="0" fontId="49" fillId="0" borderId="83" xfId="47" applyFont="1" applyBorder="1" applyAlignment="1">
      <alignment horizontal="center" vertical="center"/>
    </xf>
    <xf numFmtId="0" fontId="49" fillId="0" borderId="101" xfId="47" applyFont="1" applyBorder="1" applyAlignment="1">
      <alignment horizontal="center" vertical="center"/>
    </xf>
    <xf numFmtId="0" fontId="49" fillId="0" borderId="0" xfId="47" applyFont="1" applyBorder="1" applyAlignment="1">
      <alignment horizontal="right" vertical="top"/>
    </xf>
    <xf numFmtId="0" fontId="49" fillId="0" borderId="145" xfId="47" applyFont="1" applyBorder="1" applyAlignment="1"/>
    <xf numFmtId="0" fontId="49" fillId="0" borderId="34" xfId="47" applyFont="1" applyBorder="1" applyAlignment="1"/>
    <xf numFmtId="0" fontId="49" fillId="0" borderId="36" xfId="47" applyFont="1" applyBorder="1" applyAlignment="1"/>
    <xf numFmtId="0" fontId="49" fillId="0" borderId="35" xfId="47" applyFont="1" applyBorder="1" applyAlignment="1">
      <alignment vertical="center"/>
    </xf>
    <xf numFmtId="0" fontId="44" fillId="0" borderId="34" xfId="47" applyFont="1" applyBorder="1" applyAlignment="1">
      <alignment vertical="top"/>
    </xf>
    <xf numFmtId="0" fontId="49" fillId="0" borderId="34" xfId="47" applyFont="1" applyBorder="1" applyAlignment="1">
      <alignment vertical="top"/>
    </xf>
    <xf numFmtId="0" fontId="49" fillId="0" borderId="34" xfId="47" applyFont="1" applyBorder="1" applyAlignment="1">
      <alignment horizontal="center" vertical="top"/>
    </xf>
    <xf numFmtId="0" fontId="44" fillId="0" borderId="94" xfId="47" applyFont="1" applyBorder="1" applyAlignment="1">
      <alignment horizontal="center" vertical="top"/>
    </xf>
    <xf numFmtId="0" fontId="49" fillId="0" borderId="148" xfId="47" applyFont="1" applyBorder="1" applyAlignment="1">
      <alignment vertical="top"/>
    </xf>
    <xf numFmtId="0" fontId="49" fillId="0" borderId="98" xfId="47" applyFont="1" applyBorder="1" applyAlignment="1">
      <alignment vertical="top"/>
    </xf>
    <xf numFmtId="0" fontId="49" fillId="0" borderId="67" xfId="47" applyFont="1" applyBorder="1" applyAlignment="1">
      <alignment vertical="top"/>
    </xf>
    <xf numFmtId="0" fontId="49" fillId="0" borderId="135" xfId="47" applyFont="1" applyBorder="1" applyAlignment="1">
      <alignment vertical="top"/>
    </xf>
    <xf numFmtId="0" fontId="49" fillId="0" borderId="147" xfId="47" applyFont="1" applyBorder="1" applyAlignment="1">
      <alignment vertical="center"/>
    </xf>
    <xf numFmtId="0" fontId="44" fillId="0" borderId="67" xfId="47" applyFont="1" applyBorder="1" applyAlignment="1">
      <alignment vertical="top"/>
    </xf>
    <xf numFmtId="0" fontId="49" fillId="0" borderId="67" xfId="47" applyFont="1" applyBorder="1" applyAlignment="1">
      <alignment horizontal="center" vertical="top"/>
    </xf>
    <xf numFmtId="0" fontId="44" fillId="0" borderId="99" xfId="47" applyFont="1" applyBorder="1" applyAlignment="1">
      <alignment horizontal="center" vertical="top"/>
    </xf>
    <xf numFmtId="0" fontId="49" fillId="0" borderId="149" xfId="47" applyFont="1" applyBorder="1" applyAlignment="1">
      <alignment vertical="top"/>
    </xf>
    <xf numFmtId="0" fontId="49" fillId="0" borderId="149" xfId="47" applyFont="1" applyBorder="1" applyAlignment="1">
      <alignment horizontal="center" vertical="top"/>
    </xf>
    <xf numFmtId="0" fontId="49" fillId="0" borderId="83" xfId="47" applyFont="1" applyBorder="1" applyAlignment="1">
      <alignment vertical="center"/>
    </xf>
    <xf numFmtId="0" fontId="49" fillId="0" borderId="83" xfId="47" applyFont="1" applyBorder="1" applyAlignment="1">
      <alignment horizontal="center" vertical="top"/>
    </xf>
    <xf numFmtId="0" fontId="44" fillId="0" borderId="83" xfId="47" applyFont="1" applyBorder="1" applyAlignment="1">
      <alignment horizontal="center" vertical="top"/>
    </xf>
    <xf numFmtId="0" fontId="0" fillId="0" borderId="0" xfId="0" applyFont="1" applyAlignment="1">
      <alignment vertical="center"/>
    </xf>
    <xf numFmtId="0" fontId="54" fillId="0" borderId="84" xfId="47" applyFont="1" applyFill="1" applyBorder="1" applyAlignment="1">
      <alignment horizontal="center" vertical="center"/>
    </xf>
    <xf numFmtId="0" fontId="54" fillId="0" borderId="67" xfId="47" applyFont="1" applyFill="1" applyBorder="1" applyAlignment="1">
      <alignment horizontal="center" vertical="center"/>
    </xf>
    <xf numFmtId="0" fontId="16" fillId="0" borderId="26" xfId="0" applyFont="1" applyFill="1" applyBorder="1" applyAlignment="1">
      <alignment vertical="center"/>
    </xf>
    <xf numFmtId="0" fontId="16" fillId="0" borderId="46" xfId="0" applyFont="1" applyFill="1" applyBorder="1" applyAlignment="1">
      <alignment vertical="center"/>
    </xf>
    <xf numFmtId="0" fontId="16" fillId="0" borderId="25" xfId="0" applyFont="1" applyFill="1" applyBorder="1" applyAlignment="1">
      <alignment vertical="center"/>
    </xf>
    <xf numFmtId="0" fontId="56" fillId="0" borderId="0" xfId="49" applyFont="1" applyAlignment="1">
      <alignment vertical="center"/>
    </xf>
    <xf numFmtId="0" fontId="50" fillId="0" borderId="0" xfId="49" applyFont="1" applyAlignment="1">
      <alignment horizontal="center" vertical="center"/>
    </xf>
    <xf numFmtId="0" fontId="50" fillId="0" borderId="0" xfId="49" applyFont="1">
      <alignment vertical="center"/>
    </xf>
    <xf numFmtId="0" fontId="44" fillId="0" borderId="0" xfId="49" applyFont="1">
      <alignment vertical="center"/>
    </xf>
    <xf numFmtId="0" fontId="50" fillId="0" borderId="0" xfId="49" applyFont="1" applyFill="1">
      <alignment vertical="center"/>
    </xf>
    <xf numFmtId="0" fontId="57" fillId="0" borderId="0" xfId="49" applyFont="1" applyAlignment="1">
      <alignment vertical="center"/>
    </xf>
    <xf numFmtId="0" fontId="50" fillId="0" borderId="0" xfId="49" applyFont="1" applyAlignment="1">
      <alignment horizontal="right" vertical="center"/>
    </xf>
    <xf numFmtId="0" fontId="58" fillId="0" borderId="0" xfId="49" applyFont="1" applyAlignment="1">
      <alignment horizontal="center" vertical="center"/>
    </xf>
    <xf numFmtId="0" fontId="50" fillId="0" borderId="10" xfId="49" applyFont="1" applyBorder="1" applyAlignment="1">
      <alignment horizontal="right" vertical="center"/>
    </xf>
    <xf numFmtId="0" fontId="50" fillId="0" borderId="10" xfId="49" applyFont="1" applyBorder="1">
      <alignment vertical="center"/>
    </xf>
    <xf numFmtId="0" fontId="50" fillId="0" borderId="23" xfId="49" applyFont="1" applyBorder="1" applyAlignment="1">
      <alignment horizontal="right" vertical="center"/>
    </xf>
    <xf numFmtId="0" fontId="50" fillId="0" borderId="23" xfId="49" applyFont="1" applyBorder="1">
      <alignment vertical="center"/>
    </xf>
    <xf numFmtId="0" fontId="59" fillId="0" borderId="0" xfId="49" applyFont="1">
      <alignment vertical="center"/>
    </xf>
    <xf numFmtId="0" fontId="50" fillId="0" borderId="29" xfId="49" applyFont="1" applyBorder="1">
      <alignment vertical="center"/>
    </xf>
    <xf numFmtId="0" fontId="50" fillId="0" borderId="29" xfId="49" applyFont="1" applyBorder="1" applyAlignment="1">
      <alignment horizontal="center" vertical="center"/>
    </xf>
    <xf numFmtId="0" fontId="50" fillId="0" borderId="37" xfId="49" applyFont="1" applyBorder="1" applyAlignment="1">
      <alignment horizontal="center" vertical="top" wrapText="1" readingOrder="1"/>
    </xf>
    <xf numFmtId="0" fontId="50" fillId="0" borderId="28" xfId="49" applyFont="1" applyBorder="1" applyAlignment="1">
      <alignment horizontal="center" vertical="center"/>
    </xf>
    <xf numFmtId="0" fontId="19" fillId="0" borderId="37" xfId="49" applyFont="1" applyBorder="1" applyAlignment="1">
      <alignment horizontal="center" vertical="center" wrapText="1"/>
    </xf>
    <xf numFmtId="0" fontId="50" fillId="0" borderId="91" xfId="49" applyFont="1" applyFill="1" applyBorder="1">
      <alignment vertical="center"/>
    </xf>
    <xf numFmtId="0" fontId="50" fillId="0" borderId="29" xfId="49" applyFont="1" applyFill="1" applyBorder="1" applyAlignment="1">
      <alignment horizontal="center" vertical="center"/>
    </xf>
    <xf numFmtId="0" fontId="50" fillId="0" borderId="29" xfId="49" applyFont="1" applyFill="1" applyBorder="1">
      <alignment vertical="center"/>
    </xf>
    <xf numFmtId="0" fontId="50" fillId="0" borderId="91" xfId="49" applyFont="1" applyFill="1" applyBorder="1" applyAlignment="1">
      <alignment horizontal="center" vertical="center"/>
    </xf>
    <xf numFmtId="0" fontId="50" fillId="0" borderId="91" xfId="49" applyFont="1" applyBorder="1">
      <alignment vertical="center"/>
    </xf>
    <xf numFmtId="0" fontId="50" fillId="0" borderId="37" xfId="49" applyFont="1" applyFill="1" applyBorder="1">
      <alignment vertical="center"/>
    </xf>
    <xf numFmtId="0" fontId="50" fillId="0" borderId="37" xfId="49" applyFont="1" applyBorder="1">
      <alignment vertical="center"/>
    </xf>
    <xf numFmtId="0" fontId="50" fillId="0" borderId="31" xfId="49" applyFont="1" applyBorder="1">
      <alignment vertical="center"/>
    </xf>
    <xf numFmtId="0" fontId="50" fillId="0" borderId="91" xfId="49" applyFont="1" applyBorder="1" applyAlignment="1">
      <alignment horizontal="center" vertical="center"/>
    </xf>
    <xf numFmtId="0" fontId="50" fillId="0" borderId="31" xfId="49" applyFont="1" applyBorder="1" applyAlignment="1">
      <alignment horizontal="center" vertical="center"/>
    </xf>
    <xf numFmtId="0" fontId="50" fillId="0" borderId="0" xfId="49" applyFont="1" applyBorder="1" applyAlignment="1">
      <alignment horizontal="center" vertical="center"/>
    </xf>
    <xf numFmtId="0" fontId="50" fillId="0" borderId="37" xfId="49" applyFont="1" applyBorder="1" applyAlignment="1">
      <alignment horizontal="center" vertical="center"/>
    </xf>
    <xf numFmtId="0" fontId="50" fillId="0" borderId="10" xfId="49" applyFont="1" applyBorder="1" applyAlignment="1">
      <alignment horizontal="center" vertical="center"/>
    </xf>
    <xf numFmtId="0" fontId="50" fillId="0" borderId="32" xfId="49" applyFont="1" applyBorder="1">
      <alignment vertical="center"/>
    </xf>
    <xf numFmtId="0" fontId="50" fillId="0" borderId="0" xfId="49" applyFont="1" applyAlignment="1">
      <alignment vertical="center"/>
    </xf>
    <xf numFmtId="0" fontId="50" fillId="0" borderId="37" xfId="49" applyFont="1" applyBorder="1" applyAlignment="1">
      <alignment horizontal="center" vertical="center" wrapText="1"/>
    </xf>
    <xf numFmtId="0" fontId="50" fillId="0" borderId="33" xfId="49" applyFont="1" applyBorder="1" applyAlignment="1">
      <alignment horizontal="center" vertical="center"/>
    </xf>
    <xf numFmtId="0" fontId="50" fillId="0" borderId="0" xfId="49" applyFont="1" applyBorder="1">
      <alignment vertical="center"/>
    </xf>
    <xf numFmtId="0" fontId="44" fillId="0" borderId="91" xfId="49" applyFont="1" applyBorder="1">
      <alignment vertical="center"/>
    </xf>
    <xf numFmtId="0" fontId="50" fillId="0" borderId="30" xfId="49" applyFont="1" applyBorder="1" applyAlignment="1">
      <alignment horizontal="center" vertical="center"/>
    </xf>
    <xf numFmtId="0" fontId="50" fillId="25" borderId="0" xfId="49" applyFont="1" applyFill="1">
      <alignment vertical="center"/>
    </xf>
    <xf numFmtId="0" fontId="50" fillId="25" borderId="0" xfId="49" applyFont="1" applyFill="1" applyAlignment="1">
      <alignment horizontal="right" vertical="center"/>
    </xf>
    <xf numFmtId="0" fontId="58" fillId="25" borderId="0" xfId="49" applyFont="1" applyFill="1" applyAlignment="1">
      <alignment horizontal="center" vertical="center"/>
    </xf>
    <xf numFmtId="0" fontId="50" fillId="25" borderId="0" xfId="49" applyFont="1" applyFill="1" applyBorder="1" applyAlignment="1">
      <alignment horizontal="right" vertical="center"/>
    </xf>
    <xf numFmtId="0" fontId="60" fillId="0" borderId="0" xfId="28" applyFont="1" applyAlignment="1" applyProtection="1">
      <alignment vertical="center"/>
    </xf>
    <xf numFmtId="0" fontId="50" fillId="0" borderId="0" xfId="49" applyFont="1" applyFill="1" applyBorder="1" applyAlignment="1">
      <alignment horizontal="center" vertical="center"/>
    </xf>
    <xf numFmtId="0" fontId="50" fillId="0" borderId="0" xfId="49" applyFont="1" applyFill="1" applyBorder="1">
      <alignment vertical="center"/>
    </xf>
    <xf numFmtId="0" fontId="51" fillId="0" borderId="0" xfId="49" applyFont="1" applyFill="1" applyAlignment="1">
      <alignment horizontal="right" vertical="center"/>
    </xf>
    <xf numFmtId="0" fontId="44" fillId="0" borderId="148" xfId="47" applyFont="1" applyBorder="1" applyAlignment="1">
      <alignment vertical="top"/>
    </xf>
    <xf numFmtId="0" fontId="44" fillId="0" borderId="148" xfId="47" applyFont="1" applyBorder="1" applyAlignment="1">
      <alignment horizontal="center" vertical="top"/>
    </xf>
    <xf numFmtId="0" fontId="61" fillId="0" borderId="0" xfId="0" applyFont="1" applyFill="1" applyAlignment="1">
      <alignment vertical="center"/>
    </xf>
    <xf numFmtId="0" fontId="61" fillId="0" borderId="10" xfId="0" applyFont="1" applyFill="1" applyBorder="1" applyAlignment="1">
      <alignment horizontal="center" vertical="center" shrinkToFit="1"/>
    </xf>
    <xf numFmtId="0" fontId="43" fillId="0" borderId="0" xfId="50" applyNumberFormat="1" applyFont="1" applyFill="1" applyAlignment="1">
      <alignment vertical="center"/>
    </xf>
    <xf numFmtId="49" fontId="0" fillId="0" borderId="0" xfId="0" applyNumberFormat="1" applyFont="1" applyAlignment="1">
      <alignment vertical="center"/>
    </xf>
    <xf numFmtId="0" fontId="1" fillId="0" borderId="0" xfId="54" applyFont="1" applyAlignment="1">
      <alignment vertical="center"/>
    </xf>
    <xf numFmtId="0" fontId="0" fillId="0" borderId="0" xfId="0" applyFont="1" applyFill="1" applyAlignment="1">
      <alignment vertical="center"/>
    </xf>
    <xf numFmtId="0" fontId="67" fillId="0" borderId="0" xfId="54" applyFont="1" applyAlignment="1">
      <alignment vertical="center"/>
    </xf>
    <xf numFmtId="0" fontId="4" fillId="0" borderId="0" xfId="0" applyFont="1" applyAlignment="1">
      <alignment horizontal="left" vertical="center"/>
    </xf>
    <xf numFmtId="0" fontId="12" fillId="0" borderId="26" xfId="0" applyFont="1" applyFill="1" applyBorder="1" applyAlignment="1">
      <alignment vertical="center"/>
    </xf>
    <xf numFmtId="0" fontId="12" fillId="0" borderId="25" xfId="0" applyFont="1" applyFill="1" applyBorder="1" applyAlignment="1">
      <alignment vertical="center"/>
    </xf>
    <xf numFmtId="0" fontId="0" fillId="0" borderId="0" xfId="0" applyFont="1" applyAlignment="1">
      <alignment horizontal="right" vertical="center"/>
    </xf>
    <xf numFmtId="0" fontId="15" fillId="0" borderId="0" xfId="0" applyFont="1" applyFill="1" applyAlignment="1">
      <alignment horizontal="center" vertical="center"/>
    </xf>
    <xf numFmtId="0" fontId="46" fillId="0" borderId="0" xfId="47" applyFont="1" applyFill="1" applyAlignment="1">
      <alignment horizontal="center" vertical="center" shrinkToFit="1"/>
    </xf>
    <xf numFmtId="0" fontId="44" fillId="0" borderId="34" xfId="47" applyFont="1" applyBorder="1" applyAlignment="1">
      <alignment horizontal="center" vertical="center"/>
    </xf>
    <xf numFmtId="0" fontId="44" fillId="0" borderId="93" xfId="47" applyFont="1" applyBorder="1" applyAlignment="1">
      <alignment horizontal="left" vertical="center"/>
    </xf>
    <xf numFmtId="0" fontId="44" fillId="0" borderId="112" xfId="47" applyFont="1" applyBorder="1" applyAlignment="1">
      <alignment horizontal="right" vertical="center"/>
    </xf>
    <xf numFmtId="0" fontId="44" fillId="0" borderId="112" xfId="47" applyFont="1" applyBorder="1" applyAlignment="1">
      <alignment horizontal="left" vertical="center"/>
    </xf>
    <xf numFmtId="0" fontId="49" fillId="0" borderId="10" xfId="47" applyFont="1" applyBorder="1" applyAlignment="1">
      <alignment horizontal="center" vertical="center"/>
    </xf>
    <xf numFmtId="0" fontId="51" fillId="0" borderId="23" xfId="0" applyFont="1" applyBorder="1" applyAlignment="1">
      <alignment vertical="center"/>
    </xf>
    <xf numFmtId="0" fontId="53" fillId="0" borderId="32" xfId="47" applyFont="1" applyFill="1" applyBorder="1" applyAlignment="1">
      <alignment horizontal="center" vertical="center"/>
    </xf>
    <xf numFmtId="0" fontId="53" fillId="0" borderId="34" xfId="47" applyFont="1" applyFill="1" applyBorder="1" applyAlignment="1">
      <alignment horizontal="center" vertical="center"/>
    </xf>
    <xf numFmtId="0" fontId="53" fillId="0" borderId="10" xfId="47" applyFont="1" applyFill="1" applyBorder="1" applyAlignment="1">
      <alignment horizontal="center" vertical="center"/>
    </xf>
    <xf numFmtId="0" fontId="50" fillId="0" borderId="91" xfId="49" applyFont="1" applyBorder="1" applyAlignment="1">
      <alignment horizontal="center" vertical="top" wrapText="1"/>
    </xf>
    <xf numFmtId="0" fontId="50" fillId="0" borderId="29" xfId="49" applyFont="1" applyBorder="1" applyAlignment="1">
      <alignment vertical="top" wrapText="1"/>
    </xf>
    <xf numFmtId="0" fontId="50" fillId="0" borderId="91" xfId="49" applyFont="1" applyBorder="1" applyAlignment="1">
      <alignment vertical="top" wrapText="1"/>
    </xf>
    <xf numFmtId="0" fontId="50" fillId="0" borderId="37" xfId="49" applyFont="1" applyBorder="1" applyAlignment="1">
      <alignment vertical="top" wrapText="1"/>
    </xf>
    <xf numFmtId="0" fontId="50" fillId="0" borderId="29" xfId="49" applyFont="1" applyBorder="1" applyAlignment="1">
      <alignment horizontal="center" vertical="center" wrapText="1" readingOrder="1"/>
    </xf>
    <xf numFmtId="0" fontId="50" fillId="0" borderId="24" xfId="49" applyFont="1" applyBorder="1" applyAlignment="1">
      <alignment horizontal="center" vertical="center"/>
    </xf>
    <xf numFmtId="0" fontId="0" fillId="0" borderId="0" xfId="43" applyFont="1" applyAlignment="1">
      <alignment horizontal="right" vertical="center"/>
    </xf>
    <xf numFmtId="0" fontId="1" fillId="0" borderId="12" xfId="54" applyFont="1" applyBorder="1" applyAlignment="1">
      <alignment horizontal="center" vertical="center" shrinkToFit="1"/>
    </xf>
    <xf numFmtId="0" fontId="1" fillId="0" borderId="13" xfId="54" applyFont="1" applyBorder="1" applyAlignment="1">
      <alignment horizontal="center" vertical="center" shrinkToFit="1"/>
    </xf>
    <xf numFmtId="0" fontId="1" fillId="0" borderId="265" xfId="54" applyFont="1" applyBorder="1" applyAlignment="1">
      <alignment horizontal="center" vertical="center" shrinkToFit="1"/>
    </xf>
    <xf numFmtId="0" fontId="11" fillId="0" borderId="15" xfId="54" applyFont="1" applyFill="1" applyBorder="1" applyAlignment="1">
      <alignment horizontal="center" vertical="center"/>
    </xf>
    <xf numFmtId="0" fontId="11" fillId="0" borderId="16" xfId="54" applyFont="1" applyFill="1" applyBorder="1" applyAlignment="1">
      <alignment horizontal="left" vertical="center"/>
    </xf>
    <xf numFmtId="0" fontId="11" fillId="0" borderId="19" xfId="54" applyFont="1" applyFill="1" applyBorder="1" applyAlignment="1">
      <alignment horizontal="left" vertical="center"/>
    </xf>
    <xf numFmtId="0" fontId="11" fillId="0" borderId="16" xfId="54" applyFont="1" applyFill="1" applyBorder="1" applyAlignment="1">
      <alignment horizontal="center" vertical="center"/>
    </xf>
    <xf numFmtId="0" fontId="11" fillId="0" borderId="19" xfId="54" applyFont="1" applyFill="1" applyBorder="1" applyAlignment="1">
      <alignment horizontal="center" vertical="center" shrinkToFit="1"/>
    </xf>
    <xf numFmtId="0" fontId="11" fillId="0" borderId="15" xfId="54" applyFont="1" applyFill="1" applyBorder="1" applyAlignment="1">
      <alignment horizontal="left" vertical="center"/>
    </xf>
    <xf numFmtId="0" fontId="11" fillId="0" borderId="15" xfId="54" applyFont="1" applyFill="1" applyBorder="1" applyAlignment="1">
      <alignment horizontal="left" vertical="center" shrinkToFit="1"/>
    </xf>
    <xf numFmtId="0" fontId="11" fillId="0" borderId="19" xfId="54" applyFont="1" applyFill="1" applyBorder="1" applyAlignment="1">
      <alignment horizontal="center" vertical="center"/>
    </xf>
    <xf numFmtId="0" fontId="11" fillId="0" borderId="267" xfId="54" applyFont="1" applyFill="1" applyBorder="1" applyAlignment="1">
      <alignment horizontal="left" vertical="center"/>
    </xf>
    <xf numFmtId="0" fontId="11" fillId="0" borderId="268" xfId="54" applyFont="1" applyFill="1" applyBorder="1" applyAlignment="1">
      <alignment horizontal="center" vertical="center"/>
    </xf>
    <xf numFmtId="0" fontId="11" fillId="0" borderId="36" xfId="54" applyFont="1" applyFill="1" applyBorder="1" applyAlignment="1">
      <alignment horizontal="center" vertical="center"/>
    </xf>
    <xf numFmtId="0" fontId="11" fillId="0" borderId="140" xfId="54" applyFont="1" applyFill="1" applyBorder="1" applyAlignment="1">
      <alignment horizontal="center" vertical="center"/>
    </xf>
    <xf numFmtId="0" fontId="11" fillId="0" borderId="32" xfId="54" applyFont="1" applyFill="1" applyBorder="1" applyAlignment="1">
      <alignment horizontal="center" vertical="center"/>
    </xf>
    <xf numFmtId="0" fontId="11" fillId="0" borderId="20" xfId="54" applyFont="1" applyFill="1" applyBorder="1" applyAlignment="1">
      <alignment horizontal="center" vertical="center"/>
    </xf>
    <xf numFmtId="0" fontId="11" fillId="0" borderId="21" xfId="54" applyFont="1" applyFill="1" applyBorder="1" applyAlignment="1">
      <alignment horizontal="center" vertical="center"/>
    </xf>
    <xf numFmtId="0" fontId="11" fillId="0" borderId="142" xfId="54" applyFont="1" applyFill="1" applyBorder="1" applyAlignment="1">
      <alignment horizontal="center" vertical="center"/>
    </xf>
    <xf numFmtId="49" fontId="11" fillId="0" borderId="14" xfId="0" applyNumberFormat="1" applyFont="1" applyFill="1" applyBorder="1" applyAlignment="1">
      <alignment horizontal="center" vertical="center" shrinkToFit="1"/>
    </xf>
    <xf numFmtId="49" fontId="11" fillId="0" borderId="15" xfId="54" applyNumberFormat="1" applyFont="1" applyFill="1" applyBorder="1" applyAlignment="1">
      <alignment horizontal="center" vertical="center"/>
    </xf>
    <xf numFmtId="49" fontId="11" fillId="0" borderId="15" xfId="54" applyNumberFormat="1" applyFont="1" applyFill="1" applyBorder="1" applyAlignment="1">
      <alignment horizontal="center" vertical="center" shrinkToFit="1"/>
    </xf>
    <xf numFmtId="49" fontId="11" fillId="0" borderId="267" xfId="54" applyNumberFormat="1" applyFont="1" applyFill="1" applyBorder="1" applyAlignment="1">
      <alignment horizontal="center" vertical="center"/>
    </xf>
    <xf numFmtId="49" fontId="11" fillId="0" borderId="139" xfId="54" applyNumberFormat="1" applyFont="1" applyFill="1" applyBorder="1" applyAlignment="1">
      <alignment horizontal="center" vertical="center"/>
    </xf>
    <xf numFmtId="49" fontId="11" fillId="0" borderId="20" xfId="54" applyNumberFormat="1" applyFont="1" applyFill="1" applyBorder="1" applyAlignment="1">
      <alignment horizontal="center" vertical="center"/>
    </xf>
    <xf numFmtId="0" fontId="1" fillId="0" borderId="0" xfId="54" applyFont="1" applyFill="1" applyAlignment="1">
      <alignment vertical="center"/>
    </xf>
    <xf numFmtId="0" fontId="7" fillId="0" borderId="0" xfId="54" applyFont="1" applyAlignment="1">
      <alignment vertical="center"/>
    </xf>
    <xf numFmtId="49" fontId="1" fillId="0" borderId="0" xfId="54" applyNumberFormat="1" applyFont="1" applyAlignment="1">
      <alignment vertical="center"/>
    </xf>
    <xf numFmtId="0" fontId="0" fillId="0" borderId="0" xfId="54" applyFont="1" applyAlignment="1">
      <alignment vertical="center"/>
    </xf>
    <xf numFmtId="0" fontId="67" fillId="0" borderId="0" xfId="0" applyFont="1" applyAlignment="1">
      <alignment vertical="center"/>
    </xf>
    <xf numFmtId="0" fontId="68" fillId="0" borderId="0" xfId="0" applyFont="1" applyAlignment="1">
      <alignment vertical="center"/>
    </xf>
    <xf numFmtId="0" fontId="1" fillId="0" borderId="0" xfId="43" applyFont="1" applyBorder="1" applyAlignment="1">
      <alignment vertical="center"/>
    </xf>
    <xf numFmtId="0" fontId="1" fillId="0" borderId="0" xfId="43" applyFont="1" applyAlignment="1">
      <alignment vertical="center"/>
    </xf>
    <xf numFmtId="0" fontId="1" fillId="0" borderId="0" xfId="43" applyFont="1" applyBorder="1" applyAlignment="1">
      <alignment horizontal="center" vertical="center"/>
    </xf>
    <xf numFmtId="0" fontId="1" fillId="0" borderId="0" xfId="58" applyFont="1" applyAlignment="1">
      <alignment vertical="center"/>
    </xf>
    <xf numFmtId="0" fontId="1" fillId="0" borderId="0" xfId="58" applyFont="1" applyAlignment="1">
      <alignment horizontal="center" vertical="center"/>
    </xf>
    <xf numFmtId="0" fontId="1" fillId="0" borderId="0" xfId="58" applyFont="1" applyFill="1" applyAlignment="1">
      <alignment vertical="center"/>
    </xf>
    <xf numFmtId="0" fontId="1" fillId="28" borderId="0" xfId="43" applyFont="1" applyFill="1" applyBorder="1" applyAlignment="1">
      <alignment horizontal="center" vertical="center"/>
    </xf>
    <xf numFmtId="49" fontId="1" fillId="26" borderId="126" xfId="43" applyNumberFormat="1" applyFont="1" applyFill="1" applyBorder="1" applyAlignment="1">
      <alignment horizontal="distributed" vertical="center"/>
    </xf>
    <xf numFmtId="49" fontId="1" fillId="26" borderId="127" xfId="43" applyNumberFormat="1" applyFont="1" applyFill="1" applyBorder="1" applyAlignment="1">
      <alignment horizontal="distributed" vertical="center"/>
    </xf>
    <xf numFmtId="49" fontId="1" fillId="26" borderId="128" xfId="43" applyNumberFormat="1" applyFont="1" applyFill="1" applyBorder="1" applyAlignment="1">
      <alignment horizontal="distributed" vertical="center"/>
    </xf>
    <xf numFmtId="49" fontId="1" fillId="0" borderId="0" xfId="43" applyNumberFormat="1" applyFont="1" applyFill="1" applyBorder="1" applyAlignment="1">
      <alignment horizontal="distributed" vertical="center"/>
    </xf>
    <xf numFmtId="0" fontId="1" fillId="0" borderId="96" xfId="43" applyFont="1" applyBorder="1" applyAlignment="1">
      <alignment horizontal="distributed" vertical="center" indent="1"/>
    </xf>
    <xf numFmtId="0" fontId="1" fillId="0" borderId="0" xfId="43" applyFont="1" applyBorder="1" applyAlignment="1">
      <alignment horizontal="distributed" vertical="center" indent="1"/>
    </xf>
    <xf numFmtId="0" fontId="1" fillId="0" borderId="31" xfId="43" applyFont="1" applyBorder="1" applyAlignment="1">
      <alignment horizontal="distributed" vertical="center" indent="1"/>
    </xf>
    <xf numFmtId="0" fontId="1" fillId="0" borderId="98" xfId="43" applyFont="1" applyBorder="1" applyAlignment="1">
      <alignment horizontal="distributed" vertical="center" indent="1"/>
    </xf>
    <xf numFmtId="0" fontId="1" fillId="0" borderId="67" xfId="43" applyFont="1" applyBorder="1" applyAlignment="1">
      <alignment horizontal="distributed" vertical="center" indent="1"/>
    </xf>
    <xf numFmtId="0" fontId="1" fillId="0" borderId="135" xfId="43" applyFont="1" applyBorder="1" applyAlignment="1">
      <alignment horizontal="distributed" vertical="center" indent="1"/>
    </xf>
    <xf numFmtId="0" fontId="1" fillId="0" borderId="0" xfId="59" applyFont="1" applyAlignment="1">
      <alignment vertical="center"/>
    </xf>
    <xf numFmtId="0" fontId="1" fillId="0" borderId="0" xfId="59" applyFont="1" applyBorder="1" applyAlignment="1">
      <alignment horizontal="distributed" vertical="center" justifyLastLine="1"/>
    </xf>
    <xf numFmtId="0" fontId="1" fillId="0" borderId="118" xfId="59" applyFont="1" applyBorder="1" applyAlignment="1">
      <alignment vertical="center"/>
    </xf>
    <xf numFmtId="0" fontId="1" fillId="0" borderId="39" xfId="59" applyFont="1" applyBorder="1" applyAlignment="1">
      <alignment vertical="center"/>
    </xf>
    <xf numFmtId="0" fontId="1" fillId="0" borderId="103" xfId="59" applyFont="1" applyBorder="1" applyAlignment="1">
      <alignment vertical="center"/>
    </xf>
    <xf numFmtId="0" fontId="1" fillId="0" borderId="41" xfId="59" applyFont="1" applyBorder="1" applyAlignment="1">
      <alignment vertical="center"/>
    </xf>
    <xf numFmtId="0" fontId="1" fillId="0" borderId="119" xfId="59" applyFont="1" applyBorder="1" applyAlignment="1">
      <alignment vertical="center"/>
    </xf>
    <xf numFmtId="0" fontId="1" fillId="0" borderId="120" xfId="59" applyFont="1" applyBorder="1" applyAlignment="1">
      <alignment vertical="center"/>
    </xf>
    <xf numFmtId="0" fontId="1" fillId="0" borderId="137" xfId="59" applyFont="1" applyBorder="1" applyAlignment="1">
      <alignment vertical="center"/>
    </xf>
    <xf numFmtId="0" fontId="1" fillId="0" borderId="121" xfId="59" applyFont="1" applyBorder="1" applyAlignment="1">
      <alignment vertical="center"/>
    </xf>
    <xf numFmtId="0" fontId="1" fillId="0" borderId="0" xfId="59" applyFont="1" applyBorder="1" applyAlignment="1">
      <alignment vertical="center"/>
    </xf>
    <xf numFmtId="0" fontId="1" fillId="0" borderId="122" xfId="59" applyFont="1" applyBorder="1" applyAlignment="1">
      <alignment vertical="center"/>
    </xf>
    <xf numFmtId="0" fontId="1" fillId="0" borderId="123" xfId="59" applyFont="1" applyBorder="1" applyAlignment="1">
      <alignment vertical="center"/>
    </xf>
    <xf numFmtId="0" fontId="1" fillId="0" borderId="269" xfId="59" applyFont="1" applyBorder="1" applyAlignment="1">
      <alignment vertical="center"/>
    </xf>
    <xf numFmtId="0" fontId="1" fillId="0" borderId="124" xfId="59" applyFont="1" applyBorder="1" applyAlignment="1">
      <alignment vertical="center"/>
    </xf>
    <xf numFmtId="0" fontId="1" fillId="0" borderId="117" xfId="43" applyFont="1" applyFill="1" applyBorder="1" applyAlignment="1">
      <alignment horizontal="center" vertical="center"/>
    </xf>
    <xf numFmtId="0" fontId="41" fillId="0" borderId="0" xfId="60" applyNumberFormat="1" applyFont="1" applyAlignment="1">
      <alignment vertical="center"/>
    </xf>
    <xf numFmtId="0" fontId="41" fillId="0" borderId="0" xfId="60" applyNumberFormat="1" applyFont="1" applyFill="1" applyAlignment="1">
      <alignment vertical="center"/>
    </xf>
    <xf numFmtId="0" fontId="43" fillId="0" borderId="0" xfId="60" applyNumberFormat="1" applyFont="1" applyAlignment="1">
      <alignment vertical="center"/>
    </xf>
    <xf numFmtId="0" fontId="9" fillId="0" borderId="0" xfId="60" applyNumberFormat="1" applyFont="1" applyAlignment="1">
      <alignment vertical="center"/>
    </xf>
    <xf numFmtId="0" fontId="41" fillId="0" borderId="0" xfId="60" applyNumberFormat="1" applyFont="1" applyAlignment="1">
      <alignment horizontal="left" vertical="center"/>
    </xf>
    <xf numFmtId="0" fontId="0"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6" fontId="0" fillId="0" borderId="0" xfId="0" applyNumberFormat="1" applyFont="1" applyBorder="1" applyAlignment="1">
      <alignment horizontal="center" vertical="center"/>
    </xf>
    <xf numFmtId="0" fontId="72" fillId="0" borderId="0" xfId="0" applyFont="1" applyAlignment="1">
      <alignment vertical="center"/>
    </xf>
    <xf numFmtId="0" fontId="72" fillId="0" borderId="0" xfId="0" applyFont="1" applyAlignment="1">
      <alignment horizontal="left" vertical="center"/>
    </xf>
    <xf numFmtId="0" fontId="73" fillId="0" borderId="0" xfId="0" applyFont="1" applyAlignment="1">
      <alignment vertical="center"/>
    </xf>
    <xf numFmtId="0" fontId="73" fillId="0" borderId="0" xfId="0" applyFont="1" applyAlignment="1">
      <alignment horizontal="left" vertical="center"/>
    </xf>
    <xf numFmtId="0" fontId="74" fillId="0" borderId="0" xfId="0" applyFont="1" applyAlignment="1">
      <alignment vertical="center"/>
    </xf>
    <xf numFmtId="0" fontId="74" fillId="0" borderId="0" xfId="0" applyFont="1" applyAlignment="1">
      <alignment horizontal="left" vertical="center"/>
    </xf>
    <xf numFmtId="0"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43" applyFont="1" applyAlignment="1">
      <alignment horizontal="center" vertical="center"/>
    </xf>
    <xf numFmtId="0" fontId="11" fillId="0" borderId="14" xfId="0" applyFont="1" applyFill="1" applyBorder="1" applyAlignment="1">
      <alignment horizontal="center" vertical="center" shrinkToFit="1"/>
    </xf>
    <xf numFmtId="49" fontId="11" fillId="0" borderId="14" xfId="54" applyNumberFormat="1" applyFont="1" applyFill="1" applyBorder="1" applyAlignment="1">
      <alignment horizontal="center" vertical="center" shrinkToFit="1"/>
    </xf>
    <xf numFmtId="49" fontId="11" fillId="0" borderId="266" xfId="54" applyNumberFormat="1"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4" fillId="0" borderId="0" xfId="0" applyNumberFormat="1" applyFont="1" applyAlignment="1">
      <alignment horizontal="right" vertical="center"/>
    </xf>
    <xf numFmtId="0" fontId="4" fillId="0" borderId="0" xfId="0" applyNumberFormat="1" applyFont="1" applyAlignment="1">
      <alignment vertical="center"/>
    </xf>
    <xf numFmtId="0" fontId="4" fillId="0" borderId="0" xfId="0" applyNumberFormat="1" applyFont="1" applyAlignment="1">
      <alignment horizontal="center" vertical="center"/>
    </xf>
    <xf numFmtId="0" fontId="4" fillId="0" borderId="0" xfId="0" applyNumberFormat="1" applyFont="1" applyAlignment="1">
      <alignment horizontal="left" vertical="center"/>
    </xf>
    <xf numFmtId="0" fontId="22" fillId="0" borderId="0" xfId="0" applyNumberFormat="1" applyFont="1" applyBorder="1" applyAlignment="1">
      <alignment vertical="center"/>
    </xf>
    <xf numFmtId="0" fontId="22" fillId="0" borderId="0" xfId="0" applyNumberFormat="1" applyFont="1" applyBorder="1" applyAlignment="1">
      <alignment horizontal="center" vertical="center"/>
    </xf>
    <xf numFmtId="0" fontId="6" fillId="0" borderId="0" xfId="43" applyFont="1" applyAlignment="1">
      <alignment vertical="center" justifyLastLine="1"/>
    </xf>
    <xf numFmtId="0" fontId="6" fillId="0" borderId="0" xfId="43" applyFont="1" applyAlignment="1">
      <alignment horizontal="distributed" vertical="center" justifyLastLine="1"/>
    </xf>
    <xf numFmtId="0" fontId="1" fillId="0" borderId="0" xfId="43" applyFont="1" applyBorder="1" applyAlignment="1">
      <alignment horizontal="distributed" vertical="center" justifyLastLine="1"/>
    </xf>
    <xf numFmtId="0" fontId="1" fillId="0" borderId="0" xfId="43" applyFont="1" applyFill="1" applyAlignment="1">
      <alignment vertical="center"/>
    </xf>
    <xf numFmtId="0" fontId="13" fillId="0" borderId="0" xfId="43" applyFont="1" applyFill="1" applyAlignment="1">
      <alignment horizontal="distributed" vertical="center"/>
    </xf>
    <xf numFmtId="0" fontId="1" fillId="0" borderId="0" xfId="43" applyFont="1" applyFill="1" applyAlignment="1">
      <alignment horizontal="left" vertical="center" indent="1" shrinkToFit="1"/>
    </xf>
    <xf numFmtId="0" fontId="4" fillId="0" borderId="0" xfId="0" applyNumberFormat="1" applyFont="1" applyFill="1" applyAlignment="1">
      <alignment vertical="center"/>
    </xf>
    <xf numFmtId="0" fontId="0" fillId="0" borderId="0" xfId="0" applyNumberFormat="1" applyFont="1" applyFill="1" applyAlignment="1">
      <alignment vertical="center"/>
    </xf>
    <xf numFmtId="0" fontId="76" fillId="0" borderId="0" xfId="0" applyNumberFormat="1" applyFont="1" applyAlignment="1">
      <alignment vertical="center"/>
    </xf>
    <xf numFmtId="0" fontId="1" fillId="0" borderId="0" xfId="61" applyFont="1" applyAlignment="1">
      <alignment vertical="center"/>
    </xf>
    <xf numFmtId="0" fontId="1" fillId="0" borderId="0" xfId="61" applyFont="1" applyBorder="1" applyAlignment="1">
      <alignment vertical="center"/>
    </xf>
    <xf numFmtId="0" fontId="1" fillId="0" borderId="0" xfId="61" applyFont="1" applyBorder="1" applyAlignment="1">
      <alignment horizontal="right" vertical="center"/>
    </xf>
    <xf numFmtId="0" fontId="1" fillId="0" borderId="0" xfId="61" applyFont="1" applyAlignment="1">
      <alignment horizontal="center" vertical="center"/>
    </xf>
    <xf numFmtId="0" fontId="1" fillId="0" borderId="0" xfId="61" applyFont="1" applyFill="1" applyAlignment="1">
      <alignment vertical="center"/>
    </xf>
    <xf numFmtId="0" fontId="1" fillId="0" borderId="0" xfId="61" applyFont="1" applyAlignment="1">
      <alignment horizontal="distributed" vertical="center"/>
    </xf>
    <xf numFmtId="0" fontId="1" fillId="0" borderId="0" xfId="61" applyFont="1" applyBorder="1" applyAlignment="1">
      <alignment horizontal="distributed" vertical="center"/>
    </xf>
    <xf numFmtId="0" fontId="1" fillId="0" borderId="0" xfId="61" applyFont="1" applyBorder="1" applyAlignment="1">
      <alignment horizontal="center" vertical="center"/>
    </xf>
    <xf numFmtId="49" fontId="1" fillId="0" borderId="0" xfId="61" applyNumberFormat="1" applyFont="1" applyAlignment="1">
      <alignment horizontal="center" vertical="center"/>
    </xf>
    <xf numFmtId="0" fontId="0" fillId="0" borderId="0" xfId="61" applyFont="1" applyAlignment="1">
      <alignment vertical="center"/>
    </xf>
    <xf numFmtId="0" fontId="0" fillId="0" borderId="0" xfId="61" applyFont="1" applyBorder="1" applyAlignment="1">
      <alignment horizontal="right" vertical="center"/>
    </xf>
    <xf numFmtId="0" fontId="1" fillId="0" borderId="0" xfId="61" applyFont="1" applyAlignment="1">
      <alignment horizontal="right" vertical="center"/>
    </xf>
    <xf numFmtId="0" fontId="1" fillId="0" borderId="0" xfId="61" applyFont="1" applyBorder="1" applyAlignment="1">
      <alignment horizontal="center" vertical="center" wrapText="1"/>
    </xf>
    <xf numFmtId="0" fontId="1" fillId="0" borderId="31" xfId="61" applyFont="1" applyBorder="1" applyAlignment="1">
      <alignment horizontal="center" vertical="center" wrapText="1"/>
    </xf>
    <xf numFmtId="0" fontId="1" fillId="0" borderId="31" xfId="61" applyFont="1" applyBorder="1" applyAlignment="1">
      <alignment horizontal="center" vertical="center"/>
    </xf>
    <xf numFmtId="0" fontId="1" fillId="0" borderId="0" xfId="61" applyFont="1" applyBorder="1" applyAlignment="1">
      <alignment vertical="center" textRotation="255"/>
    </xf>
    <xf numFmtId="0" fontId="1" fillId="26" borderId="28" xfId="61" applyFont="1" applyFill="1" applyBorder="1" applyAlignment="1">
      <alignment horizontal="center" vertical="center" shrinkToFit="1"/>
    </xf>
    <xf numFmtId="0" fontId="0" fillId="0" borderId="0" xfId="61" applyFont="1" applyAlignment="1">
      <alignment horizontal="right" vertical="center"/>
    </xf>
    <xf numFmtId="0" fontId="68" fillId="0" borderId="0" xfId="61" applyFont="1" applyAlignment="1">
      <alignment horizontal="center" vertical="center"/>
    </xf>
    <xf numFmtId="181" fontId="1" fillId="27" borderId="0" xfId="61" applyNumberFormat="1" applyFont="1" applyFill="1" applyAlignment="1">
      <alignment vertical="center"/>
    </xf>
    <xf numFmtId="181" fontId="1" fillId="0" borderId="0" xfId="61" applyNumberFormat="1" applyFont="1" applyAlignment="1">
      <alignment vertical="center"/>
    </xf>
    <xf numFmtId="5" fontId="1" fillId="0" borderId="0" xfId="61" applyNumberFormat="1" applyFont="1" applyFill="1" applyAlignment="1">
      <alignment vertical="center"/>
    </xf>
    <xf numFmtId="0" fontId="1" fillId="0" borderId="0" xfId="61" applyFont="1" applyFill="1" applyAlignment="1">
      <alignment horizontal="center" vertical="center"/>
    </xf>
    <xf numFmtId="0" fontId="1" fillId="0" borderId="0" xfId="61" applyFont="1" applyAlignment="1">
      <alignment horizontal="center" vertical="center"/>
    </xf>
    <xf numFmtId="0" fontId="1" fillId="0" borderId="0" xfId="61" applyFont="1" applyAlignment="1">
      <alignment horizontal="distributed" vertical="center"/>
    </xf>
    <xf numFmtId="0" fontId="1" fillId="0" borderId="0" xfId="61" applyFont="1" applyAlignment="1">
      <alignment vertical="center"/>
    </xf>
    <xf numFmtId="0" fontId="1" fillId="0" borderId="0" xfId="61" applyFont="1" applyFill="1" applyAlignment="1">
      <alignment vertical="center"/>
    </xf>
    <xf numFmtId="0" fontId="11" fillId="0" borderId="142" xfId="54" applyFont="1" applyFill="1" applyBorder="1" applyAlignment="1">
      <alignment horizontal="center" vertical="center" shrinkToFit="1"/>
    </xf>
    <xf numFmtId="0" fontId="0" fillId="0" borderId="0" xfId="0" applyFont="1" applyAlignment="1">
      <alignment vertical="center"/>
    </xf>
    <xf numFmtId="0" fontId="1" fillId="0" borderId="0" xfId="56" applyFont="1" applyFill="1" applyAlignment="1">
      <alignment vertical="center"/>
    </xf>
    <xf numFmtId="0" fontId="1" fillId="0" borderId="0" xfId="56" applyFont="1" applyFill="1" applyAlignment="1">
      <alignment horizontal="right" vertical="center"/>
    </xf>
    <xf numFmtId="0" fontId="1" fillId="27" borderId="0" xfId="56" applyFont="1" applyFill="1" applyAlignment="1">
      <alignment vertical="center"/>
    </xf>
    <xf numFmtId="0" fontId="1" fillId="28" borderId="0" xfId="56" applyFont="1" applyFill="1" applyAlignment="1">
      <alignment horizontal="center" vertical="center"/>
    </xf>
    <xf numFmtId="0" fontId="12" fillId="0" borderId="0" xfId="56" applyFont="1" applyFill="1" applyAlignment="1">
      <alignment vertical="center"/>
    </xf>
    <xf numFmtId="0" fontId="0" fillId="0" borderId="0" xfId="56" applyFont="1" applyFill="1" applyAlignment="1">
      <alignment vertical="center"/>
    </xf>
    <xf numFmtId="0" fontId="1" fillId="0" borderId="0" xfId="63" applyFont="1" applyAlignment="1">
      <alignment horizontal="center" vertical="top"/>
    </xf>
    <xf numFmtId="0" fontId="1" fillId="0" borderId="0" xfId="63" applyFont="1" applyAlignment="1">
      <alignment vertical="center"/>
    </xf>
    <xf numFmtId="0" fontId="1" fillId="0" borderId="0" xfId="63" applyFont="1" applyAlignment="1">
      <alignment vertical="top"/>
    </xf>
    <xf numFmtId="0" fontId="1" fillId="0" borderId="0" xfId="63" applyFont="1" applyAlignment="1">
      <alignment horizontal="right" vertical="top"/>
    </xf>
    <xf numFmtId="0" fontId="1" fillId="0" borderId="92" xfId="63" applyFont="1" applyBorder="1" applyAlignment="1">
      <alignment vertical="center"/>
    </xf>
    <xf numFmtId="0" fontId="1" fillId="0" borderId="93" xfId="63" applyFont="1" applyBorder="1" applyAlignment="1">
      <alignment vertical="center"/>
    </xf>
    <xf numFmtId="0" fontId="1" fillId="0" borderId="93" xfId="63" applyFont="1" applyBorder="1" applyAlignment="1">
      <alignment horizontal="right" vertical="center"/>
    </xf>
    <xf numFmtId="0" fontId="1" fillId="0" borderId="93" xfId="63" applyFont="1" applyBorder="1" applyAlignment="1">
      <alignment horizontal="center" vertical="center"/>
    </xf>
    <xf numFmtId="20" fontId="1" fillId="0" borderId="93" xfId="63" applyNumberFormat="1" applyFont="1" applyBorder="1" applyAlignment="1">
      <alignment horizontal="left" vertical="center"/>
    </xf>
    <xf numFmtId="0" fontId="1" fillId="0" borderId="93" xfId="63" applyFont="1" applyBorder="1" applyAlignment="1">
      <alignment horizontal="left" vertical="center"/>
    </xf>
    <xf numFmtId="0" fontId="1" fillId="0" borderId="102" xfId="63" applyFont="1" applyBorder="1" applyAlignment="1">
      <alignment horizontal="center" vertical="center"/>
    </xf>
    <xf numFmtId="0" fontId="1" fillId="0" borderId="18" xfId="63" applyFont="1" applyBorder="1" applyAlignment="1">
      <alignment vertical="center"/>
    </xf>
    <xf numFmtId="0" fontId="1" fillId="0" borderId="23" xfId="63" applyFont="1" applyBorder="1" applyAlignment="1">
      <alignment vertical="center"/>
    </xf>
    <xf numFmtId="0" fontId="1" fillId="0" borderId="23" xfId="63" applyFont="1" applyBorder="1" applyAlignment="1">
      <alignment horizontal="right" vertical="center"/>
    </xf>
    <xf numFmtId="0" fontId="1" fillId="0" borderId="23" xfId="63" applyFont="1" applyBorder="1" applyAlignment="1">
      <alignment horizontal="center" vertical="center"/>
    </xf>
    <xf numFmtId="20" fontId="1" fillId="0" borderId="23" xfId="63" applyNumberFormat="1" applyFont="1" applyBorder="1" applyAlignment="1">
      <alignment horizontal="left" vertical="center"/>
    </xf>
    <xf numFmtId="0" fontId="1" fillId="0" borderId="23" xfId="63" applyFont="1" applyBorder="1" applyAlignment="1">
      <alignment horizontal="left" vertical="center"/>
    </xf>
    <xf numFmtId="0" fontId="1" fillId="0" borderId="84" xfId="63" applyFont="1" applyBorder="1" applyAlignment="1">
      <alignment horizontal="center" vertical="center"/>
    </xf>
    <xf numFmtId="0" fontId="1" fillId="0" borderId="146" xfId="63" applyFont="1" applyBorder="1" applyAlignment="1">
      <alignment vertical="center"/>
    </xf>
    <xf numFmtId="0" fontId="1" fillId="0" borderId="112" xfId="63" applyFont="1" applyBorder="1" applyAlignment="1">
      <alignment vertical="center"/>
    </xf>
    <xf numFmtId="0" fontId="1" fillId="0" borderId="112" xfId="63" applyFont="1" applyBorder="1" applyAlignment="1">
      <alignment horizontal="right" vertical="center"/>
    </xf>
    <xf numFmtId="0" fontId="1" fillId="0" borderId="112" xfId="63" applyFont="1" applyBorder="1" applyAlignment="1">
      <alignment horizontal="center" vertical="center"/>
    </xf>
    <xf numFmtId="0" fontId="1" fillId="0" borderId="86" xfId="63" applyFont="1" applyBorder="1" applyAlignment="1">
      <alignment horizontal="center" vertical="center"/>
    </xf>
    <xf numFmtId="0" fontId="1" fillId="29" borderId="0" xfId="63" applyFont="1" applyFill="1" applyAlignment="1">
      <alignment vertical="center"/>
    </xf>
    <xf numFmtId="0" fontId="1" fillId="29" borderId="0" xfId="63" applyFont="1" applyFill="1" applyAlignment="1">
      <alignment vertical="top"/>
    </xf>
    <xf numFmtId="0" fontId="1" fillId="29" borderId="0" xfId="63" applyFont="1" applyFill="1" applyAlignment="1">
      <alignment horizontal="right" vertical="top"/>
    </xf>
    <xf numFmtId="0" fontId="1" fillId="29" borderId="0" xfId="63" applyFont="1" applyFill="1" applyAlignment="1">
      <alignment horizontal="center" vertical="top"/>
    </xf>
    <xf numFmtId="0" fontId="1" fillId="29" borderId="93" xfId="63" applyFont="1" applyFill="1" applyBorder="1" applyAlignment="1">
      <alignment horizontal="right" vertical="center"/>
    </xf>
    <xf numFmtId="0" fontId="11" fillId="0" borderId="0" xfId="63" applyFont="1" applyAlignment="1">
      <alignment vertical="center"/>
    </xf>
    <xf numFmtId="0" fontId="12" fillId="29" borderId="24" xfId="63" applyFont="1" applyFill="1" applyBorder="1" applyAlignment="1">
      <alignment horizontal="right" vertical="center" wrapText="1"/>
    </xf>
    <xf numFmtId="0" fontId="12" fillId="29" borderId="24" xfId="63" applyFont="1" applyFill="1" applyBorder="1" applyAlignment="1">
      <alignment horizontal="center" vertical="center"/>
    </xf>
    <xf numFmtId="0" fontId="12" fillId="29" borderId="23" xfId="63" applyFont="1" applyFill="1" applyBorder="1" applyAlignment="1">
      <alignment horizontal="center" vertical="center"/>
    </xf>
    <xf numFmtId="0" fontId="12" fillId="29" borderId="19" xfId="63" applyFont="1" applyFill="1" applyBorder="1" applyAlignment="1">
      <alignment horizontal="center" vertical="center"/>
    </xf>
    <xf numFmtId="0" fontId="12" fillId="29" borderId="24" xfId="63" applyFont="1" applyFill="1" applyBorder="1" applyAlignment="1">
      <alignment horizontal="right" vertical="center"/>
    </xf>
    <xf numFmtId="0" fontId="12" fillId="29" borderId="0" xfId="63" applyFont="1" applyFill="1" applyBorder="1" applyAlignment="1">
      <alignment vertical="center" wrapText="1"/>
    </xf>
    <xf numFmtId="0" fontId="1" fillId="29" borderId="84" xfId="63" applyFont="1" applyFill="1" applyBorder="1" applyAlignment="1">
      <alignment horizontal="center" vertical="center"/>
    </xf>
    <xf numFmtId="0" fontId="12" fillId="29" borderId="35" xfId="63" applyFont="1" applyFill="1" applyBorder="1" applyAlignment="1">
      <alignment horizontal="right"/>
    </xf>
    <xf numFmtId="0" fontId="12" fillId="29" borderId="35" xfId="63" applyFont="1" applyFill="1" applyBorder="1" applyAlignment="1">
      <alignment horizontal="center" vertical="center"/>
    </xf>
    <xf numFmtId="0" fontId="12" fillId="29" borderId="34" xfId="63" applyFont="1" applyFill="1" applyBorder="1" applyAlignment="1">
      <alignment horizontal="center" vertical="center"/>
    </xf>
    <xf numFmtId="0" fontId="12" fillId="29" borderId="94" xfId="63" applyFont="1" applyFill="1" applyBorder="1" applyAlignment="1">
      <alignment horizontal="center" vertical="center"/>
    </xf>
    <xf numFmtId="0" fontId="12" fillId="29" borderId="30" xfId="63" applyFont="1" applyFill="1" applyBorder="1" applyAlignment="1">
      <alignment horizontal="right" vertical="center"/>
    </xf>
    <xf numFmtId="0" fontId="1" fillId="0" borderId="0" xfId="63" applyFont="1" applyBorder="1" applyAlignment="1">
      <alignment vertical="top"/>
    </xf>
    <xf numFmtId="0" fontId="12" fillId="29" borderId="19" xfId="63" applyFont="1" applyFill="1" applyBorder="1" applyAlignment="1">
      <alignment vertical="center"/>
    </xf>
    <xf numFmtId="0" fontId="12" fillId="29" borderId="84" xfId="63" applyFont="1" applyFill="1" applyBorder="1" applyAlignment="1">
      <alignment horizontal="center" vertical="center"/>
    </xf>
    <xf numFmtId="0" fontId="13" fillId="29" borderId="273" xfId="63" applyFont="1" applyFill="1" applyBorder="1" applyAlignment="1">
      <alignment horizontal="left" vertical="center"/>
    </xf>
    <xf numFmtId="0" fontId="13" fillId="29" borderId="274" xfId="63" applyFont="1" applyFill="1" applyBorder="1" applyAlignment="1">
      <alignment horizontal="left" vertical="center" wrapText="1"/>
    </xf>
    <xf numFmtId="0" fontId="12" fillId="29" borderId="33" xfId="63" applyFont="1" applyFill="1" applyBorder="1" applyAlignment="1">
      <alignment horizontal="right" vertical="center" wrapText="1"/>
    </xf>
    <xf numFmtId="0" fontId="12" fillId="29" borderId="256" xfId="63" applyFont="1" applyFill="1" applyBorder="1" applyAlignment="1">
      <alignment horizontal="center" vertical="center"/>
    </xf>
    <xf numFmtId="0" fontId="12" fillId="29" borderId="0" xfId="63" applyFont="1" applyFill="1" applyBorder="1" applyAlignment="1">
      <alignment horizontal="center" vertical="center"/>
    </xf>
    <xf numFmtId="0" fontId="12" fillId="29" borderId="31" xfId="63" applyFont="1" applyFill="1" applyBorder="1" applyAlignment="1">
      <alignment horizontal="center" vertical="center"/>
    </xf>
    <xf numFmtId="0" fontId="12" fillId="29" borderId="34" xfId="63" applyFont="1" applyFill="1" applyBorder="1" applyAlignment="1">
      <alignment horizontal="right" vertical="center"/>
    </xf>
    <xf numFmtId="0" fontId="12" fillId="29" borderId="34" xfId="63" applyFont="1" applyFill="1" applyBorder="1" applyAlignment="1">
      <alignment vertical="center"/>
    </xf>
    <xf numFmtId="0" fontId="12" fillId="29" borderId="19" xfId="63" applyFont="1" applyFill="1" applyBorder="1" applyAlignment="1">
      <alignment vertical="center" wrapText="1"/>
    </xf>
    <xf numFmtId="0" fontId="12" fillId="29" borderId="276" xfId="63" applyFont="1" applyFill="1" applyBorder="1" applyAlignment="1">
      <alignment horizontal="center" vertical="center"/>
    </xf>
    <xf numFmtId="0" fontId="12" fillId="29" borderId="97" xfId="63" applyFont="1" applyFill="1" applyBorder="1" applyAlignment="1">
      <alignment horizontal="center" vertical="center"/>
    </xf>
    <xf numFmtId="0" fontId="12" fillId="29" borderId="286" xfId="63" applyFont="1" applyFill="1" applyBorder="1" applyAlignment="1">
      <alignment horizontal="center" vertical="center"/>
    </xf>
    <xf numFmtId="0" fontId="12" fillId="29" borderId="287" xfId="63" applyFont="1" applyFill="1" applyBorder="1" applyAlignment="1">
      <alignment horizontal="center" vertical="center"/>
    </xf>
    <xf numFmtId="0" fontId="12" fillId="29" borderId="288" xfId="63" applyFont="1" applyFill="1" applyBorder="1" applyAlignment="1">
      <alignment horizontal="center" vertical="center"/>
    </xf>
    <xf numFmtId="0" fontId="12" fillId="29" borderId="33" xfId="63" applyFont="1" applyFill="1" applyBorder="1" applyAlignment="1">
      <alignment horizontal="center" vertical="center"/>
    </xf>
    <xf numFmtId="0" fontId="12" fillId="29" borderId="284" xfId="63" applyFont="1" applyFill="1" applyBorder="1" applyAlignment="1">
      <alignment horizontal="center" vertical="center"/>
    </xf>
    <xf numFmtId="0" fontId="12" fillId="29" borderId="294" xfId="63" applyFont="1" applyFill="1" applyBorder="1" applyAlignment="1">
      <alignment horizontal="center" vertical="center"/>
    </xf>
    <xf numFmtId="0" fontId="13" fillId="29" borderId="274" xfId="63" applyFont="1" applyFill="1" applyBorder="1" applyAlignment="1">
      <alignment horizontal="left" vertical="center" shrinkToFit="1"/>
    </xf>
    <xf numFmtId="0" fontId="12" fillId="29" borderId="30" xfId="63" applyFont="1" applyFill="1" applyBorder="1" applyAlignment="1">
      <alignment horizontal="right" vertical="center" wrapText="1"/>
    </xf>
    <xf numFmtId="0" fontId="12" fillId="29" borderId="33" xfId="63" applyFont="1" applyFill="1" applyBorder="1" applyAlignment="1">
      <alignment vertical="center"/>
    </xf>
    <xf numFmtId="0" fontId="12" fillId="29" borderId="257" xfId="63" applyFont="1" applyFill="1" applyBorder="1" applyAlignment="1">
      <alignment vertical="center"/>
    </xf>
    <xf numFmtId="0" fontId="12" fillId="29" borderId="258" xfId="63" applyFont="1" applyFill="1" applyBorder="1" applyAlignment="1">
      <alignment vertical="center"/>
    </xf>
    <xf numFmtId="0" fontId="12" fillId="29" borderId="30" xfId="63" applyFont="1" applyFill="1" applyBorder="1" applyAlignment="1">
      <alignment horizontal="center" vertical="center"/>
    </xf>
    <xf numFmtId="0" fontId="12" fillId="29" borderId="10" xfId="63" applyFont="1" applyFill="1" applyBorder="1" applyAlignment="1">
      <alignment horizontal="center" vertical="center"/>
    </xf>
    <xf numFmtId="0" fontId="12" fillId="29" borderId="32" xfId="63" applyFont="1" applyFill="1" applyBorder="1" applyAlignment="1">
      <alignment horizontal="center" vertical="center"/>
    </xf>
    <xf numFmtId="0" fontId="12" fillId="29" borderId="10" xfId="63" applyFont="1" applyFill="1" applyBorder="1" applyAlignment="1">
      <alignment horizontal="right" vertical="center"/>
    </xf>
    <xf numFmtId="0" fontId="12" fillId="29" borderId="32" xfId="63" applyFont="1" applyFill="1" applyBorder="1" applyAlignment="1">
      <alignment vertical="center"/>
    </xf>
    <xf numFmtId="0" fontId="12" fillId="29" borderId="95" xfId="63" applyFont="1" applyFill="1" applyBorder="1" applyAlignment="1">
      <alignment horizontal="center" vertical="center"/>
    </xf>
    <xf numFmtId="0" fontId="12" fillId="29" borderId="23" xfId="63" applyFont="1" applyFill="1" applyBorder="1" applyAlignment="1">
      <alignment horizontal="right" vertical="center"/>
    </xf>
    <xf numFmtId="0" fontId="13" fillId="29" borderId="28" xfId="63" applyFont="1" applyFill="1" applyBorder="1" applyAlignment="1">
      <alignment vertical="center"/>
    </xf>
    <xf numFmtId="0" fontId="12" fillId="29" borderId="28" xfId="63" applyFont="1" applyFill="1" applyBorder="1" applyAlignment="1">
      <alignment horizontal="left" vertical="center"/>
    </xf>
    <xf numFmtId="0" fontId="61" fillId="29" borderId="24" xfId="63" applyFont="1" applyFill="1" applyBorder="1" applyAlignment="1">
      <alignment horizontal="right" vertical="center"/>
    </xf>
    <xf numFmtId="0" fontId="61" fillId="29" borderId="23" xfId="63" applyFont="1" applyFill="1" applyBorder="1" applyAlignment="1">
      <alignment vertical="center" wrapText="1"/>
    </xf>
    <xf numFmtId="0" fontId="61" fillId="29" borderId="24" xfId="63" applyFont="1" applyFill="1" applyBorder="1" applyAlignment="1">
      <alignment horizontal="center" vertical="center"/>
    </xf>
    <xf numFmtId="0" fontId="61" fillId="29" borderId="23" xfId="63" applyFont="1" applyFill="1" applyBorder="1" applyAlignment="1">
      <alignment horizontal="center" vertical="center"/>
    </xf>
    <xf numFmtId="0" fontId="61" fillId="29" borderId="84" xfId="63" applyFont="1" applyFill="1" applyBorder="1" applyAlignment="1">
      <alignment horizontal="center" vertical="center"/>
    </xf>
    <xf numFmtId="0" fontId="12" fillId="29" borderId="85" xfId="63" applyFont="1" applyFill="1" applyBorder="1" applyAlignment="1">
      <alignment horizontal="right" vertical="center" wrapText="1"/>
    </xf>
    <xf numFmtId="0" fontId="12" fillId="29" borderId="85" xfId="63" applyFont="1" applyFill="1" applyBorder="1" applyAlignment="1">
      <alignment horizontal="center" vertical="center"/>
    </xf>
    <xf numFmtId="0" fontId="12" fillId="29" borderId="112" xfId="63" applyFont="1" applyFill="1" applyBorder="1" applyAlignment="1">
      <alignment horizontal="center" vertical="center"/>
    </xf>
    <xf numFmtId="0" fontId="12" fillId="29" borderId="142" xfId="63" applyFont="1" applyFill="1" applyBorder="1" applyAlignment="1">
      <alignment horizontal="center" vertical="center"/>
    </xf>
    <xf numFmtId="0" fontId="1" fillId="29" borderId="150" xfId="63" applyFont="1" applyFill="1" applyBorder="1" applyAlignment="1">
      <alignment vertical="center"/>
    </xf>
    <xf numFmtId="0" fontId="12" fillId="29" borderId="150" xfId="63" applyFont="1" applyFill="1" applyBorder="1" applyAlignment="1">
      <alignment vertical="top"/>
    </xf>
    <xf numFmtId="0" fontId="12" fillId="29" borderId="150" xfId="63" applyFont="1" applyFill="1" applyBorder="1" applyAlignment="1">
      <alignment horizontal="right" vertical="top"/>
    </xf>
    <xf numFmtId="0" fontId="12" fillId="29" borderId="150" xfId="63" applyFont="1" applyFill="1" applyBorder="1" applyAlignment="1">
      <alignment horizontal="center" vertical="top"/>
    </xf>
    <xf numFmtId="0" fontId="1" fillId="29" borderId="150" xfId="63" applyFont="1" applyFill="1" applyBorder="1" applyAlignment="1">
      <alignment horizontal="center" vertical="top"/>
    </xf>
    <xf numFmtId="0" fontId="12" fillId="0" borderId="150" xfId="63" applyFont="1" applyBorder="1" applyAlignment="1">
      <alignment vertical="top"/>
    </xf>
    <xf numFmtId="0" fontId="12" fillId="0" borderId="150" xfId="63" applyFont="1" applyBorder="1" applyAlignment="1">
      <alignment horizontal="right" vertical="top"/>
    </xf>
    <xf numFmtId="0" fontId="12" fillId="0" borderId="150" xfId="63" applyFont="1" applyBorder="1" applyAlignment="1">
      <alignment horizontal="center" vertical="top"/>
    </xf>
    <xf numFmtId="0" fontId="1" fillId="0" borderId="150" xfId="63" applyFont="1" applyBorder="1" applyAlignment="1">
      <alignment horizontal="center" vertical="top"/>
    </xf>
    <xf numFmtId="0" fontId="12" fillId="0" borderId="0" xfId="63" applyFont="1" applyAlignment="1">
      <alignment vertical="top"/>
    </xf>
    <xf numFmtId="0" fontId="12" fillId="0" borderId="0" xfId="63" applyFont="1" applyAlignment="1">
      <alignment horizontal="right" vertical="top"/>
    </xf>
    <xf numFmtId="0" fontId="12" fillId="0" borderId="0" xfId="63" applyFont="1" applyAlignment="1">
      <alignment horizontal="center" vertical="top"/>
    </xf>
    <xf numFmtId="49" fontId="11" fillId="0" borderId="144" xfId="0" applyNumberFormat="1" applyFont="1" applyFill="1" applyBorder="1" applyAlignment="1">
      <alignment horizontal="center" vertical="center" shrinkToFit="1"/>
    </xf>
    <xf numFmtId="0" fontId="11" fillId="0" borderId="139" xfId="54" applyFont="1" applyFill="1" applyBorder="1" applyAlignment="1">
      <alignment horizontal="center" vertical="center"/>
    </xf>
    <xf numFmtId="0" fontId="11" fillId="0" borderId="143" xfId="0" applyFont="1" applyFill="1" applyBorder="1" applyAlignment="1">
      <alignment horizontal="center" vertical="center" shrinkToFit="1"/>
    </xf>
    <xf numFmtId="49" fontId="11" fillId="0" borderId="305" xfId="54" applyNumberFormat="1" applyFont="1" applyFill="1" applyBorder="1" applyAlignment="1">
      <alignment horizontal="center" vertical="center"/>
    </xf>
    <xf numFmtId="0" fontId="11" fillId="0" borderId="305" xfId="54" applyFont="1" applyFill="1" applyBorder="1" applyAlignment="1">
      <alignment horizontal="left" vertical="center"/>
    </xf>
    <xf numFmtId="0" fontId="11" fillId="0" borderId="306" xfId="54" applyFont="1" applyFill="1" applyBorder="1" applyAlignment="1">
      <alignment horizontal="left" vertical="center"/>
    </xf>
    <xf numFmtId="0" fontId="11" fillId="0" borderId="198" xfId="54" applyFont="1" applyFill="1" applyBorder="1" applyAlignment="1">
      <alignment horizontal="center" vertical="center"/>
    </xf>
    <xf numFmtId="49" fontId="11" fillId="0" borderId="11" xfId="0" applyNumberFormat="1" applyFont="1" applyFill="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Alignment="1">
      <alignment vertical="center"/>
    </xf>
    <xf numFmtId="0" fontId="51" fillId="0" borderId="23" xfId="0" applyFont="1" applyBorder="1" applyAlignment="1">
      <alignment horizontal="center" vertical="center"/>
    </xf>
    <xf numFmtId="0" fontId="51" fillId="0" borderId="19" xfId="0" applyFont="1" applyBorder="1" applyAlignment="1">
      <alignment horizontal="center" vertical="center"/>
    </xf>
    <xf numFmtId="0" fontId="0" fillId="0" borderId="0" xfId="0" applyFont="1" applyFill="1" applyAlignment="1">
      <alignment horizontal="right" vertical="center"/>
    </xf>
    <xf numFmtId="0" fontId="1" fillId="0" borderId="0" xfId="61" applyFont="1" applyAlignment="1">
      <alignment horizontal="center" vertical="center"/>
    </xf>
    <xf numFmtId="0" fontId="0" fillId="0" borderId="0" xfId="52" applyFont="1" applyAlignment="1">
      <alignment horizontal="right" vertical="center"/>
    </xf>
    <xf numFmtId="0" fontId="1" fillId="0" borderId="0" xfId="52" applyFont="1" applyAlignment="1">
      <alignment horizontal="right" vertical="center"/>
    </xf>
    <xf numFmtId="0" fontId="1" fillId="0" borderId="0" xfId="61" applyFont="1" applyAlignment="1">
      <alignment vertical="center"/>
    </xf>
    <xf numFmtId="0" fontId="1" fillId="0" borderId="0" xfId="61" applyFont="1" applyFill="1" applyAlignment="1">
      <alignment vertical="center"/>
    </xf>
    <xf numFmtId="0" fontId="51" fillId="0" borderId="0" xfId="64" applyFont="1">
      <alignment vertical="center"/>
    </xf>
    <xf numFmtId="0" fontId="51" fillId="26" borderId="28" xfId="64" applyFont="1" applyFill="1" applyBorder="1">
      <alignment vertical="center"/>
    </xf>
    <xf numFmtId="0" fontId="51" fillId="28" borderId="28" xfId="64" applyFont="1" applyFill="1" applyBorder="1">
      <alignment vertical="center"/>
    </xf>
    <xf numFmtId="0" fontId="51" fillId="27" borderId="28" xfId="64" applyFont="1" applyFill="1" applyBorder="1">
      <alignment vertical="center"/>
    </xf>
    <xf numFmtId="0" fontId="51" fillId="26" borderId="28" xfId="64" applyFont="1" applyFill="1" applyBorder="1" applyAlignment="1">
      <alignment vertical="center" shrinkToFit="1"/>
    </xf>
    <xf numFmtId="0" fontId="79" fillId="0" borderId="0" xfId="64">
      <alignment vertical="center"/>
    </xf>
    <xf numFmtId="0" fontId="80" fillId="0" borderId="24" xfId="64" applyFont="1" applyBorder="1" applyAlignment="1">
      <alignment horizontal="center" vertical="center"/>
    </xf>
    <xf numFmtId="38" fontId="51" fillId="26" borderId="28" xfId="64" applyNumberFormat="1" applyFont="1" applyFill="1" applyBorder="1" applyAlignment="1">
      <alignment vertical="center" shrinkToFit="1"/>
    </xf>
    <xf numFmtId="180" fontId="51" fillId="26" borderId="28" xfId="64" applyNumberFormat="1" applyFont="1" applyFill="1" applyBorder="1" applyAlignment="1">
      <alignment horizontal="left" vertical="center" shrinkToFit="1"/>
    </xf>
    <xf numFmtId="0" fontId="51" fillId="0" borderId="28" xfId="64" applyFont="1" applyBorder="1" applyAlignment="1">
      <alignment horizontal="center" vertical="center"/>
    </xf>
    <xf numFmtId="0" fontId="1" fillId="28" borderId="28" xfId="61" applyFont="1" applyFill="1" applyBorder="1" applyAlignment="1">
      <alignment vertical="center" shrinkToFit="1"/>
    </xf>
    <xf numFmtId="0" fontId="1" fillId="26" borderId="28" xfId="61" applyFont="1" applyFill="1" applyBorder="1" applyAlignment="1">
      <alignment vertical="center" shrinkToFit="1"/>
    </xf>
    <xf numFmtId="0" fontId="51" fillId="0" borderId="0" xfId="64" applyFont="1" applyAlignment="1">
      <alignment vertical="center"/>
    </xf>
    <xf numFmtId="49" fontId="51" fillId="0" borderId="28" xfId="64" applyNumberFormat="1" applyFont="1" applyBorder="1" applyAlignment="1">
      <alignment horizontal="center" vertical="center"/>
    </xf>
    <xf numFmtId="0" fontId="0" fillId="0" borderId="0" xfId="0" applyFont="1" applyBorder="1" applyAlignment="1">
      <alignment vertical="center"/>
    </xf>
    <xf numFmtId="0" fontId="51" fillId="0" borderId="36" xfId="0" applyFont="1" applyBorder="1" applyAlignment="1">
      <alignment horizontal="center" vertical="center"/>
    </xf>
    <xf numFmtId="0" fontId="0" fillId="0" borderId="33" xfId="0" applyFont="1" applyBorder="1" applyAlignment="1">
      <alignment horizontal="distributed" vertical="center"/>
    </xf>
    <xf numFmtId="0" fontId="0" fillId="0" borderId="0" xfId="0" applyFont="1" applyBorder="1" applyAlignment="1">
      <alignment horizontal="right" vertical="center"/>
    </xf>
    <xf numFmtId="0" fontId="0" fillId="0" borderId="31" xfId="0" applyFont="1" applyBorder="1" applyAlignment="1">
      <alignment horizontal="right" vertical="center"/>
    </xf>
    <xf numFmtId="0" fontId="0" fillId="0" borderId="31" xfId="0" applyFont="1" applyBorder="1" applyAlignment="1">
      <alignment vertical="center"/>
    </xf>
    <xf numFmtId="0" fontId="0" fillId="0" borderId="33" xfId="0" applyFont="1" applyBorder="1" applyAlignment="1">
      <alignment vertical="center"/>
    </xf>
    <xf numFmtId="49" fontId="0" fillId="0" borderId="0" xfId="0" applyNumberFormat="1" applyFont="1" applyBorder="1" applyAlignment="1">
      <alignment vertical="center"/>
    </xf>
    <xf numFmtId="0" fontId="0" fillId="0" borderId="30" xfId="0" applyFont="1" applyBorder="1" applyAlignment="1">
      <alignment vertical="center"/>
    </xf>
    <xf numFmtId="0" fontId="0" fillId="0" borderId="10" xfId="0" applyFont="1" applyBorder="1" applyAlignment="1">
      <alignment vertical="center"/>
    </xf>
    <xf numFmtId="0" fontId="0" fillId="0" borderId="32" xfId="0" applyFont="1" applyBorder="1" applyAlignment="1">
      <alignmen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12" fillId="0" borderId="0" xfId="53" applyFont="1" applyFill="1" applyAlignment="1">
      <alignment vertical="center"/>
    </xf>
    <xf numFmtId="0" fontId="12" fillId="0" borderId="23" xfId="53" applyFont="1" applyFill="1" applyBorder="1" applyAlignment="1">
      <alignment vertical="center"/>
    </xf>
    <xf numFmtId="0" fontId="12" fillId="0" borderId="35" xfId="53" applyFont="1" applyFill="1" applyBorder="1" applyAlignment="1">
      <alignment vertical="center"/>
    </xf>
    <xf numFmtId="0" fontId="12" fillId="0" borderId="34" xfId="53" applyFont="1" applyFill="1" applyBorder="1" applyAlignment="1">
      <alignment vertical="center"/>
    </xf>
    <xf numFmtId="0" fontId="12" fillId="0" borderId="36" xfId="53" applyFont="1" applyFill="1" applyBorder="1" applyAlignment="1">
      <alignment vertical="center"/>
    </xf>
    <xf numFmtId="0" fontId="12" fillId="0" borderId="30" xfId="53" applyFont="1" applyFill="1" applyBorder="1" applyAlignment="1">
      <alignment vertical="center"/>
    </xf>
    <xf numFmtId="0" fontId="12" fillId="0" borderId="10" xfId="53" applyFont="1" applyFill="1" applyBorder="1" applyAlignment="1">
      <alignment vertical="center"/>
    </xf>
    <xf numFmtId="0" fontId="12" fillId="0" borderId="32" xfId="53" applyFont="1" applyFill="1" applyBorder="1" applyAlignment="1">
      <alignment vertical="center"/>
    </xf>
    <xf numFmtId="0" fontId="12" fillId="0" borderId="38" xfId="53" applyFont="1" applyFill="1" applyBorder="1" applyAlignment="1">
      <alignment vertical="center"/>
    </xf>
    <xf numFmtId="0" fontId="12" fillId="0" borderId="39" xfId="53" applyFont="1" applyFill="1" applyBorder="1" applyAlignment="1">
      <alignment vertical="center"/>
    </xf>
    <xf numFmtId="0" fontId="12" fillId="0" borderId="39" xfId="53" applyFont="1" applyFill="1" applyBorder="1" applyAlignment="1">
      <alignment horizontal="center" vertical="center"/>
    </xf>
    <xf numFmtId="0" fontId="12" fillId="0" borderId="33" xfId="53" applyFont="1" applyFill="1" applyBorder="1" applyAlignment="1">
      <alignment vertical="center"/>
    </xf>
    <xf numFmtId="0" fontId="12" fillId="0" borderId="0" xfId="53" applyFont="1" applyFill="1" applyBorder="1" applyAlignment="1">
      <alignment vertical="center"/>
    </xf>
    <xf numFmtId="0" fontId="12" fillId="0" borderId="31" xfId="53" applyFont="1" applyFill="1" applyBorder="1" applyAlignment="1">
      <alignment vertical="center"/>
    </xf>
    <xf numFmtId="20" fontId="12" fillId="0" borderId="33" xfId="53" applyNumberFormat="1" applyFont="1" applyFill="1" applyBorder="1" applyAlignment="1">
      <alignment vertical="center"/>
    </xf>
    <xf numFmtId="20" fontId="12" fillId="0" borderId="0" xfId="53" applyNumberFormat="1" applyFont="1" applyFill="1" applyBorder="1" applyAlignment="1">
      <alignment vertical="center"/>
    </xf>
    <xf numFmtId="0" fontId="12" fillId="0" borderId="41" xfId="53" applyFont="1" applyFill="1" applyBorder="1" applyAlignment="1">
      <alignment vertical="center"/>
    </xf>
    <xf numFmtId="0" fontId="12" fillId="0" borderId="19" xfId="53" applyFont="1" applyFill="1" applyBorder="1" applyAlignment="1">
      <alignment vertical="center"/>
    </xf>
    <xf numFmtId="0" fontId="13" fillId="0" borderId="0" xfId="53" applyFont="1" applyFill="1" applyBorder="1" applyAlignment="1">
      <alignment vertical="center"/>
    </xf>
    <xf numFmtId="0" fontId="12" fillId="26" borderId="39" xfId="53" applyFont="1" applyFill="1" applyBorder="1" applyAlignment="1">
      <alignment horizontal="center" vertical="center"/>
    </xf>
    <xf numFmtId="0" fontId="12" fillId="0" borderId="32" xfId="53" applyFont="1" applyFill="1" applyBorder="1" applyAlignment="1">
      <alignment horizontal="center" vertical="center" shrinkToFit="1"/>
    </xf>
    <xf numFmtId="0" fontId="12" fillId="0" borderId="33" xfId="53" applyFont="1" applyFill="1" applyBorder="1" applyAlignment="1">
      <alignment vertical="center" shrinkToFit="1"/>
    </xf>
    <xf numFmtId="0" fontId="12" fillId="0" borderId="37" xfId="53" applyFont="1" applyFill="1" applyBorder="1" applyAlignment="1">
      <alignment horizontal="center" vertical="center" shrinkToFit="1"/>
    </xf>
    <xf numFmtId="0" fontId="12" fillId="0" borderId="0" xfId="53" applyFont="1" applyFill="1" applyAlignment="1">
      <alignment horizontal="right" vertical="center"/>
    </xf>
    <xf numFmtId="0" fontId="12" fillId="26" borderId="0" xfId="53" applyFont="1" applyFill="1" applyBorder="1" applyAlignment="1">
      <alignment vertical="center" shrinkToFit="1"/>
    </xf>
    <xf numFmtId="0" fontId="12" fillId="26" borderId="62" xfId="0" applyFont="1" applyFill="1" applyBorder="1" applyAlignment="1">
      <alignment vertical="center"/>
    </xf>
    <xf numFmtId="38" fontId="12" fillId="27" borderId="54" xfId="34" applyFont="1" applyFill="1" applyBorder="1" applyAlignment="1">
      <alignment horizontal="right" vertical="center"/>
    </xf>
    <xf numFmtId="38" fontId="12" fillId="27" borderId="55" xfId="34" applyFont="1" applyFill="1" applyBorder="1" applyAlignment="1">
      <alignment horizontal="right" vertical="center"/>
    </xf>
    <xf numFmtId="38" fontId="12" fillId="27" borderId="58" xfId="34" applyFont="1" applyFill="1" applyBorder="1" applyAlignment="1">
      <alignment horizontal="right" vertical="center"/>
    </xf>
    <xf numFmtId="38" fontId="12" fillId="27" borderId="59" xfId="34" applyFont="1" applyFill="1" applyBorder="1" applyAlignment="1">
      <alignment horizontal="right" vertical="center"/>
    </xf>
    <xf numFmtId="38" fontId="12" fillId="27" borderId="60" xfId="34" applyFont="1" applyFill="1" applyBorder="1" applyAlignment="1">
      <alignment horizontal="right" vertical="center"/>
    </xf>
    <xf numFmtId="38" fontId="12" fillId="27" borderId="64" xfId="34" applyFont="1" applyFill="1" applyBorder="1" applyAlignment="1">
      <alignment horizontal="right" vertical="center"/>
    </xf>
    <xf numFmtId="38" fontId="12" fillId="27" borderId="65" xfId="34" applyFont="1" applyFill="1" applyBorder="1" applyAlignment="1">
      <alignment horizontal="right" vertical="center"/>
    </xf>
    <xf numFmtId="49" fontId="82" fillId="0" borderId="0" xfId="51" applyNumberFormat="1" applyFont="1" applyFill="1" applyBorder="1" applyAlignment="1" applyProtection="1">
      <alignment horizontal="center" vertical="center" shrinkToFit="1"/>
    </xf>
    <xf numFmtId="177" fontId="82" fillId="0" borderId="0" xfId="51" applyNumberFormat="1" applyFont="1" applyFill="1" applyBorder="1" applyAlignment="1" applyProtection="1">
      <alignment vertical="center" shrinkToFit="1"/>
    </xf>
    <xf numFmtId="49" fontId="82" fillId="0" borderId="0" xfId="51" applyNumberFormat="1" applyFont="1" applyFill="1" applyBorder="1" applyAlignment="1" applyProtection="1">
      <alignment vertical="center" shrinkToFit="1"/>
    </xf>
    <xf numFmtId="49" fontId="43" fillId="0" borderId="0" xfId="51" applyNumberFormat="1" applyFont="1" applyFill="1" applyBorder="1" applyAlignment="1" applyProtection="1">
      <alignment vertical="center" shrinkToFit="1"/>
    </xf>
    <xf numFmtId="178" fontId="42" fillId="26" borderId="60" xfId="51" applyNumberFormat="1" applyFont="1" applyFill="1" applyBorder="1" applyAlignment="1" applyProtection="1">
      <alignment horizontal="center" vertical="center" shrinkToFit="1"/>
    </xf>
    <xf numFmtId="178" fontId="42" fillId="27" borderId="72" xfId="51" applyNumberFormat="1" applyFont="1" applyFill="1" applyBorder="1" applyAlignment="1" applyProtection="1">
      <alignment horizontal="center" vertical="center" shrinkToFit="1"/>
    </xf>
    <xf numFmtId="178" fontId="42" fillId="27" borderId="73" xfId="51" applyNumberFormat="1" applyFont="1" applyFill="1" applyBorder="1" applyAlignment="1" applyProtection="1">
      <alignment horizontal="center" vertical="center" shrinkToFit="1"/>
    </xf>
    <xf numFmtId="178" fontId="42" fillId="27" borderId="78" xfId="51" applyNumberFormat="1" applyFont="1" applyFill="1" applyBorder="1" applyAlignment="1" applyProtection="1">
      <alignment horizontal="center" vertical="center" shrinkToFit="1"/>
    </xf>
    <xf numFmtId="178" fontId="42" fillId="27" borderId="79" xfId="51" applyNumberFormat="1" applyFont="1" applyFill="1" applyBorder="1" applyAlignment="1" applyProtection="1">
      <alignment horizontal="center" vertical="center" shrinkToFit="1"/>
    </xf>
    <xf numFmtId="49" fontId="82" fillId="0" borderId="0" xfId="51" applyNumberFormat="1" applyFont="1" applyFill="1" applyBorder="1" applyAlignment="1" applyProtection="1">
      <alignment vertical="center"/>
    </xf>
    <xf numFmtId="0" fontId="82" fillId="0" borderId="0" xfId="51" applyNumberFormat="1" applyFont="1" applyFill="1" applyBorder="1" applyAlignment="1" applyProtection="1">
      <alignment vertical="center"/>
    </xf>
    <xf numFmtId="49" fontId="82" fillId="0" borderId="0" xfId="51" applyNumberFormat="1" applyFont="1" applyFill="1" applyBorder="1" applyAlignment="1" applyProtection="1">
      <alignment horizontal="center" vertical="center"/>
    </xf>
    <xf numFmtId="177" fontId="82" fillId="0" borderId="0" xfId="51" applyNumberFormat="1" applyFont="1" applyFill="1" applyBorder="1" applyAlignment="1" applyProtection="1">
      <alignment vertical="center"/>
    </xf>
    <xf numFmtId="49" fontId="42" fillId="0" borderId="264" xfId="51" applyNumberFormat="1" applyFont="1" applyFill="1" applyBorder="1" applyAlignment="1" applyProtection="1">
      <alignment vertical="center" shrinkToFit="1"/>
    </xf>
    <xf numFmtId="0" fontId="43" fillId="0" borderId="0" xfId="51" applyNumberFormat="1" applyFont="1" applyFill="1" applyBorder="1" applyAlignment="1" applyProtection="1">
      <alignment vertical="center"/>
    </xf>
    <xf numFmtId="0" fontId="4" fillId="0" borderId="0" xfId="46" applyFont="1" applyBorder="1" applyAlignment="1">
      <alignment vertical="center"/>
    </xf>
    <xf numFmtId="0" fontId="42" fillId="0" borderId="0" xfId="51" applyNumberFormat="1" applyFont="1" applyFill="1" applyBorder="1" applyAlignment="1" applyProtection="1">
      <alignment vertical="center"/>
    </xf>
    <xf numFmtId="0" fontId="41" fillId="26" borderId="10" xfId="51" applyNumberFormat="1" applyFont="1" applyFill="1" applyBorder="1" applyAlignment="1" applyProtection="1">
      <alignment horizontal="center" vertical="center" shrinkToFit="1"/>
    </xf>
    <xf numFmtId="0" fontId="42" fillId="27" borderId="68" xfId="51" applyNumberFormat="1" applyFont="1" applyFill="1" applyBorder="1" applyAlignment="1" applyProtection="1">
      <alignment horizontal="center" vertical="center" shrinkToFit="1"/>
    </xf>
    <xf numFmtId="0" fontId="42" fillId="27" borderId="73" xfId="51" applyNumberFormat="1" applyFont="1" applyFill="1" applyBorder="1" applyAlignment="1" applyProtection="1">
      <alignment horizontal="center" vertical="center" shrinkToFit="1"/>
    </xf>
    <xf numFmtId="0" fontId="42" fillId="0" borderId="264" xfId="51" applyNumberFormat="1" applyFont="1" applyFill="1" applyBorder="1" applyAlignment="1" applyProtection="1">
      <alignment vertical="center" shrinkToFit="1"/>
    </xf>
    <xf numFmtId="0" fontId="42" fillId="0" borderId="194" xfId="51" applyNumberFormat="1" applyFont="1" applyFill="1" applyBorder="1" applyAlignment="1" applyProtection="1">
      <alignment vertical="center" shrinkToFit="1"/>
    </xf>
    <xf numFmtId="49" fontId="42" fillId="0" borderId="81" xfId="51" applyNumberFormat="1" applyFont="1" applyFill="1" applyBorder="1" applyAlignment="1" applyProtection="1">
      <alignment vertical="center" shrinkToFit="1"/>
    </xf>
    <xf numFmtId="49" fontId="42" fillId="0" borderId="82" xfId="51" applyNumberFormat="1" applyFont="1" applyFill="1" applyBorder="1" applyAlignment="1" applyProtection="1">
      <alignment vertical="center" shrinkToFit="1"/>
    </xf>
    <xf numFmtId="0" fontId="41" fillId="0" borderId="0" xfId="51" applyNumberFormat="1" applyFont="1" applyFill="1" applyBorder="1" applyAlignment="1" applyProtection="1">
      <alignment horizontal="center" vertical="center" shrinkToFit="1"/>
    </xf>
    <xf numFmtId="0" fontId="41" fillId="0" borderId="0" xfId="51" applyNumberFormat="1" applyFont="1" applyFill="1" applyBorder="1" applyAlignment="1" applyProtection="1">
      <alignment vertical="center" shrinkToFit="1"/>
    </xf>
    <xf numFmtId="0" fontId="41" fillId="0" borderId="0" xfId="51" applyNumberFormat="1" applyFont="1" applyBorder="1" applyAlignment="1" applyProtection="1">
      <alignment horizontal="right" vertical="center" shrinkToFit="1"/>
    </xf>
    <xf numFmtId="0" fontId="41" fillId="0" borderId="0" xfId="51" applyNumberFormat="1" applyFont="1" applyBorder="1" applyAlignment="1" applyProtection="1">
      <alignment vertical="center" shrinkToFit="1"/>
    </xf>
    <xf numFmtId="0" fontId="41" fillId="0" borderId="0" xfId="51" applyNumberFormat="1" applyFont="1" applyFill="1" applyBorder="1" applyAlignment="1" applyProtection="1">
      <alignment horizontal="right" vertical="center" shrinkToFit="1"/>
    </xf>
    <xf numFmtId="0" fontId="41" fillId="0" borderId="0" xfId="51" applyNumberFormat="1" applyFont="1" applyBorder="1" applyAlignment="1" applyProtection="1">
      <alignment horizontal="center" vertical="center" shrinkToFit="1"/>
    </xf>
    <xf numFmtId="0" fontId="41" fillId="0" borderId="0" xfId="51" applyNumberFormat="1" applyFont="1" applyBorder="1" applyAlignment="1" applyProtection="1">
      <alignment horizontal="left" vertical="center" shrinkToFit="1"/>
    </xf>
    <xf numFmtId="0" fontId="41" fillId="0" borderId="0" xfId="51" applyNumberFormat="1" applyFont="1" applyFill="1" applyBorder="1" applyAlignment="1" applyProtection="1">
      <alignment vertical="center"/>
    </xf>
    <xf numFmtId="0" fontId="41" fillId="0" borderId="0" xfId="51" applyNumberFormat="1" applyFont="1" applyBorder="1" applyAlignment="1" applyProtection="1">
      <alignment vertical="center"/>
    </xf>
    <xf numFmtId="0" fontId="1" fillId="0" borderId="0" xfId="52" applyFont="1" applyAlignment="1">
      <alignment vertical="center"/>
    </xf>
    <xf numFmtId="0" fontId="1" fillId="0" borderId="0" xfId="52" applyFont="1" applyBorder="1" applyAlignment="1">
      <alignment horizontal="center" vertical="center" shrinkToFit="1"/>
    </xf>
    <xf numFmtId="0" fontId="1" fillId="0" borderId="0" xfId="52" applyFont="1" applyBorder="1" applyAlignment="1">
      <alignment vertical="center"/>
    </xf>
    <xf numFmtId="0" fontId="10" fillId="0" borderId="0" xfId="52" applyFont="1" applyAlignment="1">
      <alignment horizontal="center" vertical="center"/>
    </xf>
    <xf numFmtId="0" fontId="86" fillId="0" borderId="0" xfId="49" applyFont="1" applyAlignment="1">
      <alignment vertical="center"/>
    </xf>
    <xf numFmtId="0" fontId="87" fillId="0" borderId="0" xfId="49" applyFont="1" applyAlignment="1">
      <alignment horizontal="center" vertical="center"/>
    </xf>
    <xf numFmtId="0" fontId="87" fillId="0" borderId="0" xfId="49" applyFont="1">
      <alignment vertical="center"/>
    </xf>
    <xf numFmtId="0" fontId="88" fillId="0" borderId="0" xfId="49" applyFont="1" applyFill="1" applyAlignment="1">
      <alignment horizontal="right" vertical="center"/>
    </xf>
    <xf numFmtId="0" fontId="89" fillId="0" borderId="0" xfId="49" applyFont="1" applyAlignment="1">
      <alignment vertical="center"/>
    </xf>
    <xf numFmtId="0" fontId="87" fillId="0" borderId="0" xfId="49" applyFont="1" applyAlignment="1">
      <alignment horizontal="right" vertical="center"/>
    </xf>
    <xf numFmtId="0" fontId="41" fillId="0" borderId="0" xfId="0" applyFont="1" applyAlignment="1">
      <alignment vertical="center"/>
    </xf>
    <xf numFmtId="0" fontId="90" fillId="0" borderId="0" xfId="49" applyFont="1" applyAlignment="1">
      <alignment horizontal="center" vertical="center"/>
    </xf>
    <xf numFmtId="0" fontId="87" fillId="0" borderId="0" xfId="49" applyFont="1" applyAlignment="1">
      <alignment vertical="center"/>
    </xf>
    <xf numFmtId="0" fontId="89" fillId="0" borderId="0" xfId="49" applyFont="1" applyAlignment="1">
      <alignment horizontal="center" vertical="center"/>
    </xf>
    <xf numFmtId="0" fontId="92" fillId="0" borderId="0" xfId="49"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1" fillId="0" borderId="0" xfId="61" applyFont="1" applyAlignment="1">
      <alignment horizontal="center" vertical="center"/>
    </xf>
    <xf numFmtId="0" fontId="51" fillId="0" borderId="23" xfId="0" applyFont="1" applyBorder="1" applyAlignment="1">
      <alignment horizontal="center" vertical="center"/>
    </xf>
    <xf numFmtId="0" fontId="12" fillId="26" borderId="27" xfId="0" applyFont="1" applyFill="1" applyBorder="1" applyAlignment="1">
      <alignment vertical="center"/>
    </xf>
    <xf numFmtId="0" fontId="61" fillId="0" borderId="0" xfId="0" applyFont="1" applyFill="1" applyAlignment="1">
      <alignment horizontal="center" vertical="center"/>
    </xf>
    <xf numFmtId="0" fontId="12" fillId="0" borderId="0" xfId="0" applyFont="1" applyFill="1" applyAlignment="1">
      <alignment horizontal="center" vertical="center"/>
    </xf>
    <xf numFmtId="0" fontId="51" fillId="0" borderId="23" xfId="0" applyFont="1" applyBorder="1" applyAlignment="1">
      <alignment vertical="center"/>
    </xf>
    <xf numFmtId="0" fontId="4" fillId="0" borderId="0" xfId="46" applyFont="1" applyBorder="1" applyAlignment="1">
      <alignment vertical="center"/>
    </xf>
    <xf numFmtId="0" fontId="4" fillId="0" borderId="0" xfId="46" applyFont="1" applyBorder="1" applyAlignment="1">
      <alignment horizontal="right" vertical="center"/>
    </xf>
    <xf numFmtId="0" fontId="1" fillId="0" borderId="0" xfId="46" applyFont="1" applyAlignment="1">
      <alignment horizontal="right" vertical="center"/>
    </xf>
    <xf numFmtId="0" fontId="0" fillId="0" borderId="67" xfId="46" applyFont="1" applyBorder="1" applyAlignment="1">
      <alignment horizontal="right" vertical="center"/>
    </xf>
    <xf numFmtId="0" fontId="1" fillId="0" borderId="0" xfId="61" applyFont="1" applyAlignment="1">
      <alignment vertical="center"/>
    </xf>
    <xf numFmtId="58" fontId="51" fillId="0" borderId="0" xfId="0" applyNumberFormat="1" applyFont="1" applyAlignment="1">
      <alignment horizontal="center" vertical="center"/>
    </xf>
    <xf numFmtId="0" fontId="51" fillId="0" borderId="0" xfId="0" applyFont="1" applyAlignment="1">
      <alignment horizontal="center" vertical="center"/>
    </xf>
    <xf numFmtId="0" fontId="0" fillId="0" borderId="0" xfId="0" applyFont="1" applyAlignment="1">
      <alignment horizontal="distributed" vertical="center"/>
    </xf>
    <xf numFmtId="0" fontId="1" fillId="0" borderId="0" xfId="61" applyFont="1" applyFill="1" applyAlignment="1">
      <alignment vertical="center"/>
    </xf>
    <xf numFmtId="0" fontId="1" fillId="0" borderId="0" xfId="46" applyFont="1" applyBorder="1" applyAlignment="1">
      <alignment vertical="center"/>
    </xf>
    <xf numFmtId="0" fontId="1" fillId="0" borderId="0" xfId="61" applyFont="1" applyAlignment="1">
      <alignment horizontal="center" vertical="center"/>
    </xf>
    <xf numFmtId="0" fontId="1" fillId="0" borderId="0" xfId="61" applyFont="1" applyAlignment="1">
      <alignment vertical="center"/>
    </xf>
    <xf numFmtId="0" fontId="1" fillId="0" borderId="0" xfId="61" applyFont="1" applyFill="1" applyAlignment="1">
      <alignment vertical="center"/>
    </xf>
    <xf numFmtId="0" fontId="1" fillId="0" borderId="0" xfId="46" applyFont="1" applyAlignment="1">
      <alignment vertical="center"/>
    </xf>
    <xf numFmtId="0" fontId="10" fillId="0" borderId="0" xfId="46" applyFont="1" applyAlignment="1">
      <alignment horizontal="center" vertical="center"/>
    </xf>
    <xf numFmtId="0" fontId="0" fillId="0" borderId="0" xfId="46" applyFont="1" applyBorder="1" applyAlignment="1">
      <alignment horizontal="right" vertical="center"/>
    </xf>
    <xf numFmtId="0" fontId="11" fillId="0" borderId="0" xfId="46" applyFont="1" applyAlignment="1">
      <alignment horizontal="right" vertical="center"/>
    </xf>
    <xf numFmtId="0" fontId="11" fillId="0" borderId="10" xfId="46" applyFont="1" applyBorder="1" applyAlignment="1">
      <alignment vertical="center"/>
    </xf>
    <xf numFmtId="0" fontId="11" fillId="0" borderId="34" xfId="46" applyFont="1" applyBorder="1" applyAlignment="1">
      <alignment horizontal="center" vertical="center"/>
    </xf>
    <xf numFmtId="0" fontId="11" fillId="0" borderId="36" xfId="46" applyFont="1" applyBorder="1" applyAlignment="1">
      <alignment horizontal="center" vertical="center"/>
    </xf>
    <xf numFmtId="0" fontId="11" fillId="0" borderId="23" xfId="46" applyFont="1" applyBorder="1" applyAlignment="1">
      <alignment vertical="center"/>
    </xf>
    <xf numFmtId="0" fontId="11" fillId="0" borderId="34" xfId="46" applyFont="1" applyBorder="1" applyAlignment="1">
      <alignment vertical="center"/>
    </xf>
    <xf numFmtId="0" fontId="11" fillId="0" borderId="0" xfId="46" applyFont="1" applyBorder="1" applyAlignment="1">
      <alignment vertical="center"/>
    </xf>
    <xf numFmtId="0" fontId="11" fillId="0" borderId="0" xfId="46" applyFont="1" applyAlignment="1">
      <alignment vertical="center"/>
    </xf>
    <xf numFmtId="0" fontId="11" fillId="0" borderId="31" xfId="46" applyFont="1" applyBorder="1" applyAlignment="1">
      <alignment vertical="center"/>
    </xf>
    <xf numFmtId="0" fontId="11" fillId="0" borderId="23" xfId="46" applyFont="1" applyFill="1" applyBorder="1" applyAlignment="1">
      <alignment horizontal="center" vertical="center" shrinkToFit="1"/>
    </xf>
    <xf numFmtId="0" fontId="1" fillId="0" borderId="0" xfId="48" applyFont="1" applyAlignment="1">
      <alignment vertical="center"/>
    </xf>
    <xf numFmtId="0" fontId="1" fillId="0" borderId="0" xfId="48" applyFont="1" applyBorder="1" applyAlignment="1">
      <alignment vertical="center"/>
    </xf>
    <xf numFmtId="0" fontId="1" fillId="0" borderId="84" xfId="48" applyFont="1" applyBorder="1" applyAlignment="1">
      <alignment horizontal="right" vertical="center"/>
    </xf>
    <xf numFmtId="0" fontId="1" fillId="0" borderId="0" xfId="48" applyFont="1" applyAlignment="1">
      <alignment horizontal="right" vertical="center"/>
    </xf>
    <xf numFmtId="0" fontId="1" fillId="0" borderId="0" xfId="48" applyFont="1" applyAlignment="1">
      <alignment horizontal="center" vertical="center"/>
    </xf>
    <xf numFmtId="0" fontId="1" fillId="26" borderId="10" xfId="48" applyFont="1" applyFill="1" applyBorder="1" applyAlignment="1">
      <alignment horizontal="center" vertical="center"/>
    </xf>
    <xf numFmtId="0" fontId="1" fillId="0" borderId="95" xfId="48" applyFont="1" applyBorder="1" applyAlignment="1">
      <alignment horizontal="right" vertical="center"/>
    </xf>
    <xf numFmtId="0" fontId="1" fillId="0" borderId="0" xfId="48" applyFont="1" applyBorder="1" applyAlignment="1">
      <alignment horizontal="center" vertical="center"/>
    </xf>
    <xf numFmtId="0" fontId="1" fillId="0" borderId="87" xfId="48" applyFont="1" applyBorder="1" applyAlignment="1">
      <alignment vertical="center"/>
    </xf>
    <xf numFmtId="0" fontId="1" fillId="0" borderId="23" xfId="48" applyFont="1" applyBorder="1" applyAlignment="1">
      <alignment horizontal="center" vertical="center"/>
    </xf>
    <xf numFmtId="0" fontId="0" fillId="0" borderId="0" xfId="48" applyFont="1" applyBorder="1" applyAlignment="1">
      <alignment horizontal="right" vertical="center"/>
    </xf>
    <xf numFmtId="0" fontId="0" fillId="0" borderId="0" xfId="48" applyNumberFormat="1" applyFont="1" applyBorder="1" applyAlignment="1">
      <alignment horizontal="right" vertical="center"/>
    </xf>
    <xf numFmtId="0" fontId="0" fillId="0" borderId="0" xfId="48" applyFont="1" applyAlignment="1">
      <alignment horizontal="right" vertical="center"/>
    </xf>
    <xf numFmtId="0" fontId="1" fillId="0" borderId="19" xfId="48" applyFont="1" applyBorder="1" applyAlignment="1">
      <alignment horizontal="center" vertical="center"/>
    </xf>
    <xf numFmtId="0" fontId="1" fillId="0" borderId="102" xfId="48" applyFont="1" applyBorder="1" applyAlignment="1">
      <alignment horizontal="center" vertical="center"/>
    </xf>
    <xf numFmtId="0" fontId="1" fillId="0" borderId="84" xfId="48" applyFont="1" applyBorder="1" applyAlignment="1">
      <alignment horizontal="center" vertical="center"/>
    </xf>
    <xf numFmtId="0" fontId="0" fillId="0" borderId="0" xfId="0" applyFont="1" applyAlignment="1">
      <alignment horizontal="left" vertical="center" wrapText="1"/>
    </xf>
    <xf numFmtId="58" fontId="0" fillId="0" borderId="0" xfId="0" applyNumberFormat="1" applyFont="1" applyAlignment="1">
      <alignment horizontal="center" vertical="center"/>
    </xf>
    <xf numFmtId="0" fontId="0" fillId="0" borderId="0" xfId="0" applyFont="1" applyAlignment="1">
      <alignment horizontal="left" vertical="center" indent="1"/>
    </xf>
    <xf numFmtId="0" fontId="0" fillId="0" borderId="0" xfId="0" applyFont="1" applyFill="1" applyBorder="1" applyAlignment="1">
      <alignment vertical="center"/>
    </xf>
    <xf numFmtId="0" fontId="0" fillId="0" borderId="0" xfId="58" applyFont="1" applyAlignment="1">
      <alignment vertical="center"/>
    </xf>
    <xf numFmtId="0" fontId="12" fillId="31" borderId="26" xfId="0" applyFont="1" applyFill="1" applyBorder="1" applyAlignment="1">
      <alignment vertical="center"/>
    </xf>
    <xf numFmtId="0" fontId="12" fillId="31" borderId="46" xfId="0" applyFont="1" applyFill="1" applyBorder="1" applyAlignment="1">
      <alignment vertical="center"/>
    </xf>
    <xf numFmtId="0" fontId="12" fillId="31" borderId="25" xfId="0" applyFont="1" applyFill="1" applyBorder="1" applyAlignment="1">
      <alignment vertical="center"/>
    </xf>
    <xf numFmtId="0" fontId="12" fillId="32" borderId="26" xfId="0" applyFont="1" applyFill="1" applyBorder="1" applyAlignment="1">
      <alignment vertical="center"/>
    </xf>
    <xf numFmtId="0" fontId="12" fillId="32" borderId="46" xfId="0" applyFont="1" applyFill="1" applyBorder="1" applyAlignment="1">
      <alignment vertical="center"/>
    </xf>
    <xf numFmtId="0" fontId="12" fillId="32" borderId="25" xfId="0" applyFont="1" applyFill="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1" fillId="0" borderId="84" xfId="0" applyFont="1" applyBorder="1" applyAlignment="1">
      <alignment vertical="center"/>
    </xf>
    <xf numFmtId="0" fontId="4" fillId="0" borderId="23" xfId="0" applyFont="1" applyBorder="1" applyAlignment="1">
      <alignment horizontal="center" vertical="center"/>
    </xf>
    <xf numFmtId="0" fontId="4" fillId="0" borderId="84" xfId="0" applyFont="1" applyBorder="1" applyAlignment="1">
      <alignment horizontal="center" vertical="center"/>
    </xf>
    <xf numFmtId="0" fontId="76" fillId="0" borderId="0" xfId="0" applyFont="1" applyAlignment="1">
      <alignment vertical="center"/>
    </xf>
    <xf numFmtId="0" fontId="20" fillId="0" borderId="67" xfId="0" applyFont="1" applyBorder="1" applyAlignment="1">
      <alignment vertical="center"/>
    </xf>
    <xf numFmtId="0" fontId="4" fillId="0" borderId="0" xfId="43" applyFont="1" applyAlignment="1">
      <alignment vertical="center"/>
    </xf>
    <xf numFmtId="0" fontId="4" fillId="0" borderId="0" xfId="43" applyFont="1" applyAlignment="1">
      <alignment horizontal="right" vertical="center"/>
    </xf>
    <xf numFmtId="0" fontId="4" fillId="0" borderId="0" xfId="43" applyFont="1" applyAlignment="1">
      <alignment vertical="center" wrapText="1"/>
    </xf>
    <xf numFmtId="0" fontId="4" fillId="0" borderId="23" xfId="43" applyFont="1" applyBorder="1" applyAlignment="1">
      <alignment horizontal="center" vertical="center"/>
    </xf>
    <xf numFmtId="0" fontId="76" fillId="0" borderId="0" xfId="43" applyFont="1" applyAlignment="1">
      <alignment vertical="center"/>
    </xf>
    <xf numFmtId="0" fontId="4" fillId="0" borderId="40" xfId="43" applyFont="1" applyBorder="1" applyAlignment="1">
      <alignment vertical="center"/>
    </xf>
    <xf numFmtId="0" fontId="4" fillId="0" borderId="40" xfId="43" applyFont="1" applyBorder="1" applyAlignment="1">
      <alignment horizontal="right" vertical="center"/>
    </xf>
    <xf numFmtId="0" fontId="4" fillId="0" borderId="0" xfId="43" applyFont="1" applyAlignment="1">
      <alignment horizontal="left" vertical="center"/>
    </xf>
    <xf numFmtId="0" fontId="4" fillId="0" borderId="0" xfId="43" applyFont="1" applyAlignment="1">
      <alignment horizontal="left" vertical="center" wrapText="1"/>
    </xf>
    <xf numFmtId="0" fontId="4" fillId="0" borderId="0" xfId="43" applyFont="1" applyFill="1" applyAlignment="1">
      <alignment vertical="center"/>
    </xf>
    <xf numFmtId="0" fontId="4" fillId="26" borderId="0" xfId="43" applyFont="1" applyFill="1" applyAlignment="1">
      <alignment vertical="center"/>
    </xf>
    <xf numFmtId="0" fontId="4" fillId="0" borderId="33" xfId="43" applyFont="1" applyBorder="1" applyAlignment="1">
      <alignment vertical="center"/>
    </xf>
    <xf numFmtId="0" fontId="4" fillId="0" borderId="0" xfId="43" applyFont="1" applyBorder="1" applyAlignment="1">
      <alignment vertical="center"/>
    </xf>
    <xf numFmtId="0" fontId="4" fillId="0" borderId="31" xfId="43" applyFont="1" applyBorder="1" applyAlignment="1">
      <alignment vertical="center"/>
    </xf>
    <xf numFmtId="0" fontId="4" fillId="0" borderId="0" xfId="43" applyFont="1" applyBorder="1" applyAlignment="1">
      <alignment vertical="center" shrinkToFit="1"/>
    </xf>
    <xf numFmtId="0" fontId="4" fillId="0" borderId="0" xfId="43" applyFont="1" applyBorder="1" applyAlignment="1">
      <alignment horizontal="center" vertical="center"/>
    </xf>
    <xf numFmtId="0" fontId="61" fillId="28" borderId="0" xfId="0" applyFont="1" applyFill="1" applyAlignment="1">
      <alignment horizontal="center" vertical="center" shrinkToFit="1"/>
    </xf>
    <xf numFmtId="0" fontId="94" fillId="0" borderId="28" xfId="28" applyFont="1" applyBorder="1" applyAlignment="1" applyProtection="1"/>
    <xf numFmtId="0" fontId="94" fillId="0" borderId="28" xfId="28" applyFont="1" applyBorder="1" applyAlignment="1" applyProtection="1">
      <alignment vertical="center"/>
    </xf>
    <xf numFmtId="0" fontId="42" fillId="0" borderId="0" xfId="50" applyNumberFormat="1" applyFont="1" applyFill="1" applyBorder="1" applyAlignment="1">
      <alignment horizontal="distributed" vertical="center"/>
    </xf>
    <xf numFmtId="0" fontId="92" fillId="0" borderId="0" xfId="49" applyFont="1" applyAlignment="1">
      <alignment horizontal="center" vertical="center"/>
    </xf>
    <xf numFmtId="0" fontId="94" fillId="0" borderId="0" xfId="28" applyFont="1" applyFill="1" applyAlignment="1" applyProtection="1">
      <alignment vertical="center"/>
    </xf>
    <xf numFmtId="0" fontId="61" fillId="0" borderId="0" xfId="0" applyFont="1" applyFill="1" applyAlignment="1">
      <alignment horizontal="center" vertical="center"/>
    </xf>
    <xf numFmtId="0" fontId="87" fillId="0" borderId="23" xfId="49" applyFont="1" applyBorder="1" applyAlignment="1">
      <alignment horizontal="center" vertical="center"/>
    </xf>
    <xf numFmtId="0" fontId="12" fillId="28" borderId="36" xfId="53" applyFont="1" applyFill="1" applyBorder="1" applyAlignment="1">
      <alignment horizontal="center" vertical="center"/>
    </xf>
    <xf numFmtId="0" fontId="12" fillId="28" borderId="28" xfId="53" applyFont="1" applyFill="1" applyBorder="1" applyAlignment="1">
      <alignment horizontal="center" vertical="center"/>
    </xf>
    <xf numFmtId="0" fontId="12" fillId="28" borderId="19" xfId="53" applyFont="1" applyFill="1" applyBorder="1" applyAlignment="1">
      <alignment horizontal="center" vertical="center"/>
    </xf>
    <xf numFmtId="0" fontId="61" fillId="0" borderId="0" xfId="0" applyFont="1" applyFill="1" applyAlignment="1">
      <alignment horizontal="center" vertical="center" shrinkToFit="1"/>
    </xf>
    <xf numFmtId="38" fontId="12" fillId="0" borderId="54" xfId="34" applyFont="1" applyFill="1" applyBorder="1" applyAlignment="1">
      <alignment horizontal="right" vertical="center"/>
    </xf>
    <xf numFmtId="38" fontId="12" fillId="0" borderId="55" xfId="34" applyFont="1" applyFill="1" applyBorder="1" applyAlignment="1">
      <alignment horizontal="right" vertical="center"/>
    </xf>
    <xf numFmtId="0" fontId="12" fillId="0" borderId="27" xfId="0" applyFont="1" applyFill="1" applyBorder="1" applyAlignment="1">
      <alignment vertical="center"/>
    </xf>
    <xf numFmtId="38" fontId="12" fillId="0" borderId="58" xfId="34" applyFont="1" applyFill="1" applyBorder="1" applyAlignment="1">
      <alignment horizontal="right" vertical="center"/>
    </xf>
    <xf numFmtId="38" fontId="12" fillId="0" borderId="59" xfId="34" applyFont="1" applyFill="1" applyBorder="1" applyAlignment="1">
      <alignment horizontal="right" vertical="center"/>
    </xf>
    <xf numFmtId="38" fontId="12" fillId="0" borderId="60" xfId="34" applyFont="1" applyFill="1" applyBorder="1" applyAlignment="1">
      <alignment horizontal="right" vertical="center"/>
    </xf>
    <xf numFmtId="0" fontId="12" fillId="0" borderId="62" xfId="0" applyFont="1" applyFill="1" applyBorder="1" applyAlignment="1">
      <alignment vertical="center"/>
    </xf>
    <xf numFmtId="38" fontId="12" fillId="0" borderId="64" xfId="34" applyFont="1" applyFill="1" applyBorder="1" applyAlignment="1">
      <alignment horizontal="right" vertical="center"/>
    </xf>
    <xf numFmtId="38" fontId="12" fillId="0" borderId="65" xfId="34" applyFont="1" applyFill="1" applyBorder="1" applyAlignment="1">
      <alignment horizontal="right" vertical="center"/>
    </xf>
    <xf numFmtId="0" fontId="1" fillId="0" borderId="0" xfId="59" applyFont="1" applyBorder="1" applyAlignment="1">
      <alignment vertical="center" justifyLastLine="1"/>
    </xf>
    <xf numFmtId="0" fontId="1" fillId="0" borderId="321" xfId="59" applyFont="1" applyBorder="1" applyAlignment="1">
      <alignment vertical="center"/>
    </xf>
    <xf numFmtId="0" fontId="1" fillId="0" borderId="40" xfId="59" applyFont="1" applyBorder="1" applyAlignment="1">
      <alignment vertical="center"/>
    </xf>
    <xf numFmtId="0" fontId="1" fillId="0" borderId="322" xfId="59" applyFont="1" applyBorder="1" applyAlignment="1">
      <alignment vertical="center"/>
    </xf>
    <xf numFmtId="0" fontId="1" fillId="0" borderId="119" xfId="59" applyFont="1" applyBorder="1" applyAlignment="1">
      <alignment vertical="center" justifyLastLine="1"/>
    </xf>
    <xf numFmtId="0" fontId="1" fillId="0" borderId="120" xfId="59" applyFont="1" applyBorder="1" applyAlignment="1">
      <alignment vertical="center" justifyLastLine="1"/>
    </xf>
    <xf numFmtId="0" fontId="1" fillId="0" borderId="122" xfId="59" applyFont="1" applyBorder="1" applyAlignment="1">
      <alignment vertical="center" justifyLastLine="1"/>
    </xf>
    <xf numFmtId="0" fontId="1" fillId="0" borderId="123" xfId="59" applyFont="1" applyBorder="1" applyAlignment="1">
      <alignment vertical="center" justifyLastLine="1"/>
    </xf>
    <xf numFmtId="0" fontId="12" fillId="33" borderId="0" xfId="0" applyFont="1" applyFill="1" applyAlignment="1">
      <alignment vertical="center"/>
    </xf>
    <xf numFmtId="0" fontId="96" fillId="0" borderId="0" xfId="66" applyFont="1" applyAlignment="1">
      <alignment vertical="center"/>
    </xf>
    <xf numFmtId="0" fontId="97" fillId="0" borderId="0" xfId="66" applyFont="1" applyAlignment="1">
      <alignment horizontal="center" vertical="center"/>
    </xf>
    <xf numFmtId="0" fontId="96" fillId="0" borderId="0" xfId="66" applyFont="1" applyAlignment="1">
      <alignment horizontal="center" vertical="center"/>
    </xf>
    <xf numFmtId="0" fontId="96" fillId="0" borderId="0" xfId="66" applyFont="1" applyFill="1" applyAlignment="1">
      <alignment horizontal="center" vertical="center" shrinkToFit="1"/>
    </xf>
    <xf numFmtId="0" fontId="96" fillId="0" borderId="0" xfId="66" applyFont="1" applyFill="1" applyAlignment="1">
      <alignment vertical="center" shrinkToFit="1"/>
    </xf>
    <xf numFmtId="0" fontId="13" fillId="0" borderId="0" xfId="66" applyFont="1" applyAlignment="1">
      <alignment vertical="center"/>
    </xf>
    <xf numFmtId="0" fontId="96" fillId="0" borderId="0" xfId="66" applyFont="1" applyFill="1" applyAlignment="1">
      <alignment vertical="center"/>
    </xf>
    <xf numFmtId="0" fontId="96" fillId="0" borderId="0" xfId="66" applyFont="1" applyFill="1" applyBorder="1" applyAlignment="1">
      <alignment vertical="center"/>
    </xf>
    <xf numFmtId="0" fontId="96" fillId="0" borderId="0" xfId="66" applyFont="1" applyFill="1" applyBorder="1" applyAlignment="1">
      <alignment vertical="center" shrinkToFit="1"/>
    </xf>
    <xf numFmtId="0" fontId="96" fillId="0" borderId="0" xfId="66" applyFont="1" applyBorder="1" applyAlignment="1">
      <alignment vertical="center"/>
    </xf>
    <xf numFmtId="49" fontId="11" fillId="0" borderId="335" xfId="54" applyNumberFormat="1" applyFont="1" applyFill="1" applyBorder="1" applyAlignment="1">
      <alignment horizontal="center" vertical="center" shrinkToFit="1"/>
    </xf>
    <xf numFmtId="49" fontId="11" fillId="0" borderId="336" xfId="54" applyNumberFormat="1" applyFont="1" applyFill="1" applyBorder="1" applyAlignment="1">
      <alignment horizontal="center" vertical="center"/>
    </xf>
    <xf numFmtId="0" fontId="11" fillId="0" borderId="337" xfId="54" applyFont="1" applyFill="1" applyBorder="1" applyAlignment="1">
      <alignment horizontal="center" vertical="center"/>
    </xf>
    <xf numFmtId="0" fontId="11" fillId="0" borderId="336" xfId="54" applyFont="1" applyFill="1" applyBorder="1" applyAlignment="1">
      <alignment horizontal="center" vertical="center"/>
    </xf>
    <xf numFmtId="0" fontId="11" fillId="0" borderId="338" xfId="54" applyFont="1" applyFill="1" applyBorder="1" applyAlignment="1">
      <alignment horizontal="center" vertical="center"/>
    </xf>
    <xf numFmtId="0" fontId="1" fillId="0" borderId="19" xfId="48" applyFont="1" applyBorder="1" applyAlignment="1">
      <alignment horizontal="center" vertical="center"/>
    </xf>
    <xf numFmtId="0" fontId="95" fillId="0" borderId="28" xfId="28" applyFont="1" applyBorder="1" applyAlignment="1" applyProtection="1">
      <alignment vertical="center"/>
    </xf>
    <xf numFmtId="0" fontId="51" fillId="0" borderId="24" xfId="64" applyFont="1" applyBorder="1" applyAlignment="1">
      <alignment horizontal="center" vertical="center"/>
    </xf>
    <xf numFmtId="0" fontId="51" fillId="0" borderId="23" xfId="64" applyFont="1" applyBorder="1" applyAlignment="1">
      <alignment horizontal="center" vertical="center"/>
    </xf>
    <xf numFmtId="0" fontId="51" fillId="0" borderId="28" xfId="64" applyFont="1" applyBorder="1" applyAlignment="1">
      <alignment horizontal="center" vertical="center"/>
    </xf>
    <xf numFmtId="0" fontId="51" fillId="0" borderId="35" xfId="64" applyFont="1" applyBorder="1" applyAlignment="1">
      <alignment horizontal="center" vertical="center"/>
    </xf>
    <xf numFmtId="0" fontId="51" fillId="0" borderId="33" xfId="64" applyFont="1" applyBorder="1" applyAlignment="1">
      <alignment horizontal="center" vertical="center"/>
    </xf>
    <xf numFmtId="0" fontId="51" fillId="0" borderId="30" xfId="64" applyFont="1" applyBorder="1" applyAlignment="1">
      <alignment horizontal="center" vertical="center"/>
    </xf>
    <xf numFmtId="0" fontId="78" fillId="0" borderId="0" xfId="60" applyNumberFormat="1" applyFont="1" applyAlignment="1">
      <alignment horizontal="center" vertical="center"/>
    </xf>
    <xf numFmtId="0" fontId="70" fillId="0" borderId="0" xfId="60" applyNumberFormat="1" applyFont="1" applyFill="1" applyAlignment="1">
      <alignment horizontal="distributed" vertical="center"/>
    </xf>
    <xf numFmtId="0" fontId="70" fillId="0" borderId="0" xfId="60" applyNumberFormat="1" applyFont="1" applyAlignment="1">
      <alignment horizontal="distributed" vertical="center"/>
    </xf>
    <xf numFmtId="0" fontId="71" fillId="0" borderId="0" xfId="60" applyNumberFormat="1" applyFont="1" applyAlignment="1">
      <alignment horizontal="center" vertical="center"/>
    </xf>
    <xf numFmtId="0" fontId="11" fillId="0" borderId="18" xfId="54" applyFont="1" applyFill="1" applyBorder="1" applyAlignment="1">
      <alignment horizontal="left" vertical="center" wrapText="1"/>
    </xf>
    <xf numFmtId="0" fontId="11" fillId="0" borderId="23" xfId="54" applyFont="1" applyFill="1" applyBorder="1" applyAlignment="1">
      <alignment horizontal="left" vertical="center" wrapText="1"/>
    </xf>
    <xf numFmtId="0" fontId="11" fillId="0" borderId="19" xfId="54" applyFont="1" applyFill="1" applyBorder="1" applyAlignment="1">
      <alignment horizontal="left" vertical="center" wrapText="1"/>
    </xf>
    <xf numFmtId="0" fontId="11" fillId="0" borderId="111" xfId="54" applyFont="1" applyFill="1" applyBorder="1" applyAlignment="1">
      <alignment horizontal="left" vertical="center" wrapText="1"/>
    </xf>
    <xf numFmtId="0" fontId="11" fillId="0" borderId="28" xfId="54" applyFont="1" applyFill="1" applyBorder="1" applyAlignment="1">
      <alignment horizontal="left" vertical="center" wrapText="1"/>
    </xf>
    <xf numFmtId="0" fontId="11" fillId="0" borderId="111" xfId="54" applyFont="1" applyFill="1" applyBorder="1" applyAlignment="1">
      <alignment horizontal="left" vertical="center" wrapText="1" shrinkToFit="1"/>
    </xf>
    <xf numFmtId="0" fontId="11" fillId="0" borderId="19" xfId="54" applyFont="1" applyFill="1" applyBorder="1" applyAlignment="1">
      <alignment horizontal="left" vertical="center" wrapText="1" shrinkToFit="1"/>
    </xf>
    <xf numFmtId="0" fontId="11" fillId="0" borderId="28" xfId="54" applyFont="1" applyFill="1" applyBorder="1" applyAlignment="1">
      <alignment horizontal="left" vertical="center" wrapText="1" shrinkToFit="1"/>
    </xf>
    <xf numFmtId="0" fontId="1" fillId="0" borderId="89" xfId="54" applyFont="1" applyBorder="1" applyAlignment="1">
      <alignment horizontal="center" vertical="center"/>
    </xf>
    <xf numFmtId="0" fontId="1" fillId="0" borderId="90" xfId="54" applyFont="1" applyBorder="1" applyAlignment="1">
      <alignment horizontal="center" vertical="center"/>
    </xf>
    <xf numFmtId="0" fontId="1" fillId="0" borderId="151" xfId="54" applyFont="1" applyBorder="1" applyAlignment="1">
      <alignment horizontal="center" vertical="center"/>
    </xf>
    <xf numFmtId="0" fontId="1" fillId="0" borderId="22" xfId="54" applyFont="1" applyBorder="1" applyAlignment="1">
      <alignment horizontal="center" vertical="center"/>
    </xf>
    <xf numFmtId="0" fontId="12" fillId="0" borderId="162" xfId="54" applyFont="1" applyFill="1" applyBorder="1" applyAlignment="1">
      <alignment vertical="center" wrapText="1"/>
    </xf>
    <xf numFmtId="0" fontId="12" fillId="0" borderId="93" xfId="54" applyFont="1" applyFill="1" applyBorder="1" applyAlignment="1">
      <alignment vertical="center" wrapText="1"/>
    </xf>
    <xf numFmtId="0" fontId="12" fillId="0" borderId="102" xfId="54" applyFont="1" applyFill="1" applyBorder="1" applyAlignment="1">
      <alignment vertical="center" wrapText="1"/>
    </xf>
    <xf numFmtId="0" fontId="12" fillId="0" borderId="24" xfId="54" applyFont="1" applyFill="1" applyBorder="1" applyAlignment="1">
      <alignment vertical="center" wrapText="1"/>
    </xf>
    <xf numFmtId="0" fontId="12" fillId="0" borderId="23" xfId="54" applyFont="1" applyFill="1" applyBorder="1" applyAlignment="1">
      <alignment vertical="center" wrapText="1"/>
    </xf>
    <xf numFmtId="0" fontId="12" fillId="0" borderId="84" xfId="54" applyFont="1" applyFill="1" applyBorder="1" applyAlignment="1">
      <alignment vertical="center" wrapText="1"/>
    </xf>
    <xf numFmtId="0" fontId="1" fillId="0" borderId="143" xfId="54" applyFont="1" applyBorder="1" applyAlignment="1">
      <alignment horizontal="center" vertical="center" wrapText="1"/>
    </xf>
    <xf numFmtId="0" fontId="1" fillId="0" borderId="11" xfId="54" applyFont="1" applyBorder="1" applyAlignment="1">
      <alignment horizontal="center" vertical="center"/>
    </xf>
    <xf numFmtId="0" fontId="1" fillId="0" borderId="83" xfId="54" applyFont="1" applyBorder="1" applyAlignment="1">
      <alignment horizontal="center" vertical="center"/>
    </xf>
    <xf numFmtId="0" fontId="1" fillId="0" borderId="141" xfId="54" applyFont="1" applyBorder="1" applyAlignment="1">
      <alignment horizontal="center" vertical="center"/>
    </xf>
    <xf numFmtId="0" fontId="1" fillId="0" borderId="67" xfId="54" applyFont="1" applyBorder="1" applyAlignment="1">
      <alignment horizontal="center" vertical="center"/>
    </xf>
    <xf numFmtId="0" fontId="1" fillId="0" borderId="135" xfId="54" applyFont="1" applyBorder="1" applyAlignment="1">
      <alignment horizontal="center" vertical="center"/>
    </xf>
    <xf numFmtId="0" fontId="0" fillId="0" borderId="253" xfId="54" applyFont="1" applyBorder="1" applyAlignment="1">
      <alignment horizontal="center" vertical="center" wrapText="1"/>
    </xf>
    <xf numFmtId="0" fontId="1" fillId="0" borderId="251" xfId="54" applyFont="1" applyBorder="1" applyAlignment="1">
      <alignment horizontal="center" vertical="center"/>
    </xf>
    <xf numFmtId="0" fontId="1" fillId="0" borderId="152" xfId="54" applyFont="1" applyBorder="1" applyAlignment="1">
      <alignment horizontal="center" vertical="center"/>
    </xf>
    <xf numFmtId="0" fontId="1" fillId="0" borderId="153" xfId="54" applyFont="1" applyBorder="1" applyAlignment="1">
      <alignment horizontal="center" vertical="center"/>
    </xf>
    <xf numFmtId="0" fontId="11" fillId="0" borderId="18" xfId="54" applyFont="1" applyFill="1" applyBorder="1" applyAlignment="1">
      <alignment vertical="center" wrapText="1"/>
    </xf>
    <xf numFmtId="0" fontId="11" fillId="0" borderId="23" xfId="54" applyFont="1" applyFill="1" applyBorder="1" applyAlignment="1">
      <alignment vertical="center" wrapText="1"/>
    </xf>
    <xf numFmtId="0" fontId="11" fillId="0" borderId="19" xfId="54" applyFont="1" applyFill="1" applyBorder="1" applyAlignment="1">
      <alignment vertical="center" wrapText="1"/>
    </xf>
    <xf numFmtId="0" fontId="11" fillId="0" borderId="146" xfId="54" applyFont="1" applyFill="1" applyBorder="1" applyAlignment="1">
      <alignment vertical="center" wrapText="1"/>
    </xf>
    <xf numFmtId="0" fontId="11" fillId="0" borderId="112" xfId="54" applyFont="1" applyFill="1" applyBorder="1" applyAlignment="1">
      <alignment vertical="center" wrapText="1"/>
    </xf>
    <xf numFmtId="0" fontId="11" fillId="0" borderId="142" xfId="54" applyFont="1" applyFill="1" applyBorder="1" applyAlignment="1">
      <alignment vertical="center" wrapText="1"/>
    </xf>
    <xf numFmtId="0" fontId="12" fillId="0" borderId="85" xfId="54" applyFont="1" applyFill="1" applyBorder="1" applyAlignment="1">
      <alignment vertical="center" wrapText="1"/>
    </xf>
    <xf numFmtId="0" fontId="12" fillId="0" borderId="112" xfId="54" applyFont="1" applyFill="1" applyBorder="1" applyAlignment="1">
      <alignment vertical="center" wrapText="1"/>
    </xf>
    <xf numFmtId="0" fontId="12" fillId="0" borderId="86" xfId="54" applyFont="1" applyFill="1" applyBorder="1" applyAlignment="1">
      <alignment vertical="center" wrapText="1"/>
    </xf>
    <xf numFmtId="0" fontId="11" fillId="0" borderId="19" xfId="0" applyFont="1" applyFill="1" applyBorder="1" applyAlignment="1">
      <alignment vertical="center" wrapText="1"/>
    </xf>
    <xf numFmtId="49" fontId="0" fillId="0" borderId="100" xfId="54" applyNumberFormat="1" applyFont="1" applyFill="1" applyBorder="1" applyAlignment="1">
      <alignment vertical="center" shrinkToFit="1"/>
    </xf>
    <xf numFmtId="49" fontId="1" fillId="0" borderId="83" xfId="54" applyNumberFormat="1" applyFont="1" applyFill="1" applyBorder="1" applyAlignment="1">
      <alignment vertical="center" shrinkToFit="1"/>
    </xf>
    <xf numFmtId="49" fontId="1" fillId="0" borderId="101" xfId="54" applyNumberFormat="1" applyFont="1" applyFill="1" applyBorder="1" applyAlignment="1">
      <alignment vertical="center" shrinkToFit="1"/>
    </xf>
    <xf numFmtId="0" fontId="11" fillId="0" borderId="125" xfId="54" applyFont="1" applyFill="1" applyBorder="1" applyAlignment="1">
      <alignment vertical="center" wrapText="1"/>
    </xf>
    <xf numFmtId="0" fontId="11" fillId="0" borderId="87" xfId="54" applyFont="1" applyFill="1" applyBorder="1" applyAlignment="1">
      <alignment vertical="center" wrapText="1"/>
    </xf>
    <xf numFmtId="0" fontId="11" fillId="0" borderId="129" xfId="54" applyFont="1" applyFill="1" applyBorder="1" applyAlignment="1">
      <alignment vertical="center" wrapText="1"/>
    </xf>
    <xf numFmtId="0" fontId="12" fillId="0" borderId="117" xfId="54" applyFont="1" applyFill="1" applyBorder="1" applyAlignment="1">
      <alignment vertical="center" wrapText="1"/>
    </xf>
    <xf numFmtId="0" fontId="12" fillId="0" borderId="87" xfId="54" applyFont="1" applyFill="1" applyBorder="1" applyAlignment="1">
      <alignment vertical="center" wrapText="1"/>
    </xf>
    <xf numFmtId="0" fontId="12" fillId="0" borderId="88" xfId="54" applyFont="1" applyFill="1" applyBorder="1" applyAlignment="1">
      <alignment vertical="center" wrapText="1"/>
    </xf>
    <xf numFmtId="0" fontId="11" fillId="0" borderId="113" xfId="54" applyFont="1" applyFill="1" applyBorder="1" applyAlignment="1">
      <alignment horizontal="left" vertical="center" wrapText="1"/>
    </xf>
    <xf numFmtId="0" fontId="11" fillId="0" borderId="198" xfId="54" applyFont="1" applyFill="1" applyBorder="1" applyAlignment="1">
      <alignment horizontal="left" vertical="center" wrapText="1"/>
    </xf>
    <xf numFmtId="0" fontId="11" fillId="0" borderId="89" xfId="54" applyFont="1" applyFill="1" applyBorder="1" applyAlignment="1">
      <alignment horizontal="left" vertical="center" wrapText="1"/>
    </xf>
    <xf numFmtId="0" fontId="0" fillId="0" borderId="125" xfId="54" applyNumberFormat="1" applyFont="1" applyFill="1" applyBorder="1" applyAlignment="1">
      <alignment vertical="center" shrinkToFit="1"/>
    </xf>
    <xf numFmtId="0" fontId="1" fillId="0" borderId="87" xfId="54" applyNumberFormat="1" applyFont="1" applyFill="1" applyBorder="1" applyAlignment="1">
      <alignment vertical="center" shrinkToFit="1"/>
    </xf>
    <xf numFmtId="0" fontId="1" fillId="0" borderId="88" xfId="54" applyNumberFormat="1" applyFont="1" applyFill="1" applyBorder="1" applyAlignment="1">
      <alignment vertical="center" shrinkToFit="1"/>
    </xf>
    <xf numFmtId="0" fontId="11" fillId="0" borderId="218" xfId="54" applyFont="1" applyFill="1" applyBorder="1" applyAlignment="1">
      <alignment horizontal="left" vertical="center" wrapText="1"/>
    </xf>
    <xf numFmtId="0" fontId="11" fillId="0" borderId="36" xfId="54" applyFont="1" applyFill="1" applyBorder="1" applyAlignment="1">
      <alignment horizontal="left" vertical="center" wrapText="1"/>
    </xf>
    <xf numFmtId="0" fontId="11" fillId="0" borderId="29" xfId="54" applyFont="1" applyFill="1" applyBorder="1" applyAlignment="1">
      <alignment horizontal="left" vertical="center" wrapText="1"/>
    </xf>
    <xf numFmtId="0" fontId="12" fillId="0" borderId="35" xfId="54" applyFont="1" applyFill="1" applyBorder="1" applyAlignment="1">
      <alignment vertical="center" wrapText="1"/>
    </xf>
    <xf numFmtId="0" fontId="12" fillId="0" borderId="34" xfId="54" applyFont="1" applyFill="1" applyBorder="1" applyAlignment="1">
      <alignment vertical="center" wrapText="1"/>
    </xf>
    <xf numFmtId="0" fontId="12" fillId="0" borderId="94" xfId="54" applyFont="1" applyFill="1" applyBorder="1" applyAlignment="1">
      <alignment vertical="center" wrapText="1"/>
    </xf>
    <xf numFmtId="0" fontId="11" fillId="0" borderId="270" xfId="54" applyFont="1" applyFill="1" applyBorder="1" applyAlignment="1">
      <alignment horizontal="left" vertical="center" wrapText="1"/>
    </xf>
    <xf numFmtId="0" fontId="11" fillId="0" borderId="142" xfId="54" applyFont="1" applyFill="1" applyBorder="1" applyAlignment="1">
      <alignment horizontal="left" vertical="center" wrapText="1"/>
    </xf>
    <xf numFmtId="0" fontId="11" fillId="0" borderId="151" xfId="54" applyFont="1" applyFill="1" applyBorder="1" applyAlignment="1">
      <alignment horizontal="left" vertical="center" wrapText="1"/>
    </xf>
    <xf numFmtId="0" fontId="11" fillId="0" borderId="154" xfId="54" applyFont="1" applyFill="1" applyBorder="1" applyAlignment="1">
      <alignment vertical="center" wrapText="1"/>
    </xf>
    <xf numFmtId="0" fontId="11" fillId="0" borderId="10" xfId="54" applyFont="1" applyFill="1" applyBorder="1" applyAlignment="1">
      <alignment vertical="center" wrapText="1"/>
    </xf>
    <xf numFmtId="0" fontId="11" fillId="0" borderId="32" xfId="0" applyFont="1" applyFill="1" applyBorder="1" applyAlignment="1">
      <alignment vertical="center" wrapText="1"/>
    </xf>
    <xf numFmtId="0" fontId="12" fillId="0" borderId="30" xfId="54" applyFont="1" applyFill="1" applyBorder="1" applyAlignment="1">
      <alignment vertical="center" wrapText="1"/>
    </xf>
    <xf numFmtId="0" fontId="12" fillId="0" borderId="10" xfId="54" applyFont="1" applyFill="1" applyBorder="1" applyAlignment="1">
      <alignment vertical="center" wrapText="1"/>
    </xf>
    <xf numFmtId="0" fontId="12" fillId="0" borderId="95" xfId="54" applyFont="1" applyFill="1" applyBorder="1" applyAlignment="1">
      <alignment vertical="center" wrapText="1"/>
    </xf>
    <xf numFmtId="0" fontId="95" fillId="0" borderId="0" xfId="28" applyFont="1" applyAlignment="1" applyProtection="1">
      <alignment horizontal="left" vertical="center" indent="3" shrinkToFit="1"/>
    </xf>
    <xf numFmtId="0" fontId="0" fillId="0" borderId="0" xfId="0" applyFont="1" applyAlignment="1">
      <alignment horizontal="center" vertical="center"/>
    </xf>
    <xf numFmtId="0" fontId="0" fillId="0" borderId="10" xfId="0" applyFont="1" applyBorder="1" applyAlignment="1">
      <alignment horizontal="center" vertical="center" shrinkToFit="1"/>
    </xf>
    <xf numFmtId="0" fontId="12" fillId="0" borderId="0" xfId="0" applyFont="1" applyAlignment="1">
      <alignment vertical="center"/>
    </xf>
    <xf numFmtId="0" fontId="0" fillId="0" borderId="34" xfId="0" applyFont="1" applyBorder="1" applyAlignment="1">
      <alignment horizontal="center" vertical="center"/>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quotePrefix="1" applyFont="1" applyAlignment="1">
      <alignment vertical="center"/>
    </xf>
    <xf numFmtId="0" fontId="0" fillId="0" borderId="0" xfId="0" applyFont="1" applyAlignment="1">
      <alignment vertical="center"/>
    </xf>
    <xf numFmtId="176" fontId="0" fillId="0" borderId="0" xfId="0" applyNumberFormat="1" applyFont="1" applyBorder="1" applyAlignment="1">
      <alignment horizontal="left" vertical="center"/>
    </xf>
    <xf numFmtId="0" fontId="0" fillId="0" borderId="34"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1" fillId="0" borderId="0" xfId="56" applyFont="1" applyFill="1" applyBorder="1" applyAlignment="1">
      <alignment horizontal="distributed" vertical="center" indent="1"/>
    </xf>
    <xf numFmtId="180" fontId="1" fillId="27" borderId="0" xfId="61" applyNumberFormat="1" applyFont="1" applyFill="1" applyAlignment="1">
      <alignment horizontal="left" vertical="center" shrinkToFit="1"/>
    </xf>
    <xf numFmtId="180" fontId="1" fillId="28" borderId="0" xfId="61" applyNumberFormat="1" applyFont="1" applyFill="1" applyAlignment="1">
      <alignment horizontal="left" vertical="center" shrinkToFit="1"/>
    </xf>
    <xf numFmtId="0" fontId="13" fillId="0" borderId="0" xfId="61" applyFont="1" applyAlignment="1">
      <alignment horizontal="distributed" vertical="center"/>
    </xf>
    <xf numFmtId="0" fontId="1" fillId="27" borderId="0" xfId="61" applyFont="1" applyFill="1" applyAlignment="1">
      <alignment horizontal="left" vertical="center" indent="1" shrinkToFit="1"/>
    </xf>
    <xf numFmtId="0" fontId="1" fillId="0" borderId="0" xfId="56" applyFont="1" applyFill="1" applyAlignment="1">
      <alignment horizontal="center" vertical="center"/>
    </xf>
    <xf numFmtId="0" fontId="1" fillId="27" borderId="0" xfId="61" applyFont="1" applyFill="1" applyAlignment="1">
      <alignment vertical="center"/>
    </xf>
    <xf numFmtId="0" fontId="10" fillId="28" borderId="0" xfId="56" applyFont="1" applyFill="1" applyAlignment="1">
      <alignment horizontal="center" vertical="center"/>
    </xf>
    <xf numFmtId="180" fontId="1" fillId="26" borderId="0" xfId="61" applyNumberFormat="1" applyFont="1" applyFill="1" applyAlignment="1">
      <alignment horizontal="right" vertical="center" shrinkToFit="1"/>
    </xf>
    <xf numFmtId="0" fontId="1" fillId="0" borderId="0" xfId="61" applyFont="1" applyAlignment="1">
      <alignment horizontal="center" vertical="center"/>
    </xf>
    <xf numFmtId="0" fontId="1" fillId="0" borderId="28" xfId="61" applyFont="1" applyBorder="1" applyAlignment="1">
      <alignment horizontal="center" vertical="center"/>
    </xf>
    <xf numFmtId="0" fontId="1" fillId="0" borderId="28" xfId="61" applyFont="1" applyBorder="1" applyAlignment="1">
      <alignment vertical="center"/>
    </xf>
    <xf numFmtId="0" fontId="10" fillId="0" borderId="35" xfId="61" applyFont="1" applyBorder="1" applyAlignment="1">
      <alignment horizontal="center" vertical="center"/>
    </xf>
    <xf numFmtId="0" fontId="10" fillId="0" borderId="34" xfId="61" applyFont="1" applyBorder="1" applyAlignment="1">
      <alignment horizontal="center" vertical="center"/>
    </xf>
    <xf numFmtId="0" fontId="10" fillId="0" borderId="36" xfId="61" applyFont="1" applyBorder="1" applyAlignment="1">
      <alignment horizontal="center" vertical="center"/>
    </xf>
    <xf numFmtId="0" fontId="10" fillId="0" borderId="30" xfId="61" applyFont="1" applyBorder="1" applyAlignment="1">
      <alignment horizontal="center" vertical="center"/>
    </xf>
    <xf numFmtId="0" fontId="10" fillId="0" borderId="10" xfId="61" applyFont="1" applyBorder="1" applyAlignment="1">
      <alignment horizontal="center" vertical="center"/>
    </xf>
    <xf numFmtId="0" fontId="10" fillId="0" borderId="32" xfId="61" applyFont="1" applyBorder="1" applyAlignment="1">
      <alignment horizontal="center" vertical="center"/>
    </xf>
    <xf numFmtId="180" fontId="51" fillId="26" borderId="24" xfId="0" applyNumberFormat="1" applyFont="1" applyFill="1" applyBorder="1" applyAlignment="1">
      <alignment horizontal="center" vertical="center"/>
    </xf>
    <xf numFmtId="180" fontId="51" fillId="26" borderId="23" xfId="0" applyNumberFormat="1" applyFont="1" applyFill="1" applyBorder="1" applyAlignment="1">
      <alignment horizontal="center" vertical="center"/>
    </xf>
    <xf numFmtId="180" fontId="51" fillId="26" borderId="19" xfId="0" applyNumberFormat="1" applyFont="1" applyFill="1" applyBorder="1" applyAlignment="1">
      <alignment horizontal="center" vertical="center"/>
    </xf>
    <xf numFmtId="180" fontId="51" fillId="27" borderId="24" xfId="0" applyNumberFormat="1" applyFont="1" applyFill="1" applyBorder="1" applyAlignment="1">
      <alignment horizontal="center" vertical="center"/>
    </xf>
    <xf numFmtId="180" fontId="51" fillId="27" borderId="23" xfId="0" applyNumberFormat="1" applyFont="1" applyFill="1" applyBorder="1" applyAlignment="1">
      <alignment horizontal="center" vertical="center"/>
    </xf>
    <xf numFmtId="180" fontId="51" fillId="28" borderId="23" xfId="0" applyNumberFormat="1" applyFont="1" applyFill="1" applyBorder="1" applyAlignment="1">
      <alignment horizontal="center" vertical="center"/>
    </xf>
    <xf numFmtId="180" fontId="51" fillId="28" borderId="19" xfId="0" applyNumberFormat="1" applyFont="1" applyFill="1" applyBorder="1" applyAlignment="1">
      <alignment horizontal="center" vertical="center"/>
    </xf>
    <xf numFmtId="0" fontId="51" fillId="0" borderId="24" xfId="0" applyFont="1" applyBorder="1" applyAlignment="1">
      <alignment horizontal="left" vertical="center"/>
    </xf>
    <xf numFmtId="0" fontId="51" fillId="0" borderId="23" xfId="0" applyFont="1" applyBorder="1" applyAlignment="1">
      <alignment horizontal="left" vertical="center"/>
    </xf>
    <xf numFmtId="0" fontId="51" fillId="0" borderId="19" xfId="0" applyFont="1" applyBorder="1" applyAlignment="1">
      <alignment horizontal="left" vertical="center"/>
    </xf>
    <xf numFmtId="0" fontId="51" fillId="0" borderId="23" xfId="0" applyFont="1" applyBorder="1" applyAlignment="1">
      <alignment horizontal="center" vertical="center"/>
    </xf>
    <xf numFmtId="0" fontId="51" fillId="0" borderId="19" xfId="0" applyFont="1" applyBorder="1" applyAlignment="1">
      <alignment horizontal="center" vertical="center"/>
    </xf>
    <xf numFmtId="0" fontId="51" fillId="26" borderId="24" xfId="0" applyFont="1" applyFill="1" applyBorder="1" applyAlignment="1">
      <alignment horizontal="center" vertical="center"/>
    </xf>
    <xf numFmtId="0" fontId="51" fillId="26" borderId="23" xfId="0" applyFont="1" applyFill="1" applyBorder="1" applyAlignment="1">
      <alignment horizontal="center" vertical="center"/>
    </xf>
    <xf numFmtId="0" fontId="51" fillId="0" borderId="23" xfId="0" applyFont="1" applyBorder="1" applyAlignment="1">
      <alignment horizontal="center" vertical="center" shrinkToFit="1"/>
    </xf>
    <xf numFmtId="0" fontId="0" fillId="27" borderId="24" xfId="0" applyFont="1" applyFill="1" applyBorder="1" applyAlignment="1">
      <alignment horizontal="left" vertical="center"/>
    </xf>
    <xf numFmtId="0" fontId="0" fillId="27" borderId="23" xfId="0" applyFont="1" applyFill="1" applyBorder="1" applyAlignment="1">
      <alignment horizontal="left" vertical="center"/>
    </xf>
    <xf numFmtId="0" fontId="0" fillId="27" borderId="19" xfId="0" applyFont="1" applyFill="1" applyBorder="1" applyAlignment="1">
      <alignment horizontal="left"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10" fillId="0" borderId="0" xfId="0" applyFont="1" applyBorder="1" applyAlignment="1">
      <alignment horizontal="center" vertical="center"/>
    </xf>
    <xf numFmtId="0" fontId="0" fillId="0" borderId="23" xfId="0" applyFont="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distributed" vertical="center"/>
    </xf>
    <xf numFmtId="0" fontId="0" fillId="0" borderId="30" xfId="0" applyFont="1" applyBorder="1" applyAlignment="1">
      <alignment horizontal="distributed" vertical="center"/>
    </xf>
    <xf numFmtId="0" fontId="51" fillId="0" borderId="19" xfId="0" applyFont="1" applyBorder="1" applyAlignment="1">
      <alignment horizontal="center" vertical="center" shrinkToFit="1"/>
    </xf>
    <xf numFmtId="0" fontId="12" fillId="26" borderId="24" xfId="53" applyFont="1" applyFill="1" applyBorder="1" applyAlignment="1">
      <alignment vertical="center" shrinkToFit="1"/>
    </xf>
    <xf numFmtId="0" fontId="12" fillId="26" borderId="19" xfId="53" applyFont="1" applyFill="1" applyBorder="1" applyAlignment="1">
      <alignment vertical="center" shrinkToFit="1"/>
    </xf>
    <xf numFmtId="0" fontId="12" fillId="26" borderId="24" xfId="53" applyFont="1" applyFill="1" applyBorder="1" applyAlignment="1">
      <alignment horizontal="center" vertical="center" shrinkToFit="1"/>
    </xf>
    <xf numFmtId="0" fontId="12" fillId="26" borderId="23" xfId="53" applyFont="1" applyFill="1" applyBorder="1" applyAlignment="1">
      <alignment horizontal="center" vertical="center" shrinkToFit="1"/>
    </xf>
    <xf numFmtId="0" fontId="9" fillId="0" borderId="0" xfId="53" applyFont="1" applyFill="1" applyBorder="1" applyAlignment="1">
      <alignment vertical="center"/>
    </xf>
    <xf numFmtId="0" fontId="9" fillId="0" borderId="10" xfId="53" applyFont="1" applyFill="1" applyBorder="1" applyAlignment="1">
      <alignment vertical="center"/>
    </xf>
    <xf numFmtId="0" fontId="12" fillId="0" borderId="10" xfId="53" applyFont="1" applyFill="1" applyBorder="1" applyAlignment="1">
      <alignment horizontal="center" vertical="center"/>
    </xf>
    <xf numFmtId="0" fontId="12" fillId="27" borderId="10" xfId="53" applyFont="1" applyFill="1" applyBorder="1" applyAlignment="1">
      <alignment vertical="center"/>
    </xf>
    <xf numFmtId="0" fontId="12" fillId="0" borderId="33" xfId="53" applyFont="1" applyFill="1" applyBorder="1" applyAlignment="1">
      <alignment vertical="center" shrinkToFit="1"/>
    </xf>
    <xf numFmtId="0" fontId="12" fillId="0" borderId="0" xfId="53" applyFont="1" applyFill="1" applyBorder="1" applyAlignment="1">
      <alignment vertical="center" shrinkToFit="1"/>
    </xf>
    <xf numFmtId="0" fontId="12" fillId="26" borderId="0" xfId="53" applyFont="1" applyFill="1" applyBorder="1" applyAlignment="1">
      <alignment horizontal="center" vertical="center" shrinkToFit="1"/>
    </xf>
    <xf numFmtId="179" fontId="12" fillId="26" borderId="0" xfId="53" applyNumberFormat="1" applyFont="1" applyFill="1" applyBorder="1" applyAlignment="1">
      <alignment horizontal="center" vertical="center" shrinkToFit="1"/>
    </xf>
    <xf numFmtId="179" fontId="12" fillId="26" borderId="31" xfId="53" applyNumberFormat="1" applyFont="1" applyFill="1" applyBorder="1" applyAlignment="1">
      <alignment horizontal="center" vertical="center" shrinkToFit="1"/>
    </xf>
    <xf numFmtId="179" fontId="12" fillId="26" borderId="10" xfId="53" applyNumberFormat="1" applyFont="1" applyFill="1" applyBorder="1" applyAlignment="1">
      <alignment horizontal="center" vertical="center" shrinkToFit="1"/>
    </xf>
    <xf numFmtId="179" fontId="12" fillId="26" borderId="32" xfId="53" applyNumberFormat="1" applyFont="1" applyFill="1" applyBorder="1" applyAlignment="1">
      <alignment horizontal="center" vertical="center" shrinkToFit="1"/>
    </xf>
    <xf numFmtId="0" fontId="12" fillId="0" borderId="252" xfId="53" applyFont="1" applyFill="1" applyBorder="1" applyAlignment="1">
      <alignment vertical="center" shrinkToFit="1"/>
    </xf>
    <xf numFmtId="0" fontId="12" fillId="0" borderId="40" xfId="53" applyFont="1" applyFill="1" applyBorder="1" applyAlignment="1">
      <alignment vertical="center" shrinkToFit="1"/>
    </xf>
    <xf numFmtId="0" fontId="12" fillId="26" borderId="40" xfId="53" applyFont="1" applyFill="1" applyBorder="1" applyAlignment="1">
      <alignment horizontal="center" vertical="center" shrinkToFit="1"/>
    </xf>
    <xf numFmtId="179" fontId="12" fillId="26" borderId="40" xfId="53" applyNumberFormat="1" applyFont="1" applyFill="1" applyBorder="1" applyAlignment="1">
      <alignment horizontal="center" vertical="center" shrinkToFit="1"/>
    </xf>
    <xf numFmtId="179" fontId="12" fillId="26" borderId="138" xfId="53" applyNumberFormat="1" applyFont="1" applyFill="1" applyBorder="1" applyAlignment="1">
      <alignment horizontal="center" vertical="center" shrinkToFit="1"/>
    </xf>
    <xf numFmtId="0" fontId="12" fillId="26" borderId="31" xfId="53" applyFont="1" applyFill="1" applyBorder="1" applyAlignment="1">
      <alignment horizontal="center" vertical="center" shrinkToFit="1"/>
    </xf>
    <xf numFmtId="0" fontId="12" fillId="26" borderId="24" xfId="53" applyFont="1" applyFill="1" applyBorder="1" applyAlignment="1">
      <alignment horizontal="center" vertical="center"/>
    </xf>
    <xf numFmtId="0" fontId="12" fillId="26" borderId="23" xfId="53" applyFont="1" applyFill="1" applyBorder="1" applyAlignment="1">
      <alignment horizontal="center" vertical="center"/>
    </xf>
    <xf numFmtId="0" fontId="12" fillId="26" borderId="19" xfId="53" applyFont="1" applyFill="1" applyBorder="1" applyAlignment="1">
      <alignment horizontal="center" vertical="center"/>
    </xf>
    <xf numFmtId="0" fontId="12" fillId="0" borderId="30" xfId="53" applyFont="1" applyFill="1" applyBorder="1" applyAlignment="1">
      <alignment vertical="center" shrinkToFit="1"/>
    </xf>
    <xf numFmtId="0" fontId="12" fillId="0" borderId="10" xfId="53" applyFont="1" applyFill="1" applyBorder="1" applyAlignment="1">
      <alignment vertical="center" shrinkToFit="1"/>
    </xf>
    <xf numFmtId="0" fontId="12" fillId="26" borderId="10" xfId="53" applyFont="1" applyFill="1" applyBorder="1" applyAlignment="1">
      <alignment horizontal="center" vertical="center" shrinkToFit="1"/>
    </xf>
    <xf numFmtId="0" fontId="12" fillId="0" borderId="35" xfId="53" applyFont="1" applyFill="1" applyBorder="1" applyAlignment="1">
      <alignment horizontal="center" vertical="center"/>
    </xf>
    <xf numFmtId="0" fontId="12" fillId="0" borderId="36" xfId="53" applyFont="1" applyFill="1" applyBorder="1" applyAlignment="1">
      <alignment horizontal="center" vertical="center"/>
    </xf>
    <xf numFmtId="0" fontId="12" fillId="0" borderId="30" xfId="53" applyFont="1" applyFill="1" applyBorder="1" applyAlignment="1">
      <alignment horizontal="center" vertical="center"/>
    </xf>
    <xf numFmtId="0" fontId="12" fillId="0" borderId="32" xfId="53" applyFont="1" applyFill="1" applyBorder="1" applyAlignment="1">
      <alignment horizontal="center" vertical="center"/>
    </xf>
    <xf numFmtId="0" fontId="12" fillId="0" borderId="24" xfId="53" applyFont="1" applyFill="1" applyBorder="1" applyAlignment="1">
      <alignment horizontal="center" vertical="center"/>
    </xf>
    <xf numFmtId="0" fontId="12" fillId="0" borderId="23" xfId="53" applyFont="1" applyFill="1" applyBorder="1" applyAlignment="1">
      <alignment horizontal="center" vertical="center"/>
    </xf>
    <xf numFmtId="0" fontId="12" fillId="0" borderId="19" xfId="53" applyFont="1" applyFill="1" applyBorder="1" applyAlignment="1">
      <alignment horizontal="center" vertical="center"/>
    </xf>
    <xf numFmtId="0" fontId="12" fillId="0" borderId="32" xfId="0" applyFont="1" applyFill="1" applyBorder="1" applyAlignment="1">
      <alignment vertical="center"/>
    </xf>
    <xf numFmtId="0" fontId="12" fillId="0" borderId="35" xfId="53" applyFont="1" applyFill="1" applyBorder="1" applyAlignment="1">
      <alignment vertical="center" shrinkToFit="1"/>
    </xf>
    <xf numFmtId="0" fontId="12" fillId="0" borderId="34" xfId="53" applyFont="1" applyFill="1" applyBorder="1" applyAlignment="1">
      <alignment vertical="center" shrinkToFit="1"/>
    </xf>
    <xf numFmtId="0" fontId="12" fillId="0" borderId="36" xfId="53" applyFont="1" applyFill="1" applyBorder="1" applyAlignment="1">
      <alignment vertical="center" shrinkToFit="1"/>
    </xf>
    <xf numFmtId="0" fontId="12" fillId="26" borderId="23" xfId="53" applyFont="1" applyFill="1" applyBorder="1" applyAlignment="1">
      <alignment vertical="center" shrinkToFit="1"/>
    </xf>
    <xf numFmtId="0" fontId="12" fillId="26" borderId="19" xfId="0" applyFont="1" applyFill="1" applyBorder="1" applyAlignment="1">
      <alignment vertical="center" shrinkToFit="1"/>
    </xf>
    <xf numFmtId="0" fontId="12" fillId="0" borderId="24" xfId="53" applyFont="1" applyFill="1" applyBorder="1" applyAlignment="1">
      <alignment horizontal="left" vertical="center"/>
    </xf>
    <xf numFmtId="0" fontId="12" fillId="0" borderId="23" xfId="53" applyFont="1" applyFill="1" applyBorder="1" applyAlignment="1">
      <alignment horizontal="left" vertical="center"/>
    </xf>
    <xf numFmtId="0" fontId="83" fillId="0" borderId="33" xfId="53" applyFont="1" applyFill="1" applyBorder="1" applyAlignment="1">
      <alignment vertical="center" wrapText="1" shrinkToFit="1"/>
    </xf>
    <xf numFmtId="0" fontId="83" fillId="0" borderId="0" xfId="53" applyFont="1" applyFill="1" applyBorder="1" applyAlignment="1">
      <alignment vertical="center" shrinkToFit="1"/>
    </xf>
    <xf numFmtId="0" fontId="83" fillId="0" borderId="0" xfId="53" applyFont="1" applyFill="1" applyBorder="1" applyAlignment="1">
      <alignment vertical="center" wrapText="1" shrinkToFit="1"/>
    </xf>
    <xf numFmtId="0" fontId="12" fillId="0" borderId="164" xfId="0" applyFont="1" applyFill="1" applyBorder="1" applyAlignment="1">
      <alignment horizontal="center" vertical="center"/>
    </xf>
    <xf numFmtId="0" fontId="12" fillId="0" borderId="165"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ont="1" applyFill="1" applyBorder="1" applyAlignment="1">
      <alignment vertical="center" shrinkToFit="1"/>
    </xf>
    <xf numFmtId="0" fontId="10" fillId="0" borderId="0" xfId="0" applyFont="1" applyFill="1" applyAlignment="1">
      <alignment vertical="center"/>
    </xf>
    <xf numFmtId="180" fontId="61" fillId="0" borderId="23" xfId="0" applyNumberFormat="1" applyFont="1" applyFill="1" applyBorder="1" applyAlignment="1">
      <alignment horizontal="center" vertical="center" shrinkToFit="1"/>
    </xf>
    <xf numFmtId="0" fontId="61" fillId="0" borderId="10" xfId="0" applyFont="1" applyFill="1" applyBorder="1" applyAlignment="1">
      <alignment vertical="center" shrinkToFit="1"/>
    </xf>
    <xf numFmtId="180" fontId="12" fillId="0" borderId="0" xfId="0" applyNumberFormat="1" applyFont="1" applyFill="1" applyAlignment="1">
      <alignment horizontal="center" vertical="center" shrinkToFit="1"/>
    </xf>
    <xf numFmtId="0" fontId="61" fillId="0" borderId="0" xfId="0" applyFont="1" applyFill="1" applyAlignment="1">
      <alignment horizontal="left" vertical="center"/>
    </xf>
    <xf numFmtId="0" fontId="61" fillId="0" borderId="0" xfId="0" applyFont="1" applyFill="1" applyAlignment="1">
      <alignment horizontal="center" vertical="center"/>
    </xf>
    <xf numFmtId="0" fontId="12" fillId="0" borderId="158" xfId="0" applyFont="1" applyFill="1" applyBorder="1" applyAlignment="1">
      <alignment horizontal="center" vertical="center"/>
    </xf>
    <xf numFmtId="0" fontId="12" fillId="0" borderId="159" xfId="0" applyFont="1" applyFill="1" applyBorder="1" applyAlignment="1">
      <alignment horizontal="center" vertical="center"/>
    </xf>
    <xf numFmtId="0" fontId="12" fillId="0" borderId="160" xfId="0" applyFont="1" applyFill="1" applyBorder="1" applyAlignment="1">
      <alignment horizontal="center" vertical="center"/>
    </xf>
    <xf numFmtId="0" fontId="12" fillId="0" borderId="161" xfId="0" applyFont="1" applyFill="1" applyBorder="1" applyAlignment="1">
      <alignment horizontal="center" vertical="center"/>
    </xf>
    <xf numFmtId="0" fontId="12" fillId="0" borderId="157" xfId="0" applyFont="1" applyFill="1" applyBorder="1" applyAlignment="1">
      <alignment horizontal="center" vertical="center"/>
    </xf>
    <xf numFmtId="0" fontId="12" fillId="0" borderId="162" xfId="0" applyFont="1" applyFill="1" applyBorder="1" applyAlignment="1">
      <alignment horizontal="center" vertical="center"/>
    </xf>
    <xf numFmtId="0" fontId="12" fillId="0" borderId="102" xfId="0" applyFont="1" applyFill="1" applyBorder="1" applyAlignment="1">
      <alignment horizontal="center" vertical="center"/>
    </xf>
    <xf numFmtId="0" fontId="12" fillId="0" borderId="179" xfId="0" applyFont="1" applyFill="1" applyBorder="1" applyAlignment="1">
      <alignment horizontal="center" vertical="center" textRotation="255"/>
    </xf>
    <xf numFmtId="0" fontId="12" fillId="0" borderId="180" xfId="0" applyFont="1" applyFill="1" applyBorder="1" applyAlignment="1">
      <alignment horizontal="center" vertical="center" textRotation="255"/>
    </xf>
    <xf numFmtId="0" fontId="12" fillId="0" borderId="181" xfId="0" applyFont="1" applyFill="1" applyBorder="1" applyAlignment="1">
      <alignment horizontal="center" vertical="center" textRotation="255"/>
    </xf>
    <xf numFmtId="0" fontId="12" fillId="0" borderId="70" xfId="0" applyFont="1" applyFill="1" applyBorder="1" applyAlignment="1">
      <alignment vertical="center"/>
    </xf>
    <xf numFmtId="0" fontId="12" fillId="0" borderId="172" xfId="0" applyFont="1" applyFill="1" applyBorder="1" applyAlignment="1">
      <alignment vertical="center"/>
    </xf>
    <xf numFmtId="0" fontId="12" fillId="0" borderId="76" xfId="0" applyFont="1" applyFill="1" applyBorder="1" applyAlignment="1">
      <alignment vertical="center"/>
    </xf>
    <xf numFmtId="0" fontId="12" fillId="0" borderId="26" xfId="0" applyFont="1" applyFill="1" applyBorder="1" applyAlignment="1">
      <alignment vertical="center"/>
    </xf>
    <xf numFmtId="0" fontId="12" fillId="0" borderId="174" xfId="0" applyFont="1" applyFill="1" applyBorder="1" applyAlignment="1">
      <alignment vertical="center"/>
    </xf>
    <xf numFmtId="0" fontId="12" fillId="0" borderId="175" xfId="0" applyFont="1" applyFill="1" applyBorder="1" applyAlignment="1">
      <alignment vertical="center"/>
    </xf>
    <xf numFmtId="0" fontId="12" fillId="0" borderId="68"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35" xfId="0" applyFont="1" applyFill="1" applyBorder="1" applyAlignment="1">
      <alignment horizontal="left" vertical="center"/>
    </xf>
    <xf numFmtId="0" fontId="12" fillId="0" borderId="94"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97"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95" xfId="0" applyFont="1" applyFill="1" applyBorder="1" applyAlignment="1">
      <alignment horizontal="left" vertical="center"/>
    </xf>
    <xf numFmtId="0" fontId="12" fillId="0" borderId="79" xfId="0" applyFont="1" applyFill="1" applyBorder="1" applyAlignment="1">
      <alignment horizontal="center" vertical="center"/>
    </xf>
    <xf numFmtId="0" fontId="12" fillId="0" borderId="173" xfId="0" applyFont="1" applyFill="1" applyBorder="1" applyAlignment="1">
      <alignment vertical="center"/>
    </xf>
    <xf numFmtId="0" fontId="12" fillId="0" borderId="167" xfId="0" applyFont="1" applyFill="1" applyBorder="1" applyAlignment="1">
      <alignment vertical="center"/>
    </xf>
    <xf numFmtId="0" fontId="12" fillId="0" borderId="25" xfId="0" applyFont="1" applyFill="1" applyBorder="1" applyAlignment="1">
      <alignment vertical="center"/>
    </xf>
    <xf numFmtId="0" fontId="12" fillId="0" borderId="56" xfId="0" applyFont="1" applyFill="1" applyBorder="1" applyAlignment="1">
      <alignment vertical="center"/>
    </xf>
    <xf numFmtId="0" fontId="12" fillId="0" borderId="27" xfId="0" applyFont="1" applyFill="1" applyBorder="1" applyAlignment="1">
      <alignment vertical="center"/>
    </xf>
    <xf numFmtId="0" fontId="12" fillId="0" borderId="168"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169" xfId="0" applyFont="1" applyFill="1" applyBorder="1" applyAlignment="1">
      <alignment horizontal="center" vertical="center"/>
    </xf>
    <xf numFmtId="0" fontId="12" fillId="0" borderId="186" xfId="0" applyFont="1" applyFill="1" applyBorder="1" applyAlignment="1">
      <alignment horizontal="left" vertical="center"/>
    </xf>
    <xf numFmtId="0" fontId="12" fillId="0" borderId="187" xfId="0" applyFont="1" applyFill="1" applyBorder="1" applyAlignment="1">
      <alignment horizontal="left" vertical="center"/>
    </xf>
    <xf numFmtId="0" fontId="12" fillId="0" borderId="182" xfId="0" applyFont="1" applyFill="1" applyBorder="1" applyAlignment="1">
      <alignment horizontal="center" vertical="center" textRotation="255"/>
    </xf>
    <xf numFmtId="0" fontId="12" fillId="0" borderId="183" xfId="0" applyFont="1" applyFill="1" applyBorder="1" applyAlignment="1">
      <alignment horizontal="center" vertical="center" textRotation="255"/>
    </xf>
    <xf numFmtId="0" fontId="12" fillId="0" borderId="176" xfId="0" applyFont="1" applyFill="1" applyBorder="1" applyAlignment="1">
      <alignment horizontal="center" vertical="center"/>
    </xf>
    <xf numFmtId="0" fontId="12" fillId="0" borderId="177" xfId="0" applyFont="1" applyFill="1" applyBorder="1" applyAlignment="1">
      <alignment horizontal="center" vertical="center"/>
    </xf>
    <xf numFmtId="0" fontId="12" fillId="0" borderId="178" xfId="0" applyFont="1" applyFill="1" applyBorder="1" applyAlignment="1">
      <alignment horizontal="center" vertical="center"/>
    </xf>
    <xf numFmtId="0" fontId="12" fillId="0" borderId="155" xfId="0" applyFont="1" applyFill="1" applyBorder="1" applyAlignment="1">
      <alignment horizontal="center" vertical="center"/>
    </xf>
    <xf numFmtId="0" fontId="12" fillId="0" borderId="156" xfId="0" applyFont="1" applyFill="1" applyBorder="1" applyAlignment="1">
      <alignment horizontal="center" vertical="center"/>
    </xf>
    <xf numFmtId="0" fontId="12" fillId="0" borderId="163" xfId="0" applyFont="1" applyFill="1" applyBorder="1" applyAlignment="1">
      <alignment horizontal="center" vertical="center"/>
    </xf>
    <xf numFmtId="0" fontId="12" fillId="0" borderId="173" xfId="0" applyFont="1" applyFill="1" applyBorder="1" applyAlignment="1">
      <alignment vertical="center" shrinkToFit="1"/>
    </xf>
    <xf numFmtId="0" fontId="12" fillId="0" borderId="167" xfId="0" applyFont="1" applyFill="1" applyBorder="1" applyAlignment="1">
      <alignment vertical="center" shrinkToFit="1"/>
    </xf>
    <xf numFmtId="0" fontId="12" fillId="0" borderId="173" xfId="0" applyFont="1" applyFill="1" applyBorder="1" applyAlignment="1">
      <alignment horizontal="center" vertical="center"/>
    </xf>
    <xf numFmtId="0" fontId="12" fillId="0" borderId="167" xfId="0" applyFont="1" applyFill="1" applyBorder="1" applyAlignment="1">
      <alignment horizontal="center" vertical="center"/>
    </xf>
    <xf numFmtId="0" fontId="12" fillId="0" borderId="184"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166" xfId="0" applyFont="1" applyFill="1" applyBorder="1" applyAlignment="1">
      <alignment horizontal="center" vertical="center"/>
    </xf>
    <xf numFmtId="0" fontId="12" fillId="0" borderId="171" xfId="0" applyFont="1" applyFill="1" applyBorder="1" applyAlignment="1">
      <alignment horizontal="center" vertical="center"/>
    </xf>
    <xf numFmtId="0" fontId="12" fillId="0" borderId="172"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170" xfId="0" applyFont="1" applyFill="1" applyBorder="1" applyAlignment="1">
      <alignment horizontal="center" vertical="center"/>
    </xf>
    <xf numFmtId="0" fontId="12" fillId="0" borderId="185" xfId="0" applyFont="1" applyFill="1" applyBorder="1" applyAlignment="1">
      <alignment horizontal="center" vertical="center"/>
    </xf>
    <xf numFmtId="0" fontId="61" fillId="0" borderId="0" xfId="0" applyFont="1" applyFill="1" applyAlignment="1">
      <alignment vertical="center" shrinkToFit="1"/>
    </xf>
    <xf numFmtId="0" fontId="10" fillId="28" borderId="0" xfId="0" applyFont="1" applyFill="1" applyAlignment="1">
      <alignment vertical="center"/>
    </xf>
    <xf numFmtId="180" fontId="12" fillId="26" borderId="0" xfId="0" applyNumberFormat="1" applyFont="1" applyFill="1" applyAlignment="1">
      <alignment horizontal="center" vertical="center" shrinkToFit="1"/>
    </xf>
    <xf numFmtId="0" fontId="61" fillId="26" borderId="10" xfId="0" applyFont="1" applyFill="1" applyBorder="1" applyAlignment="1">
      <alignment vertical="center" shrinkToFit="1"/>
    </xf>
    <xf numFmtId="0" fontId="0" fillId="27" borderId="10" xfId="0" applyFont="1" applyFill="1" applyBorder="1" applyAlignment="1">
      <alignment vertical="center" shrinkToFit="1"/>
    </xf>
    <xf numFmtId="180" fontId="61" fillId="26" borderId="23" xfId="0" applyNumberFormat="1" applyFont="1" applyFill="1" applyBorder="1" applyAlignment="1">
      <alignment horizontal="center" vertical="center" shrinkToFit="1"/>
    </xf>
    <xf numFmtId="0" fontId="12" fillId="26" borderId="70" xfId="0" applyFont="1" applyFill="1" applyBorder="1" applyAlignment="1">
      <alignment vertical="center"/>
    </xf>
    <xf numFmtId="0" fontId="12" fillId="26" borderId="172" xfId="0" applyFont="1" applyFill="1" applyBorder="1" applyAlignment="1">
      <alignment vertical="center"/>
    </xf>
    <xf numFmtId="0" fontId="12" fillId="26" borderId="76" xfId="0" applyFont="1" applyFill="1" applyBorder="1" applyAlignment="1">
      <alignment vertical="center"/>
    </xf>
    <xf numFmtId="0" fontId="12" fillId="26" borderId="26" xfId="0" applyFont="1" applyFill="1" applyBorder="1" applyAlignment="1">
      <alignment vertical="center"/>
    </xf>
    <xf numFmtId="0" fontId="12" fillId="26" borderId="174" xfId="0" applyFont="1" applyFill="1" applyBorder="1" applyAlignment="1">
      <alignment vertical="center"/>
    </xf>
    <xf numFmtId="0" fontId="12" fillId="26" borderId="175" xfId="0" applyFont="1" applyFill="1" applyBorder="1" applyAlignment="1">
      <alignment vertical="center"/>
    </xf>
    <xf numFmtId="0" fontId="12" fillId="26" borderId="35" xfId="0" applyFont="1" applyFill="1" applyBorder="1" applyAlignment="1">
      <alignment horizontal="left" vertical="center"/>
    </xf>
    <xf numFmtId="0" fontId="12" fillId="26" borderId="94" xfId="0" applyFont="1" applyFill="1" applyBorder="1" applyAlignment="1">
      <alignment horizontal="left" vertical="center"/>
    </xf>
    <xf numFmtId="0" fontId="12" fillId="26" borderId="33" xfId="0" applyFont="1" applyFill="1" applyBorder="1" applyAlignment="1">
      <alignment horizontal="left" vertical="center"/>
    </xf>
    <xf numFmtId="0" fontId="12" fillId="26" borderId="97" xfId="0" applyFont="1" applyFill="1" applyBorder="1" applyAlignment="1">
      <alignment horizontal="left" vertical="center"/>
    </xf>
    <xf numFmtId="0" fontId="12" fillId="26" borderId="30" xfId="0" applyFont="1" applyFill="1" applyBorder="1" applyAlignment="1">
      <alignment horizontal="left" vertical="center"/>
    </xf>
    <xf numFmtId="0" fontId="12" fillId="26" borderId="95" xfId="0" applyFont="1" applyFill="1" applyBorder="1" applyAlignment="1">
      <alignment horizontal="left" vertical="center"/>
    </xf>
    <xf numFmtId="0" fontId="12" fillId="26" borderId="173" xfId="0" applyFont="1" applyFill="1" applyBorder="1" applyAlignment="1">
      <alignment vertical="center"/>
    </xf>
    <xf numFmtId="0" fontId="12" fillId="26" borderId="167" xfId="0" applyFont="1" applyFill="1" applyBorder="1" applyAlignment="1">
      <alignment vertical="center"/>
    </xf>
    <xf numFmtId="0" fontId="12" fillId="26" borderId="25" xfId="0" applyFont="1" applyFill="1" applyBorder="1" applyAlignment="1">
      <alignment vertical="center"/>
    </xf>
    <xf numFmtId="0" fontId="12" fillId="26" borderId="56" xfId="0" applyFont="1" applyFill="1" applyBorder="1" applyAlignment="1">
      <alignment vertical="center"/>
    </xf>
    <xf numFmtId="0" fontId="12" fillId="26" borderId="27" xfId="0" applyFont="1" applyFill="1" applyBorder="1" applyAlignment="1">
      <alignment vertical="center"/>
    </xf>
    <xf numFmtId="0" fontId="12" fillId="26" borderId="186" xfId="0" applyFont="1" applyFill="1" applyBorder="1" applyAlignment="1">
      <alignment horizontal="left" vertical="center"/>
    </xf>
    <xf numFmtId="0" fontId="12" fillId="26" borderId="187" xfId="0" applyFont="1" applyFill="1" applyBorder="1" applyAlignment="1">
      <alignment horizontal="left" vertical="center"/>
    </xf>
    <xf numFmtId="0" fontId="12" fillId="26" borderId="173" xfId="0" applyFont="1" applyFill="1" applyBorder="1" applyAlignment="1">
      <alignment horizontal="center" vertical="center"/>
    </xf>
    <xf numFmtId="0" fontId="12" fillId="26" borderId="167" xfId="0" applyFont="1" applyFill="1" applyBorder="1" applyAlignment="1">
      <alignment horizontal="center" vertical="center"/>
    </xf>
    <xf numFmtId="0" fontId="12" fillId="26" borderId="168" xfId="0" applyFont="1" applyFill="1" applyBorder="1" applyAlignment="1">
      <alignment horizontal="center" vertical="center"/>
    </xf>
    <xf numFmtId="0" fontId="12" fillId="26" borderId="56" xfId="0" applyFont="1" applyFill="1" applyBorder="1" applyAlignment="1">
      <alignment horizontal="center" vertical="center"/>
    </xf>
    <xf numFmtId="0" fontId="12" fillId="26" borderId="27" xfId="0" applyFont="1" applyFill="1" applyBorder="1" applyAlignment="1">
      <alignment horizontal="center" vertical="center"/>
    </xf>
    <xf numFmtId="0" fontId="12" fillId="26" borderId="169" xfId="0" applyFont="1" applyFill="1" applyBorder="1" applyAlignment="1">
      <alignment horizontal="center" vertical="center"/>
    </xf>
    <xf numFmtId="0" fontId="12" fillId="26" borderId="57" xfId="0" applyFont="1" applyFill="1" applyBorder="1" applyAlignment="1">
      <alignment horizontal="center" vertical="center"/>
    </xf>
    <xf numFmtId="0" fontId="12" fillId="26" borderId="53" xfId="0" applyFont="1" applyFill="1" applyBorder="1" applyAlignment="1">
      <alignment horizontal="center" vertical="center"/>
    </xf>
    <xf numFmtId="0" fontId="12" fillId="26" borderId="172" xfId="0" applyFont="1" applyFill="1" applyBorder="1" applyAlignment="1">
      <alignment horizontal="center" vertical="center"/>
    </xf>
    <xf numFmtId="0" fontId="12" fillId="26" borderId="71" xfId="0" applyFont="1" applyFill="1" applyBorder="1" applyAlignment="1">
      <alignment horizontal="center" vertical="center"/>
    </xf>
    <xf numFmtId="0" fontId="12" fillId="26" borderId="171" xfId="0" applyFont="1" applyFill="1" applyBorder="1" applyAlignment="1">
      <alignment horizontal="center" vertical="center"/>
    </xf>
    <xf numFmtId="0" fontId="12" fillId="26" borderId="43" xfId="0" applyFont="1" applyFill="1" applyBorder="1" applyAlignment="1">
      <alignment horizontal="center" vertical="center"/>
    </xf>
    <xf numFmtId="0" fontId="12" fillId="26" borderId="166" xfId="0" applyFont="1" applyFill="1" applyBorder="1" applyAlignment="1">
      <alignment horizontal="center" vertical="center"/>
    </xf>
    <xf numFmtId="0" fontId="12" fillId="26" borderId="62" xfId="0" applyFont="1" applyFill="1" applyBorder="1" applyAlignment="1">
      <alignment horizontal="center" vertical="center"/>
    </xf>
    <xf numFmtId="0" fontId="12" fillId="26" borderId="63" xfId="0" applyFont="1" applyFill="1" applyBorder="1" applyAlignment="1">
      <alignment horizontal="center" vertical="center"/>
    </xf>
    <xf numFmtId="0" fontId="12" fillId="26" borderId="170" xfId="0" applyFont="1" applyFill="1" applyBorder="1" applyAlignment="1">
      <alignment horizontal="center" vertical="center"/>
    </xf>
    <xf numFmtId="0" fontId="12" fillId="26" borderId="68" xfId="0" applyFont="1" applyFill="1" applyBorder="1" applyAlignment="1">
      <alignment horizontal="center" vertical="center"/>
    </xf>
    <xf numFmtId="0" fontId="12" fillId="26" borderId="185" xfId="0" applyFont="1" applyFill="1" applyBorder="1" applyAlignment="1">
      <alignment horizontal="center" vertical="center"/>
    </xf>
    <xf numFmtId="0" fontId="4" fillId="26" borderId="89" xfId="0" applyFont="1" applyFill="1" applyBorder="1" applyAlignment="1">
      <alignment horizontal="left" vertical="center" indent="1"/>
    </xf>
    <xf numFmtId="0" fontId="4" fillId="26" borderId="90" xfId="0" applyFont="1" applyFill="1" applyBorder="1" applyAlignment="1">
      <alignment horizontal="left" vertical="center" indent="1"/>
    </xf>
    <xf numFmtId="0" fontId="4" fillId="0" borderId="28" xfId="0" applyFont="1" applyBorder="1" applyAlignment="1">
      <alignment horizontal="distributed" vertical="center"/>
    </xf>
    <xf numFmtId="0" fontId="93" fillId="0" borderId="28" xfId="0" applyFont="1" applyBorder="1" applyAlignment="1">
      <alignment horizontal="distributed" vertical="center"/>
    </xf>
    <xf numFmtId="0" fontId="4" fillId="26" borderId="151" xfId="0" applyFont="1" applyFill="1" applyBorder="1" applyAlignment="1">
      <alignment horizontal="left" vertical="center" indent="1" shrinkToFit="1"/>
    </xf>
    <xf numFmtId="0" fontId="4" fillId="26" borderId="22" xfId="0" applyFont="1" applyFill="1" applyBorder="1" applyAlignment="1">
      <alignment horizontal="left" vertical="center" indent="1" shrinkToFit="1"/>
    </xf>
    <xf numFmtId="0" fontId="4" fillId="0" borderId="89" xfId="0" applyFont="1" applyBorder="1" applyAlignment="1">
      <alignment horizontal="distributed"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180" fontId="51" fillId="26" borderId="24" xfId="0" applyNumberFormat="1" applyFont="1" applyFill="1" applyBorder="1" applyAlignment="1">
      <alignment horizontal="center" vertical="center" shrinkToFit="1"/>
    </xf>
    <xf numFmtId="180" fontId="51" fillId="26" borderId="23" xfId="0" applyNumberFormat="1" applyFont="1" applyFill="1" applyBorder="1" applyAlignment="1">
      <alignment horizontal="center" vertical="center" shrinkToFit="1"/>
    </xf>
    <xf numFmtId="0" fontId="4" fillId="26" borderId="24" xfId="0" applyFont="1" applyFill="1" applyBorder="1" applyAlignment="1">
      <alignment horizontal="center" vertical="center" shrinkToFit="1"/>
    </xf>
    <xf numFmtId="0" fontId="4" fillId="26" borderId="23" xfId="0" applyFont="1" applyFill="1" applyBorder="1" applyAlignment="1">
      <alignment horizontal="center" vertical="center" shrinkToFit="1"/>
    </xf>
    <xf numFmtId="0" fontId="4" fillId="0" borderId="23" xfId="0" applyFont="1" applyBorder="1" applyAlignment="1">
      <alignment horizontal="center" vertical="center"/>
    </xf>
    <xf numFmtId="0" fontId="4" fillId="28" borderId="24" xfId="0" applyFont="1" applyFill="1" applyBorder="1" applyAlignment="1">
      <alignment horizontal="center" vertical="center"/>
    </xf>
    <xf numFmtId="0" fontId="4" fillId="28" borderId="23" xfId="0" applyFont="1" applyFill="1" applyBorder="1" applyAlignment="1">
      <alignment horizontal="center" vertical="center"/>
    </xf>
    <xf numFmtId="0" fontId="4" fillId="26" borderId="23" xfId="0" applyFont="1" applyFill="1" applyBorder="1" applyAlignment="1">
      <alignment vertical="center" shrinkToFit="1"/>
    </xf>
    <xf numFmtId="0" fontId="4" fillId="0" borderId="151" xfId="0" applyFont="1" applyBorder="1" applyAlignment="1">
      <alignment horizontal="distributed" vertical="center"/>
    </xf>
    <xf numFmtId="0" fontId="4" fillId="26" borderId="28" xfId="0" applyFont="1" applyFill="1" applyBorder="1" applyAlignment="1">
      <alignment horizontal="left" vertical="center" indent="1"/>
    </xf>
    <xf numFmtId="0" fontId="4" fillId="26" borderId="17" xfId="0" applyFont="1" applyFill="1" applyBorder="1" applyAlignment="1">
      <alignment horizontal="left" vertical="center" indent="1"/>
    </xf>
    <xf numFmtId="0" fontId="4" fillId="26" borderId="28" xfId="0" applyFont="1" applyFill="1" applyBorder="1" applyAlignment="1">
      <alignment horizontal="center" vertical="center"/>
    </xf>
    <xf numFmtId="0" fontId="4" fillId="26" borderId="17" xfId="0" applyFont="1" applyFill="1" applyBorder="1" applyAlignment="1">
      <alignment horizontal="center" vertical="center"/>
    </xf>
    <xf numFmtId="20" fontId="4" fillId="0" borderId="28" xfId="0" applyNumberFormat="1" applyFont="1" applyBorder="1" applyAlignment="1">
      <alignment horizontal="distributed" vertical="center"/>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4" fillId="0" borderId="197" xfId="0" applyFont="1" applyBorder="1" applyAlignment="1">
      <alignment horizontal="center" vertical="center"/>
    </xf>
    <xf numFmtId="0" fontId="4" fillId="0" borderId="0" xfId="0" applyFont="1" applyAlignment="1">
      <alignment horizontal="center" vertical="center" wrapText="1"/>
    </xf>
    <xf numFmtId="0" fontId="75" fillId="0" borderId="0" xfId="0" applyFont="1" applyAlignment="1">
      <alignment horizontal="center" vertical="center"/>
    </xf>
    <xf numFmtId="0" fontId="75" fillId="0" borderId="0" xfId="0" applyFont="1" applyBorder="1" applyAlignment="1">
      <alignment horizontal="center" vertical="center"/>
    </xf>
    <xf numFmtId="0" fontId="75" fillId="0" borderId="0" xfId="43" applyFont="1" applyAlignment="1">
      <alignment horizontal="center" vertical="center"/>
    </xf>
    <xf numFmtId="0" fontId="4" fillId="26" borderId="35" xfId="43" applyFont="1" applyFill="1" applyBorder="1" applyAlignment="1">
      <alignment horizontal="left" vertical="center" wrapText="1"/>
    </xf>
    <xf numFmtId="0" fontId="4" fillId="26" borderId="34" xfId="43" applyFont="1" applyFill="1" applyBorder="1" applyAlignment="1">
      <alignment horizontal="left" vertical="center" wrapText="1"/>
    </xf>
    <xf numFmtId="0" fontId="4" fillId="26" borderId="36" xfId="43" applyFont="1" applyFill="1" applyBorder="1" applyAlignment="1">
      <alignment horizontal="left" vertical="center" wrapText="1"/>
    </xf>
    <xf numFmtId="0" fontId="4" fillId="26" borderId="33" xfId="43" applyFont="1" applyFill="1" applyBorder="1" applyAlignment="1">
      <alignment horizontal="left" vertical="center" wrapText="1"/>
    </xf>
    <xf numFmtId="0" fontId="4" fillId="26" borderId="0" xfId="43" applyFont="1" applyFill="1" applyBorder="1" applyAlignment="1">
      <alignment horizontal="left" vertical="center" wrapText="1"/>
    </xf>
    <xf numFmtId="0" fontId="4" fillId="26" borderId="31" xfId="43" applyFont="1" applyFill="1" applyBorder="1" applyAlignment="1">
      <alignment horizontal="left" vertical="center" wrapText="1"/>
    </xf>
    <xf numFmtId="0" fontId="4" fillId="26" borderId="30" xfId="43" applyFont="1" applyFill="1" applyBorder="1" applyAlignment="1">
      <alignment horizontal="left" vertical="center" wrapText="1"/>
    </xf>
    <xf numFmtId="0" fontId="4" fillId="26" borderId="10" xfId="43" applyFont="1" applyFill="1" applyBorder="1" applyAlignment="1">
      <alignment horizontal="left" vertical="center" wrapText="1"/>
    </xf>
    <xf numFmtId="0" fontId="4" fillId="26" borderId="32" xfId="43" applyFont="1" applyFill="1" applyBorder="1" applyAlignment="1">
      <alignment horizontal="left" vertical="center" wrapText="1"/>
    </xf>
    <xf numFmtId="0" fontId="4" fillId="0" borderId="35" xfId="43" applyFont="1" applyBorder="1" applyAlignment="1">
      <alignment vertical="center" shrinkToFit="1"/>
    </xf>
    <xf numFmtId="0" fontId="4" fillId="0" borderId="34" xfId="43" applyFont="1" applyBorder="1" applyAlignment="1">
      <alignment vertical="center" shrinkToFit="1"/>
    </xf>
    <xf numFmtId="0" fontId="4" fillId="26" borderId="34" xfId="43" applyFont="1" applyFill="1" applyBorder="1" applyAlignment="1">
      <alignment vertical="center" shrinkToFit="1"/>
    </xf>
    <xf numFmtId="0" fontId="4" fillId="26" borderId="36" xfId="43" applyFont="1" applyFill="1" applyBorder="1" applyAlignment="1">
      <alignment vertical="center" shrinkToFit="1"/>
    </xf>
    <xf numFmtId="0" fontId="4" fillId="0" borderId="24" xfId="43" applyFont="1" applyBorder="1" applyAlignment="1">
      <alignment horizontal="center" vertical="center"/>
    </xf>
    <xf numFmtId="0" fontId="4" fillId="0" borderId="23" xfId="43" applyFont="1" applyBorder="1" applyAlignment="1">
      <alignment horizontal="center" vertical="center"/>
    </xf>
    <xf numFmtId="0" fontId="4" fillId="0" borderId="19" xfId="43" applyFont="1" applyBorder="1" applyAlignment="1">
      <alignment horizontal="center" vertical="center"/>
    </xf>
    <xf numFmtId="0" fontId="4" fillId="27" borderId="23" xfId="43" applyFont="1" applyFill="1" applyBorder="1" applyAlignment="1">
      <alignment horizontal="left" vertical="center" indent="1"/>
    </xf>
    <xf numFmtId="0" fontId="4" fillId="27" borderId="19" xfId="43" applyFont="1" applyFill="1" applyBorder="1" applyAlignment="1">
      <alignment horizontal="left" vertical="center" indent="1"/>
    </xf>
    <xf numFmtId="180" fontId="4" fillId="27" borderId="24" xfId="43" applyNumberFormat="1" applyFont="1" applyFill="1" applyBorder="1" applyAlignment="1">
      <alignment horizontal="center" vertical="center"/>
    </xf>
    <xf numFmtId="180" fontId="4" fillId="27" borderId="23" xfId="43" applyNumberFormat="1" applyFont="1" applyFill="1" applyBorder="1" applyAlignment="1">
      <alignment horizontal="center" vertical="center"/>
    </xf>
    <xf numFmtId="180" fontId="4" fillId="28" borderId="23" xfId="43" applyNumberFormat="1" applyFont="1" applyFill="1" applyBorder="1" applyAlignment="1">
      <alignment horizontal="center" vertical="center"/>
    </xf>
    <xf numFmtId="180" fontId="4" fillId="28" borderId="19" xfId="43" applyNumberFormat="1" applyFont="1" applyFill="1" applyBorder="1" applyAlignment="1">
      <alignment horizontal="center" vertical="center"/>
    </xf>
    <xf numFmtId="0" fontId="4" fillId="0" borderId="24" xfId="43" applyFont="1" applyBorder="1" applyAlignment="1">
      <alignment horizontal="center" vertical="center" wrapText="1"/>
    </xf>
    <xf numFmtId="0" fontId="4" fillId="0" borderId="23" xfId="43" applyFont="1" applyBorder="1" applyAlignment="1">
      <alignment horizontal="center" vertical="center" wrapText="1"/>
    </xf>
    <xf numFmtId="0" fontId="4" fillId="0" borderId="19" xfId="43" applyFont="1" applyBorder="1" applyAlignment="1">
      <alignment horizontal="center" vertical="center" wrapText="1"/>
    </xf>
    <xf numFmtId="0" fontId="4" fillId="0" borderId="23" xfId="43" applyFont="1" applyBorder="1" applyAlignment="1">
      <alignment horizontal="center" vertical="center" shrinkToFit="1"/>
    </xf>
    <xf numFmtId="0" fontId="4" fillId="0" borderId="19" xfId="43" applyFont="1" applyBorder="1" applyAlignment="1">
      <alignment horizontal="center" vertical="center" shrinkToFit="1"/>
    </xf>
    <xf numFmtId="6" fontId="4" fillId="26" borderId="34" xfId="43" applyNumberFormat="1" applyFont="1" applyFill="1" applyBorder="1" applyAlignment="1">
      <alignment vertical="center" shrinkToFit="1"/>
    </xf>
    <xf numFmtId="6" fontId="4" fillId="26" borderId="36" xfId="43" applyNumberFormat="1" applyFont="1" applyFill="1" applyBorder="1" applyAlignment="1">
      <alignment vertical="center" shrinkToFit="1"/>
    </xf>
    <xf numFmtId="6" fontId="4" fillId="26" borderId="0" xfId="43" applyNumberFormat="1" applyFont="1" applyFill="1" applyBorder="1" applyAlignment="1">
      <alignment vertical="center" shrinkToFit="1"/>
    </xf>
    <xf numFmtId="6" fontId="4" fillId="26" borderId="31" xfId="43" applyNumberFormat="1" applyFont="1" applyFill="1" applyBorder="1" applyAlignment="1">
      <alignment vertical="center" shrinkToFit="1"/>
    </xf>
    <xf numFmtId="6" fontId="4" fillId="26" borderId="10" xfId="43" applyNumberFormat="1" applyFont="1" applyFill="1" applyBorder="1" applyAlignment="1">
      <alignment vertical="center" shrinkToFit="1"/>
    </xf>
    <xf numFmtId="6" fontId="4" fillId="26" borderId="32" xfId="43" applyNumberFormat="1" applyFont="1" applyFill="1" applyBorder="1" applyAlignment="1">
      <alignment vertical="center" shrinkToFit="1"/>
    </xf>
    <xf numFmtId="0" fontId="4" fillId="0" borderId="33" xfId="43" applyFont="1" applyBorder="1" applyAlignment="1">
      <alignment vertical="center" shrinkToFit="1"/>
    </xf>
    <xf numFmtId="0" fontId="4" fillId="0" borderId="0" xfId="43" applyFont="1" applyBorder="1" applyAlignment="1">
      <alignment vertical="center" shrinkToFit="1"/>
    </xf>
    <xf numFmtId="0" fontId="4" fillId="26" borderId="0" xfId="43" applyFont="1" applyFill="1" applyBorder="1" applyAlignment="1">
      <alignment vertical="center" shrinkToFit="1"/>
    </xf>
    <xf numFmtId="0" fontId="4" fillId="26" borderId="31" xfId="43" applyFont="1" applyFill="1" applyBorder="1" applyAlignment="1">
      <alignment vertical="center" shrinkToFit="1"/>
    </xf>
    <xf numFmtId="0" fontId="4" fillId="0" borderId="30" xfId="43" applyFont="1" applyBorder="1" applyAlignment="1">
      <alignment vertical="center" shrinkToFit="1"/>
    </xf>
    <xf numFmtId="0" fontId="4" fillId="0" borderId="10" xfId="43" applyFont="1" applyBorder="1" applyAlignment="1">
      <alignment vertical="center" shrinkToFit="1"/>
    </xf>
    <xf numFmtId="0" fontId="4" fillId="26" borderId="10" xfId="43" applyFont="1" applyFill="1" applyBorder="1" applyAlignment="1">
      <alignment vertical="center" shrinkToFit="1"/>
    </xf>
    <xf numFmtId="0" fontId="4" fillId="26" borderId="32" xfId="43" applyFont="1" applyFill="1" applyBorder="1" applyAlignment="1">
      <alignment vertical="center" shrinkToFit="1"/>
    </xf>
    <xf numFmtId="180" fontId="1" fillId="0" borderId="0" xfId="61" applyNumberFormat="1" applyFont="1" applyFill="1" applyAlignment="1">
      <alignment horizontal="left" vertical="center" shrinkToFit="1"/>
    </xf>
    <xf numFmtId="0" fontId="4" fillId="0" borderId="24" xfId="43" applyFont="1" applyBorder="1" applyAlignment="1">
      <alignment horizontal="center" vertical="center" shrinkToFit="1"/>
    </xf>
    <xf numFmtId="0" fontId="4" fillId="26" borderId="35" xfId="43" applyFont="1" applyFill="1" applyBorder="1" applyAlignment="1">
      <alignment horizontal="center" vertical="center" wrapText="1"/>
    </xf>
    <xf numFmtId="0" fontId="4" fillId="26" borderId="34" xfId="43" applyFont="1" applyFill="1" applyBorder="1" applyAlignment="1">
      <alignment horizontal="center" vertical="center" wrapText="1"/>
    </xf>
    <xf numFmtId="0" fontId="4" fillId="26" borderId="36" xfId="43" applyFont="1" applyFill="1" applyBorder="1" applyAlignment="1">
      <alignment horizontal="center" vertical="center" wrapText="1"/>
    </xf>
    <xf numFmtId="0" fontId="4" fillId="26" borderId="33" xfId="43" applyFont="1" applyFill="1" applyBorder="1" applyAlignment="1">
      <alignment horizontal="center" vertical="center" wrapText="1"/>
    </xf>
    <xf numFmtId="0" fontId="4" fillId="26" borderId="0" xfId="43" applyFont="1" applyFill="1" applyBorder="1" applyAlignment="1">
      <alignment horizontal="center" vertical="center" wrapText="1"/>
    </xf>
    <xf numFmtId="0" fontId="4" fillId="26" borderId="31" xfId="43" applyFont="1" applyFill="1" applyBorder="1" applyAlignment="1">
      <alignment horizontal="center" vertical="center" wrapText="1"/>
    </xf>
    <xf numFmtId="0" fontId="4" fillId="26" borderId="30" xfId="43" applyFont="1" applyFill="1" applyBorder="1" applyAlignment="1">
      <alignment horizontal="center" vertical="center" wrapText="1"/>
    </xf>
    <xf numFmtId="0" fontId="4" fillId="26" borderId="10" xfId="43" applyFont="1" applyFill="1" applyBorder="1" applyAlignment="1">
      <alignment horizontal="center" vertical="center" wrapText="1"/>
    </xf>
    <xf numFmtId="0" fontId="4" fillId="26" borderId="32" xfId="43" applyFont="1" applyFill="1" applyBorder="1" applyAlignment="1">
      <alignment horizontal="center" vertical="center" wrapText="1"/>
    </xf>
    <xf numFmtId="0" fontId="4" fillId="26" borderId="35" xfId="43" applyFont="1" applyFill="1" applyBorder="1" applyAlignment="1">
      <alignment horizontal="center" vertical="center" shrinkToFit="1"/>
    </xf>
    <xf numFmtId="0" fontId="4" fillId="26" borderId="34" xfId="43" applyFont="1" applyFill="1" applyBorder="1" applyAlignment="1">
      <alignment horizontal="center" vertical="center" shrinkToFit="1"/>
    </xf>
    <xf numFmtId="0" fontId="4" fillId="26" borderId="36" xfId="43" applyFont="1" applyFill="1" applyBorder="1" applyAlignment="1">
      <alignment horizontal="center" vertical="center" shrinkToFit="1"/>
    </xf>
    <xf numFmtId="6" fontId="4" fillId="26" borderId="35" xfId="43" applyNumberFormat="1" applyFont="1" applyFill="1" applyBorder="1" applyAlignment="1">
      <alignment vertical="center"/>
    </xf>
    <xf numFmtId="6" fontId="4" fillId="26" borderId="34" xfId="43" applyNumberFormat="1" applyFont="1" applyFill="1" applyBorder="1" applyAlignment="1">
      <alignment vertical="center"/>
    </xf>
    <xf numFmtId="6" fontId="4" fillId="26" borderId="36" xfId="43" applyNumberFormat="1" applyFont="1" applyFill="1" applyBorder="1" applyAlignment="1">
      <alignment vertical="center"/>
    </xf>
    <xf numFmtId="6" fontId="4" fillId="26" borderId="33" xfId="43" applyNumberFormat="1" applyFont="1" applyFill="1" applyBorder="1" applyAlignment="1">
      <alignment vertical="center"/>
    </xf>
    <xf numFmtId="6" fontId="4" fillId="26" borderId="0" xfId="43" applyNumberFormat="1" applyFont="1" applyFill="1" applyBorder="1" applyAlignment="1">
      <alignment vertical="center"/>
    </xf>
    <xf numFmtId="6" fontId="4" fillId="26" borderId="31" xfId="43" applyNumberFormat="1" applyFont="1" applyFill="1" applyBorder="1" applyAlignment="1">
      <alignment vertical="center"/>
    </xf>
    <xf numFmtId="6" fontId="4" fillId="26" borderId="30" xfId="43" applyNumberFormat="1" applyFont="1" applyFill="1" applyBorder="1" applyAlignment="1">
      <alignment vertical="center"/>
    </xf>
    <xf numFmtId="6" fontId="4" fillId="26" borderId="10" xfId="43" applyNumberFormat="1" applyFont="1" applyFill="1" applyBorder="1" applyAlignment="1">
      <alignment vertical="center"/>
    </xf>
    <xf numFmtId="6" fontId="4" fillId="26" borderId="32" xfId="43" applyNumberFormat="1" applyFont="1" applyFill="1" applyBorder="1" applyAlignment="1">
      <alignment vertical="center"/>
    </xf>
    <xf numFmtId="0" fontId="4" fillId="26" borderId="30" xfId="43" applyFont="1" applyFill="1" applyBorder="1" applyAlignment="1">
      <alignment horizontal="center" vertical="center" shrinkToFit="1"/>
    </xf>
    <xf numFmtId="0" fontId="4" fillId="26" borderId="10" xfId="43" applyFont="1" applyFill="1" applyBorder="1" applyAlignment="1">
      <alignment horizontal="center" vertical="center" shrinkToFit="1"/>
    </xf>
    <xf numFmtId="0" fontId="4" fillId="26" borderId="32" xfId="43" applyFont="1" applyFill="1" applyBorder="1" applyAlignment="1">
      <alignment horizontal="center" vertical="center" shrinkToFit="1"/>
    </xf>
    <xf numFmtId="0" fontId="4" fillId="0" borderId="29" xfId="43" applyFont="1" applyBorder="1" applyAlignment="1">
      <alignment horizontal="center" vertical="center" textRotation="255"/>
    </xf>
    <xf numFmtId="0" fontId="4" fillId="0" borderId="91" xfId="43" applyFont="1" applyBorder="1" applyAlignment="1">
      <alignment horizontal="center" vertical="center" textRotation="255"/>
    </xf>
    <xf numFmtId="0" fontId="4" fillId="0" borderId="37" xfId="43" applyFont="1" applyBorder="1" applyAlignment="1">
      <alignment horizontal="center" vertical="center" textRotation="255"/>
    </xf>
    <xf numFmtId="0" fontId="4" fillId="0" borderId="35" xfId="43" applyFont="1" applyBorder="1" applyAlignment="1">
      <alignment horizontal="center" vertical="center"/>
    </xf>
    <xf numFmtId="0" fontId="4" fillId="0" borderId="36" xfId="43" applyFont="1" applyBorder="1" applyAlignment="1">
      <alignment horizontal="center" vertical="center"/>
    </xf>
    <xf numFmtId="0" fontId="4" fillId="0" borderId="30" xfId="43" applyFont="1" applyBorder="1" applyAlignment="1">
      <alignment horizontal="center" vertical="center"/>
    </xf>
    <xf numFmtId="0" fontId="4" fillId="0" borderId="32" xfId="43" applyFont="1" applyBorder="1" applyAlignment="1">
      <alignment horizontal="center" vertical="center"/>
    </xf>
    <xf numFmtId="0" fontId="0" fillId="0" borderId="0" xfId="43" applyFont="1" applyAlignment="1">
      <alignment horizontal="distributed" vertical="center" indent="1"/>
    </xf>
    <xf numFmtId="0" fontId="1" fillId="0" borderId="0" xfId="43" applyFont="1" applyAlignment="1">
      <alignment horizontal="distributed" vertical="center" indent="1"/>
    </xf>
    <xf numFmtId="0" fontId="13" fillId="0" borderId="0" xfId="43" applyFont="1" applyAlignment="1">
      <alignment horizontal="distributed" vertical="center"/>
    </xf>
    <xf numFmtId="0" fontId="4" fillId="0" borderId="0" xfId="0" applyNumberFormat="1" applyFont="1" applyAlignment="1">
      <alignment horizontal="center" vertical="center"/>
    </xf>
    <xf numFmtId="0" fontId="4" fillId="0" borderId="0" xfId="0" applyNumberFormat="1" applyFont="1" applyAlignment="1">
      <alignment horizontal="distributed" vertical="center" indent="1"/>
    </xf>
    <xf numFmtId="0" fontId="1" fillId="27" borderId="0" xfId="43" applyFont="1" applyFill="1" applyAlignment="1">
      <alignment vertical="center"/>
    </xf>
    <xf numFmtId="180" fontId="1" fillId="27" borderId="0" xfId="43" applyNumberFormat="1" applyFont="1" applyFill="1" applyAlignment="1">
      <alignment horizontal="center" vertical="center" shrinkToFit="1"/>
    </xf>
    <xf numFmtId="180" fontId="1" fillId="28" borderId="0" xfId="43" applyNumberFormat="1" applyFont="1" applyFill="1" applyAlignment="1">
      <alignment horizontal="center" vertical="center" shrinkToFit="1"/>
    </xf>
    <xf numFmtId="0" fontId="75" fillId="26" borderId="0" xfId="0" applyNumberFormat="1" applyFont="1" applyFill="1" applyAlignment="1">
      <alignment horizontal="center" vertical="center"/>
    </xf>
    <xf numFmtId="0" fontId="1" fillId="0" borderId="0" xfId="43" applyFont="1" applyAlignment="1">
      <alignment horizontal="center" vertical="center"/>
    </xf>
    <xf numFmtId="0" fontId="1" fillId="0" borderId="35" xfId="43" applyFont="1" applyBorder="1" applyAlignment="1">
      <alignment horizontal="center" vertical="center"/>
    </xf>
    <xf numFmtId="0" fontId="1" fillId="0" borderId="34" xfId="43" applyFont="1" applyBorder="1" applyAlignment="1">
      <alignment horizontal="center" vertical="center"/>
    </xf>
    <xf numFmtId="0" fontId="1" fillId="0" borderId="36" xfId="43" applyFont="1" applyBorder="1" applyAlignment="1">
      <alignment horizontal="center" vertical="center"/>
    </xf>
    <xf numFmtId="0" fontId="1" fillId="0" borderId="30" xfId="43" applyFont="1" applyBorder="1" applyAlignment="1">
      <alignment horizontal="center" vertical="center"/>
    </xf>
    <xf numFmtId="0" fontId="1" fillId="0" borderId="10" xfId="43" applyFont="1" applyBorder="1" applyAlignment="1">
      <alignment horizontal="center" vertical="center"/>
    </xf>
    <xf numFmtId="0" fontId="1" fillId="0" borderId="32" xfId="43" applyFont="1" applyBorder="1" applyAlignment="1">
      <alignment horizontal="center" vertical="center"/>
    </xf>
    <xf numFmtId="0" fontId="1" fillId="0" borderId="24" xfId="43" applyFont="1" applyBorder="1" applyAlignment="1">
      <alignment horizontal="center" vertical="center" shrinkToFit="1"/>
    </xf>
    <xf numFmtId="0" fontId="1" fillId="0" borderId="23" xfId="43" applyFont="1" applyBorder="1" applyAlignment="1">
      <alignment horizontal="center" vertical="center" shrinkToFit="1"/>
    </xf>
    <xf numFmtId="0" fontId="1" fillId="0" borderId="19" xfId="43" applyFont="1" applyBorder="1" applyAlignment="1">
      <alignment horizontal="center" vertical="center" shrinkToFit="1"/>
    </xf>
    <xf numFmtId="0" fontId="1" fillId="0" borderId="29" xfId="43" applyFont="1" applyBorder="1" applyAlignment="1">
      <alignment horizontal="center" vertical="center" shrinkToFit="1"/>
    </xf>
    <xf numFmtId="0" fontId="1" fillId="0" borderId="24" xfId="43" applyFont="1" applyBorder="1" applyAlignment="1">
      <alignment horizontal="center" vertical="center"/>
    </xf>
    <xf numFmtId="0" fontId="1" fillId="0" borderId="23" xfId="43" applyFont="1" applyBorder="1" applyAlignment="1">
      <alignment horizontal="center" vertical="center"/>
    </xf>
    <xf numFmtId="0" fontId="1" fillId="0" borderId="19" xfId="43" applyFont="1" applyBorder="1" applyAlignment="1">
      <alignment horizontal="center" vertical="center"/>
    </xf>
    <xf numFmtId="0" fontId="1" fillId="0" borderId="33" xfId="43" applyFont="1" applyBorder="1" applyAlignment="1">
      <alignment horizontal="center" vertical="center"/>
    </xf>
    <xf numFmtId="0" fontId="1" fillId="0" borderId="0" xfId="43" applyFont="1" applyBorder="1" applyAlignment="1">
      <alignment horizontal="center" vertical="center"/>
    </xf>
    <xf numFmtId="0" fontId="1" fillId="0" borderId="31" xfId="43" applyFont="1" applyBorder="1" applyAlignment="1">
      <alignment horizontal="center" vertical="center"/>
    </xf>
    <xf numFmtId="0" fontId="1" fillId="0" borderId="29" xfId="43" applyFont="1" applyBorder="1" applyAlignment="1">
      <alignment vertical="center"/>
    </xf>
    <xf numFmtId="0" fontId="1" fillId="0" borderId="91" xfId="43" applyFont="1" applyBorder="1" applyAlignment="1">
      <alignment vertical="center"/>
    </xf>
    <xf numFmtId="0" fontId="1" fillId="0" borderId="37" xfId="43" applyFont="1" applyBorder="1" applyAlignment="1">
      <alignment vertical="center"/>
    </xf>
    <xf numFmtId="49" fontId="42" fillId="0" borderId="263" xfId="51" applyNumberFormat="1" applyFont="1" applyFill="1" applyBorder="1" applyAlignment="1" applyProtection="1">
      <alignment horizontal="center" vertical="center" shrinkToFit="1"/>
    </xf>
    <xf numFmtId="49" fontId="42" fillId="0" borderId="264" xfId="51" applyNumberFormat="1" applyFont="1" applyFill="1" applyBorder="1" applyAlignment="1" applyProtection="1">
      <alignment horizontal="center" vertical="center" shrinkToFit="1"/>
    </xf>
    <xf numFmtId="49" fontId="42" fillId="0" borderId="81" xfId="51" applyNumberFormat="1" applyFont="1" applyFill="1" applyBorder="1" applyAlignment="1" applyProtection="1">
      <alignment horizontal="center" vertical="center" shrinkToFit="1"/>
    </xf>
    <xf numFmtId="177" fontId="85" fillId="27" borderId="314" xfId="51" applyNumberFormat="1" applyFont="1" applyFill="1" applyBorder="1" applyAlignment="1" applyProtection="1">
      <alignment vertical="center" shrinkToFit="1"/>
    </xf>
    <xf numFmtId="177" fontId="85" fillId="27" borderId="82" xfId="51" applyNumberFormat="1" applyFont="1" applyFill="1" applyBorder="1" applyAlignment="1" applyProtection="1">
      <alignment vertical="center" shrinkToFit="1"/>
    </xf>
    <xf numFmtId="20" fontId="42" fillId="0" borderId="307" xfId="51" applyNumberFormat="1" applyFont="1" applyFill="1" applyBorder="1" applyAlignment="1" applyProtection="1">
      <alignment horizontal="center" vertical="center" shrinkToFit="1"/>
    </xf>
    <xf numFmtId="20" fontId="42" fillId="0" borderId="308" xfId="51" applyNumberFormat="1" applyFont="1" applyFill="1" applyBorder="1" applyAlignment="1" applyProtection="1">
      <alignment horizontal="center" vertical="center" shrinkToFit="1"/>
    </xf>
    <xf numFmtId="49" fontId="42" fillId="0" borderId="308" xfId="51" applyNumberFormat="1" applyFont="1" applyFill="1" applyBorder="1" applyAlignment="1" applyProtection="1">
      <alignment horizontal="center" vertical="center" shrinkToFit="1"/>
    </xf>
    <xf numFmtId="49" fontId="42" fillId="0" borderId="309" xfId="51" applyNumberFormat="1" applyFont="1" applyFill="1" applyBorder="1" applyAlignment="1" applyProtection="1">
      <alignment horizontal="center" vertical="center" shrinkToFit="1"/>
    </xf>
    <xf numFmtId="49" fontId="42" fillId="0" borderId="307" xfId="51" applyNumberFormat="1" applyFont="1" applyFill="1" applyBorder="1" applyAlignment="1" applyProtection="1">
      <alignment horizontal="center" vertical="center" shrinkToFit="1"/>
    </xf>
    <xf numFmtId="49" fontId="42" fillId="0" borderId="130" xfId="51" applyNumberFormat="1" applyFont="1" applyFill="1" applyBorder="1" applyAlignment="1" applyProtection="1">
      <alignment horizontal="center" vertical="center" wrapText="1" shrinkToFit="1"/>
    </xf>
    <xf numFmtId="49" fontId="42" fillId="0" borderId="141" xfId="51" applyNumberFormat="1" applyFont="1" applyFill="1" applyBorder="1" applyAlignment="1" applyProtection="1">
      <alignment horizontal="center" vertical="center" wrapText="1" shrinkToFit="1"/>
    </xf>
    <xf numFmtId="49" fontId="42" fillId="0" borderId="186" xfId="51" applyNumberFormat="1" applyFont="1" applyFill="1" applyBorder="1" applyAlignment="1" applyProtection="1">
      <alignment horizontal="center" vertical="center" wrapText="1" shrinkToFit="1"/>
    </xf>
    <xf numFmtId="49" fontId="42" fillId="0" borderId="310" xfId="51" applyNumberFormat="1" applyFont="1" applyFill="1" applyBorder="1" applyAlignment="1" applyProtection="1">
      <alignment horizontal="center" vertical="center" wrapText="1" shrinkToFit="1"/>
    </xf>
    <xf numFmtId="177" fontId="42" fillId="26" borderId="259" xfId="51" applyNumberFormat="1" applyFont="1" applyFill="1" applyBorder="1" applyAlignment="1" applyProtection="1">
      <alignment vertical="center" shrinkToFit="1"/>
    </xf>
    <xf numFmtId="177" fontId="42" fillId="26" borderId="262" xfId="51" applyNumberFormat="1" applyFont="1" applyFill="1" applyBorder="1" applyAlignment="1" applyProtection="1">
      <alignment vertical="center" shrinkToFit="1"/>
    </xf>
    <xf numFmtId="177" fontId="42" fillId="26" borderId="312" xfId="51" applyNumberFormat="1" applyFont="1" applyFill="1" applyBorder="1" applyAlignment="1" applyProtection="1">
      <alignment vertical="center" shrinkToFit="1"/>
    </xf>
    <xf numFmtId="177" fontId="42" fillId="26" borderId="311" xfId="51" applyNumberFormat="1" applyFont="1" applyFill="1" applyBorder="1" applyAlignment="1" applyProtection="1">
      <alignment vertical="center" shrinkToFit="1"/>
    </xf>
    <xf numFmtId="177" fontId="42" fillId="26" borderId="245" xfId="51" applyNumberFormat="1" applyFont="1" applyFill="1" applyBorder="1" applyAlignment="1" applyProtection="1">
      <alignment vertical="center" shrinkToFit="1"/>
    </xf>
    <xf numFmtId="177" fontId="42" fillId="26" borderId="77" xfId="51" applyNumberFormat="1" applyFont="1" applyFill="1" applyBorder="1" applyAlignment="1" applyProtection="1">
      <alignment vertical="center" shrinkToFit="1"/>
    </xf>
    <xf numFmtId="177" fontId="42" fillId="26" borderId="73" xfId="51" applyNumberFormat="1" applyFont="1" applyFill="1" applyBorder="1" applyAlignment="1" applyProtection="1">
      <alignment vertical="center" shrinkToFit="1"/>
    </xf>
    <xf numFmtId="177" fontId="42" fillId="26" borderId="246" xfId="51" applyNumberFormat="1" applyFont="1" applyFill="1" applyBorder="1" applyAlignment="1" applyProtection="1">
      <alignment vertical="center" shrinkToFit="1"/>
    </xf>
    <xf numFmtId="0" fontId="42" fillId="26" borderId="245" xfId="51" applyNumberFormat="1" applyFont="1" applyFill="1" applyBorder="1" applyAlignment="1" applyProtection="1">
      <alignment vertical="center" shrinkToFit="1"/>
    </xf>
    <xf numFmtId="0" fontId="42" fillId="26" borderId="77" xfId="51" applyNumberFormat="1" applyFont="1" applyFill="1" applyBorder="1" applyAlignment="1" applyProtection="1">
      <alignment vertical="center" shrinkToFit="1"/>
    </xf>
    <xf numFmtId="0" fontId="42" fillId="26" borderId="246" xfId="51" applyNumberFormat="1" applyFont="1" applyFill="1" applyBorder="1" applyAlignment="1" applyProtection="1">
      <alignment vertical="center" shrinkToFit="1"/>
    </xf>
    <xf numFmtId="0" fontId="42" fillId="26" borderId="259" xfId="51" applyNumberFormat="1" applyFont="1" applyFill="1" applyBorder="1" applyAlignment="1" applyProtection="1">
      <alignment vertical="center" shrinkToFit="1"/>
    </xf>
    <xf numFmtId="0" fontId="42" fillId="26" borderId="262" xfId="51" applyNumberFormat="1" applyFont="1" applyFill="1" applyBorder="1" applyAlignment="1" applyProtection="1">
      <alignment vertical="center" shrinkToFit="1"/>
    </xf>
    <xf numFmtId="0" fontId="42" fillId="26" borderId="311" xfId="51" applyNumberFormat="1" applyFont="1" applyFill="1" applyBorder="1" applyAlignment="1" applyProtection="1">
      <alignment vertical="center" shrinkToFit="1"/>
    </xf>
    <xf numFmtId="177" fontId="85" fillId="26" borderId="314" xfId="51" applyNumberFormat="1" applyFont="1" applyFill="1" applyBorder="1" applyAlignment="1" applyProtection="1">
      <alignment vertical="center" shrinkToFit="1"/>
    </xf>
    <xf numFmtId="177" fontId="85" fillId="26" borderId="82" xfId="51" applyNumberFormat="1" applyFont="1" applyFill="1" applyBorder="1" applyAlignment="1" applyProtection="1">
      <alignment vertical="center" shrinkToFit="1"/>
    </xf>
    <xf numFmtId="0" fontId="42" fillId="26" borderId="108" xfId="51" applyNumberFormat="1" applyFont="1" applyFill="1" applyBorder="1" applyAlignment="1" applyProtection="1">
      <alignment vertical="center" shrinkToFit="1"/>
    </xf>
    <xf numFmtId="0" fontId="42" fillId="26" borderId="260" xfId="51" applyNumberFormat="1" applyFont="1" applyFill="1" applyBorder="1" applyAlignment="1" applyProtection="1">
      <alignment vertical="center" shrinkToFit="1"/>
    </xf>
    <xf numFmtId="0" fontId="42" fillId="26" borderId="80" xfId="51" applyNumberFormat="1" applyFont="1" applyFill="1" applyBorder="1" applyAlignment="1" applyProtection="1">
      <alignment vertical="center" shrinkToFit="1"/>
    </xf>
    <xf numFmtId="0" fontId="42" fillId="26" borderId="193" xfId="51" applyNumberFormat="1" applyFont="1" applyFill="1" applyBorder="1" applyAlignment="1" applyProtection="1">
      <alignment vertical="center" shrinkToFit="1"/>
    </xf>
    <xf numFmtId="0" fontId="42" fillId="26" borderId="261" xfId="51" applyNumberFormat="1" applyFont="1" applyFill="1" applyBorder="1" applyAlignment="1" applyProtection="1">
      <alignment vertical="center" shrinkToFit="1"/>
    </xf>
    <xf numFmtId="0" fontId="42" fillId="26" borderId="313" xfId="51" applyNumberFormat="1" applyFont="1" applyFill="1" applyBorder="1" applyAlignment="1" applyProtection="1">
      <alignment vertical="center" shrinkToFit="1"/>
    </xf>
    <xf numFmtId="2" fontId="85" fillId="27" borderId="314" xfId="51" applyNumberFormat="1" applyFont="1" applyFill="1" applyBorder="1" applyAlignment="1" applyProtection="1">
      <alignment horizontal="right" vertical="center" shrinkToFit="1"/>
    </xf>
    <xf numFmtId="2" fontId="85" fillId="27" borderId="82" xfId="51" applyNumberFormat="1" applyFont="1" applyFill="1" applyBorder="1" applyAlignment="1" applyProtection="1">
      <alignment horizontal="right" vertical="center" shrinkToFit="1"/>
    </xf>
    <xf numFmtId="0" fontId="41" fillId="0" borderId="0" xfId="51" applyNumberFormat="1" applyFont="1" applyFill="1" applyBorder="1" applyAlignment="1" applyProtection="1">
      <alignment horizontal="right" vertical="center" shrinkToFit="1"/>
    </xf>
    <xf numFmtId="0" fontId="41" fillId="27" borderId="66" xfId="51" applyNumberFormat="1" applyFont="1" applyFill="1" applyBorder="1" applyAlignment="1" applyProtection="1">
      <alignment vertical="center" shrinkToFit="1"/>
    </xf>
    <xf numFmtId="49" fontId="42" fillId="0" borderId="188" xfId="51" applyNumberFormat="1" applyFont="1" applyFill="1" applyBorder="1" applyAlignment="1" applyProtection="1">
      <alignment horizontal="center" vertical="center" wrapText="1" shrinkToFit="1"/>
    </xf>
    <xf numFmtId="49" fontId="42" fillId="0" borderId="189" xfId="51" applyNumberFormat="1" applyFont="1" applyFill="1" applyBorder="1" applyAlignment="1" applyProtection="1">
      <alignment horizontal="center" vertical="center" wrapText="1" shrinkToFit="1"/>
    </xf>
    <xf numFmtId="49" fontId="42" fillId="0" borderId="190" xfId="51" applyNumberFormat="1" applyFont="1" applyFill="1" applyBorder="1" applyAlignment="1" applyProtection="1">
      <alignment horizontal="center" vertical="center" wrapText="1" shrinkToFit="1"/>
    </xf>
    <xf numFmtId="20" fontId="42" fillId="0" borderId="191" xfId="51" applyNumberFormat="1" applyFont="1" applyFill="1" applyBorder="1" applyAlignment="1" applyProtection="1">
      <alignment horizontal="center" vertical="center" wrapText="1" shrinkToFit="1"/>
    </xf>
    <xf numFmtId="49" fontId="42" fillId="0" borderId="160" xfId="51" applyNumberFormat="1" applyFont="1" applyFill="1" applyBorder="1" applyAlignment="1" applyProtection="1">
      <alignment horizontal="center" vertical="center" shrinkToFit="1"/>
    </xf>
    <xf numFmtId="49" fontId="42" fillId="0" borderId="157" xfId="51" applyNumberFormat="1" applyFont="1" applyFill="1" applyBorder="1" applyAlignment="1" applyProtection="1">
      <alignment horizontal="center" vertical="center" shrinkToFit="1"/>
    </xf>
    <xf numFmtId="49" fontId="42" fillId="0" borderId="158" xfId="51" applyNumberFormat="1" applyFont="1" applyFill="1" applyBorder="1" applyAlignment="1" applyProtection="1">
      <alignment horizontal="center" vertical="center" shrinkToFit="1"/>
    </xf>
    <xf numFmtId="49" fontId="42" fillId="0" borderId="159" xfId="51" applyNumberFormat="1" applyFont="1" applyFill="1" applyBorder="1" applyAlignment="1" applyProtection="1">
      <alignment horizontal="center" vertical="center" shrinkToFit="1"/>
    </xf>
    <xf numFmtId="49" fontId="42" fillId="0" borderId="161" xfId="51" applyNumberFormat="1" applyFont="1" applyFill="1" applyBorder="1" applyAlignment="1" applyProtection="1">
      <alignment horizontal="center" vertical="center" shrinkToFit="1"/>
    </xf>
    <xf numFmtId="49" fontId="42" fillId="0" borderId="83" xfId="51" applyNumberFormat="1" applyFont="1" applyFill="1" applyBorder="1" applyAlignment="1" applyProtection="1">
      <alignment horizontal="center" vertical="center" shrinkToFit="1"/>
    </xf>
    <xf numFmtId="49" fontId="42" fillId="0" borderId="141" xfId="51" applyNumberFormat="1" applyFont="1" applyFill="1" applyBorder="1" applyAlignment="1" applyProtection="1">
      <alignment horizontal="center" vertical="center" shrinkToFit="1"/>
    </xf>
    <xf numFmtId="49" fontId="42" fillId="0" borderId="186" xfId="51" applyNumberFormat="1" applyFont="1" applyFill="1" applyBorder="1" applyAlignment="1" applyProtection="1">
      <alignment horizontal="center" vertical="center" shrinkToFit="1"/>
    </xf>
    <xf numFmtId="49" fontId="42" fillId="0" borderId="192" xfId="51" applyNumberFormat="1" applyFont="1" applyFill="1" applyBorder="1" applyAlignment="1" applyProtection="1">
      <alignment horizontal="center" vertical="center" shrinkToFit="1"/>
    </xf>
    <xf numFmtId="49" fontId="42" fillId="0" borderId="310" xfId="51" applyNumberFormat="1" applyFont="1" applyFill="1" applyBorder="1" applyAlignment="1" applyProtection="1">
      <alignment horizontal="center" vertical="center" shrinkToFit="1"/>
    </xf>
    <xf numFmtId="49" fontId="42" fillId="0" borderId="83" xfId="51" applyNumberFormat="1" applyFont="1" applyFill="1" applyBorder="1" applyAlignment="1" applyProtection="1">
      <alignment horizontal="center" vertical="center" wrapText="1" shrinkToFit="1"/>
    </xf>
    <xf numFmtId="49" fontId="42" fillId="0" borderId="101" xfId="51" applyNumberFormat="1" applyFont="1" applyFill="1" applyBorder="1" applyAlignment="1" applyProtection="1">
      <alignment horizontal="center" vertical="center" wrapText="1" shrinkToFit="1"/>
    </xf>
    <xf numFmtId="49" fontId="42" fillId="0" borderId="192" xfId="51" applyNumberFormat="1" applyFont="1" applyFill="1" applyBorder="1" applyAlignment="1" applyProtection="1">
      <alignment horizontal="center" vertical="center" wrapText="1" shrinkToFit="1"/>
    </xf>
    <xf numFmtId="49" fontId="42" fillId="0" borderId="187" xfId="51" applyNumberFormat="1" applyFont="1" applyFill="1" applyBorder="1" applyAlignment="1" applyProtection="1">
      <alignment horizontal="center" vertical="center" wrapText="1" shrinkToFit="1"/>
    </xf>
    <xf numFmtId="0" fontId="41" fillId="0" borderId="40" xfId="51" applyNumberFormat="1" applyFont="1" applyBorder="1" applyAlignment="1" applyProtection="1">
      <alignment horizontal="center" vertical="center" shrinkToFit="1"/>
    </xf>
    <xf numFmtId="0" fontId="41" fillId="26" borderId="66" xfId="51" applyNumberFormat="1" applyFont="1" applyFill="1" applyBorder="1" applyAlignment="1" applyProtection="1">
      <alignment horizontal="center" vertical="center" shrinkToFit="1"/>
    </xf>
    <xf numFmtId="0" fontId="10" fillId="0" borderId="0" xfId="51" applyNumberFormat="1" applyFont="1" applyFill="1" applyBorder="1" applyAlignment="1" applyProtection="1">
      <alignment horizontal="center" vertical="center" shrinkToFit="1"/>
    </xf>
    <xf numFmtId="0" fontId="41" fillId="0" borderId="0" xfId="51" applyNumberFormat="1" applyFont="1" applyBorder="1" applyAlignment="1" applyProtection="1">
      <alignment horizontal="center" vertical="center" shrinkToFit="1"/>
    </xf>
    <xf numFmtId="0" fontId="41" fillId="0" borderId="10" xfId="51" applyNumberFormat="1" applyFont="1" applyFill="1" applyBorder="1" applyAlignment="1" applyProtection="1">
      <alignment horizontal="center" vertical="center" shrinkToFit="1"/>
    </xf>
    <xf numFmtId="177" fontId="42" fillId="27" borderId="245" xfId="51" applyNumberFormat="1" applyFont="1" applyFill="1" applyBorder="1" applyAlignment="1" applyProtection="1">
      <alignment vertical="center" shrinkToFit="1"/>
    </xf>
    <xf numFmtId="177" fontId="42" fillId="27" borderId="246" xfId="51" applyNumberFormat="1" applyFont="1" applyFill="1" applyBorder="1" applyAlignment="1" applyProtection="1">
      <alignment vertical="center" shrinkToFit="1"/>
    </xf>
    <xf numFmtId="177" fontId="42" fillId="26" borderId="79" xfId="51" applyNumberFormat="1" applyFont="1" applyFill="1" applyBorder="1" applyAlignment="1" applyProtection="1">
      <alignment vertical="center" shrinkToFit="1"/>
    </xf>
    <xf numFmtId="177" fontId="42" fillId="26" borderId="52" xfId="51" applyNumberFormat="1" applyFont="1" applyFill="1" applyBorder="1" applyAlignment="1" applyProtection="1">
      <alignment vertical="center" shrinkToFit="1"/>
    </xf>
    <xf numFmtId="0" fontId="1" fillId="0" borderId="125" xfId="52" applyFont="1" applyBorder="1" applyAlignment="1">
      <alignment horizontal="center" vertical="center"/>
    </xf>
    <xf numFmtId="0" fontId="1" fillId="0" borderId="87" xfId="52" applyFont="1" applyBorder="1" applyAlignment="1">
      <alignment horizontal="center" vertical="center"/>
    </xf>
    <xf numFmtId="0" fontId="1" fillId="0" borderId="88" xfId="52" applyFont="1" applyBorder="1" applyAlignment="1">
      <alignment horizontal="center" vertical="center"/>
    </xf>
    <xf numFmtId="0" fontId="1" fillId="26" borderId="92" xfId="52" applyFont="1" applyFill="1" applyBorder="1" applyAlignment="1">
      <alignment vertical="center"/>
    </xf>
    <xf numFmtId="0" fontId="1" fillId="26" borderId="93" xfId="52" applyFont="1" applyFill="1" applyBorder="1" applyAlignment="1">
      <alignment vertical="center"/>
    </xf>
    <xf numFmtId="0" fontId="1" fillId="26" borderId="102" xfId="52" applyFont="1" applyFill="1" applyBorder="1" applyAlignment="1">
      <alignment vertical="center"/>
    </xf>
    <xf numFmtId="0" fontId="4" fillId="0" borderId="28" xfId="52" applyFont="1" applyBorder="1" applyAlignment="1">
      <alignment horizontal="center" vertical="center" shrinkToFit="1"/>
    </xf>
    <xf numFmtId="0" fontId="4" fillId="0" borderId="28" xfId="52" applyFont="1" applyBorder="1" applyAlignment="1">
      <alignment horizontal="center" vertical="center"/>
    </xf>
    <xf numFmtId="0" fontId="10" fillId="0" borderId="0" xfId="52" applyFont="1" applyAlignment="1">
      <alignment horizontal="center" vertical="center"/>
    </xf>
    <xf numFmtId="0" fontId="0" fillId="0" borderId="10" xfId="52" applyFont="1" applyBorder="1" applyAlignment="1">
      <alignment horizontal="distributed" vertical="center"/>
    </xf>
    <xf numFmtId="20" fontId="1" fillId="0" borderId="23" xfId="52" applyNumberFormat="1" applyFont="1" applyBorder="1" applyAlignment="1">
      <alignment horizontal="distributed" vertical="center"/>
    </xf>
    <xf numFmtId="0" fontId="1" fillId="27" borderId="10" xfId="52" applyFont="1" applyFill="1" applyBorder="1" applyAlignment="1">
      <alignment vertical="center"/>
    </xf>
    <xf numFmtId="0" fontId="1" fillId="26" borderId="23" xfId="52" applyFont="1" applyFill="1" applyBorder="1" applyAlignment="1">
      <alignment vertical="center"/>
    </xf>
    <xf numFmtId="0" fontId="1" fillId="26" borderId="18" xfId="52" applyFont="1" applyFill="1" applyBorder="1" applyAlignment="1">
      <alignment vertical="center"/>
    </xf>
    <xf numFmtId="0" fontId="1" fillId="26" borderId="84" xfId="52" applyFont="1" applyFill="1" applyBorder="1" applyAlignment="1">
      <alignment vertical="center"/>
    </xf>
    <xf numFmtId="0" fontId="1" fillId="26" borderId="146" xfId="52" applyFont="1" applyFill="1" applyBorder="1" applyAlignment="1">
      <alignment vertical="center"/>
    </xf>
    <xf numFmtId="0" fontId="1" fillId="26" borderId="112" xfId="52" applyFont="1" applyFill="1" applyBorder="1" applyAlignment="1">
      <alignment vertical="center"/>
    </xf>
    <xf numFmtId="0" fontId="1" fillId="26" borderId="86" xfId="52" applyFont="1" applyFill="1" applyBorder="1" applyAlignment="1">
      <alignment vertical="center"/>
    </xf>
    <xf numFmtId="0" fontId="11" fillId="29" borderId="92" xfId="63" applyFont="1" applyFill="1" applyBorder="1" applyAlignment="1">
      <alignment horizontal="center" vertical="center"/>
    </xf>
    <xf numFmtId="0" fontId="11" fillId="29" borderId="93" xfId="63" applyFont="1" applyFill="1" applyBorder="1" applyAlignment="1">
      <alignment horizontal="center" vertical="center"/>
    </xf>
    <xf numFmtId="0" fontId="11" fillId="29" borderId="198" xfId="63" applyFont="1" applyFill="1" applyBorder="1" applyAlignment="1">
      <alignment horizontal="center" vertical="center"/>
    </xf>
    <xf numFmtId="0" fontId="11" fillId="29" borderId="162" xfId="63" applyFont="1" applyFill="1" applyBorder="1" applyAlignment="1">
      <alignment vertical="center"/>
    </xf>
    <xf numFmtId="0" fontId="11" fillId="29" borderId="93" xfId="63" applyFont="1" applyFill="1" applyBorder="1" applyAlignment="1">
      <alignment vertical="center"/>
    </xf>
    <xf numFmtId="0" fontId="1" fillId="29" borderId="93" xfId="63" applyFont="1" applyFill="1" applyBorder="1" applyAlignment="1">
      <alignment vertical="center"/>
    </xf>
    <xf numFmtId="0" fontId="1" fillId="29" borderId="93" xfId="63" applyFont="1" applyFill="1" applyBorder="1" applyAlignment="1">
      <alignment horizontal="center" vertical="center" wrapText="1"/>
    </xf>
    <xf numFmtId="0" fontId="1" fillId="29" borderId="93" xfId="63" applyFont="1" applyFill="1" applyBorder="1" applyAlignment="1">
      <alignment horizontal="center" vertical="center"/>
    </xf>
    <xf numFmtId="0" fontId="1" fillId="29" borderId="102" xfId="63" applyFont="1" applyFill="1" applyBorder="1" applyAlignment="1">
      <alignment horizontal="center" vertical="center"/>
    </xf>
    <xf numFmtId="0" fontId="1" fillId="29" borderId="145" xfId="63" applyFont="1" applyFill="1" applyBorder="1" applyAlignment="1">
      <alignment horizontal="center" vertical="center"/>
    </xf>
    <xf numFmtId="0" fontId="1" fillId="29" borderId="34" xfId="63" applyFont="1" applyFill="1" applyBorder="1" applyAlignment="1">
      <alignment horizontal="center" vertical="center"/>
    </xf>
    <xf numFmtId="0" fontId="1" fillId="29" borderId="154" xfId="63" applyFont="1" applyFill="1" applyBorder="1" applyAlignment="1">
      <alignment horizontal="center" vertical="center"/>
    </xf>
    <xf numFmtId="0" fontId="1" fillId="29" borderId="10" xfId="63" applyFont="1" applyFill="1" applyBorder="1" applyAlignment="1">
      <alignment horizontal="center" vertical="center"/>
    </xf>
    <xf numFmtId="0" fontId="1" fillId="29" borderId="29" xfId="63" applyFont="1" applyFill="1" applyBorder="1" applyAlignment="1">
      <alignment horizontal="center" vertical="center"/>
    </xf>
    <xf numFmtId="0" fontId="1" fillId="29" borderId="37" xfId="63" applyFont="1" applyFill="1" applyBorder="1" applyAlignment="1">
      <alignment horizontal="center" vertical="center"/>
    </xf>
    <xf numFmtId="0" fontId="11" fillId="29" borderId="24" xfId="63" applyFont="1" applyFill="1" applyBorder="1" applyAlignment="1">
      <alignment horizontal="center" vertical="center"/>
    </xf>
    <xf numFmtId="0" fontId="11" fillId="29" borderId="23" xfId="63" applyFont="1" applyFill="1" applyBorder="1" applyAlignment="1">
      <alignment horizontal="center" vertical="center"/>
    </xf>
    <xf numFmtId="0" fontId="11" fillId="29" borderId="84" xfId="63" applyFont="1" applyFill="1" applyBorder="1" applyAlignment="1">
      <alignment horizontal="center" vertical="center"/>
    </xf>
    <xf numFmtId="0" fontId="12" fillId="29" borderId="28" xfId="63" applyFont="1" applyFill="1" applyBorder="1" applyAlignment="1">
      <alignment horizontal="center" vertical="center"/>
    </xf>
    <xf numFmtId="0" fontId="12" fillId="29" borderId="29" xfId="63" applyFont="1" applyFill="1" applyBorder="1" applyAlignment="1">
      <alignment horizontal="center" vertical="center"/>
    </xf>
    <xf numFmtId="0" fontId="12" fillId="29" borderId="17" xfId="63" applyFont="1" applyFill="1" applyBorder="1" applyAlignment="1">
      <alignment horizontal="center" vertical="center"/>
    </xf>
    <xf numFmtId="0" fontId="67" fillId="0" borderId="0" xfId="63" applyFont="1" applyFill="1" applyAlignment="1">
      <alignment horizontal="center" vertical="top"/>
    </xf>
    <xf numFmtId="0" fontId="15" fillId="0" borderId="0" xfId="63" applyFont="1" applyFill="1" applyAlignment="1">
      <alignment horizontal="center" vertical="top"/>
    </xf>
    <xf numFmtId="0" fontId="1" fillId="0" borderId="93" xfId="63" applyFont="1" applyBorder="1" applyAlignment="1">
      <alignment vertical="center"/>
    </xf>
    <xf numFmtId="0" fontId="1" fillId="0" borderId="23" xfId="63" applyFont="1" applyBorder="1" applyAlignment="1">
      <alignment vertical="center"/>
    </xf>
    <xf numFmtId="0" fontId="1" fillId="0" borderId="112" xfId="63" applyFont="1" applyBorder="1" applyAlignment="1">
      <alignment vertical="center"/>
    </xf>
    <xf numFmtId="0" fontId="1" fillId="0" borderId="112" xfId="63" applyFont="1" applyFill="1" applyBorder="1" applyAlignment="1">
      <alignment horizontal="left" vertical="center" wrapText="1"/>
    </xf>
    <xf numFmtId="0" fontId="1" fillId="0" borderId="112" xfId="63" applyFont="1" applyFill="1" applyBorder="1" applyAlignment="1">
      <alignment horizontal="left" vertical="center"/>
    </xf>
    <xf numFmtId="0" fontId="12" fillId="29" borderId="36" xfId="63" applyFont="1" applyFill="1" applyBorder="1" applyAlignment="1">
      <alignment vertical="center" wrapText="1"/>
    </xf>
    <xf numFmtId="0" fontId="1" fillId="29" borderId="32" xfId="63" applyFont="1" applyFill="1" applyBorder="1" applyAlignment="1">
      <alignment vertical="center" wrapText="1"/>
    </xf>
    <xf numFmtId="0" fontId="12" fillId="29" borderId="23" xfId="63" applyFont="1" applyFill="1" applyBorder="1" applyAlignment="1">
      <alignment vertical="center"/>
    </xf>
    <xf numFmtId="0" fontId="12" fillId="29" borderId="19" xfId="63" applyFont="1" applyFill="1" applyBorder="1" applyAlignment="1">
      <alignment vertical="center"/>
    </xf>
    <xf numFmtId="0" fontId="12" fillId="29" borderId="30" xfId="63" applyFont="1" applyFill="1" applyBorder="1" applyAlignment="1">
      <alignment horizontal="center" vertical="center"/>
    </xf>
    <xf numFmtId="0" fontId="12" fillId="29" borderId="10" xfId="63" applyFont="1" applyFill="1" applyBorder="1"/>
    <xf numFmtId="0" fontId="12" fillId="29" borderId="95" xfId="63" applyFont="1" applyFill="1" applyBorder="1"/>
    <xf numFmtId="0" fontId="12" fillId="29" borderId="214" xfId="63" applyFont="1" applyFill="1" applyBorder="1" applyAlignment="1">
      <alignment horizontal="center" vertical="center"/>
    </xf>
    <xf numFmtId="0" fontId="12" fillId="29" borderId="215" xfId="63" applyFont="1" applyFill="1" applyBorder="1" applyAlignment="1">
      <alignment horizontal="center" vertical="center"/>
    </xf>
    <xf numFmtId="0" fontId="12" fillId="29" borderId="217" xfId="63" applyFont="1" applyFill="1" applyBorder="1" applyAlignment="1">
      <alignment horizontal="center" vertical="center"/>
    </xf>
    <xf numFmtId="0" fontId="12" fillId="29" borderId="293" xfId="63" applyFont="1" applyFill="1" applyBorder="1" applyAlignment="1">
      <alignment horizontal="left" vertical="center" wrapText="1"/>
    </xf>
    <xf numFmtId="0" fontId="12" fillId="29" borderId="295" xfId="63" applyFont="1" applyFill="1" applyBorder="1" applyAlignment="1">
      <alignment horizontal="left" vertical="center" wrapText="1"/>
    </xf>
    <xf numFmtId="0" fontId="12" fillId="29" borderId="297" xfId="63" applyFont="1" applyFill="1" applyBorder="1" applyAlignment="1">
      <alignment horizontal="left" vertical="center" wrapText="1"/>
    </xf>
    <xf numFmtId="0" fontId="12" fillId="29" borderId="254" xfId="63" applyFont="1" applyFill="1" applyBorder="1" applyAlignment="1">
      <alignment vertical="center"/>
    </xf>
    <xf numFmtId="0" fontId="12" fillId="29" borderId="255" xfId="63" applyFont="1" applyFill="1" applyBorder="1" applyAlignment="1">
      <alignment vertical="center"/>
    </xf>
    <xf numFmtId="0" fontId="12" fillId="29" borderId="296" xfId="63" applyFont="1" applyFill="1" applyBorder="1" applyAlignment="1">
      <alignment horizontal="center" vertical="center" wrapText="1"/>
    </xf>
    <xf numFmtId="0" fontId="12" fillId="29" borderId="279" xfId="63" applyFont="1" applyFill="1" applyBorder="1" applyAlignment="1">
      <alignment horizontal="center" vertical="center"/>
    </xf>
    <xf numFmtId="0" fontId="12" fillId="29" borderId="280" xfId="63" applyFont="1" applyFill="1" applyBorder="1" applyAlignment="1">
      <alignment horizontal="center" vertical="center"/>
    </xf>
    <xf numFmtId="0" fontId="12" fillId="29" borderId="281" xfId="63" applyFont="1" applyFill="1" applyBorder="1" applyAlignment="1">
      <alignment horizontal="center" vertical="center"/>
    </xf>
    <xf numFmtId="0" fontId="12" fillId="29" borderId="282" xfId="63" applyFont="1" applyFill="1" applyBorder="1" applyAlignment="1">
      <alignment horizontal="center" vertical="center"/>
    </xf>
    <xf numFmtId="0" fontId="12" fillId="29" borderId="35" xfId="63" applyFont="1" applyFill="1" applyBorder="1" applyAlignment="1">
      <alignment horizontal="center" vertical="center"/>
    </xf>
    <xf numFmtId="0" fontId="12" fillId="29" borderId="285" xfId="63" applyFont="1" applyFill="1" applyBorder="1" applyAlignment="1">
      <alignment vertical="center" wrapText="1"/>
    </xf>
    <xf numFmtId="0" fontId="1" fillId="29" borderId="289" xfId="63" applyFont="1" applyFill="1" applyBorder="1" applyAlignment="1">
      <alignment vertical="center" wrapText="1"/>
    </xf>
    <xf numFmtId="0" fontId="12" fillId="29" borderId="290" xfId="63" applyFont="1" applyFill="1" applyBorder="1" applyAlignment="1">
      <alignment horizontal="center" vertical="center"/>
    </xf>
    <xf numFmtId="0" fontId="12" fillId="29" borderId="291" xfId="63" applyFont="1" applyFill="1" applyBorder="1"/>
    <xf numFmtId="0" fontId="12" fillId="29" borderId="292" xfId="63" applyFont="1" applyFill="1" applyBorder="1"/>
    <xf numFmtId="0" fontId="12" fillId="29" borderId="36" xfId="63" applyFont="1" applyFill="1" applyBorder="1" applyAlignment="1">
      <alignment horizontal="center" vertical="center"/>
    </xf>
    <xf numFmtId="0" fontId="12" fillId="29" borderId="32" xfId="63" applyFont="1" applyFill="1" applyBorder="1" applyAlignment="1">
      <alignment horizontal="center" vertical="center"/>
    </xf>
    <xf numFmtId="0" fontId="12" fillId="29" borderId="206" xfId="63" applyFont="1" applyFill="1" applyBorder="1" applyAlignment="1">
      <alignment horizontal="center" vertical="center"/>
    </xf>
    <xf numFmtId="0" fontId="12" fillId="29" borderId="207" xfId="63" applyFont="1" applyFill="1" applyBorder="1" applyAlignment="1">
      <alignment horizontal="center" vertical="center"/>
    </xf>
    <xf numFmtId="0" fontId="12" fillId="29" borderId="0" xfId="63" applyFont="1" applyFill="1" applyBorder="1" applyAlignment="1">
      <alignment vertical="center" wrapText="1"/>
    </xf>
    <xf numFmtId="0" fontId="1" fillId="29" borderId="271" xfId="63" applyFont="1" applyFill="1" applyBorder="1" applyAlignment="1">
      <alignment horizontal="center" vertical="center" wrapText="1"/>
    </xf>
    <xf numFmtId="0" fontId="1" fillId="29" borderId="272" xfId="63" applyFont="1" applyFill="1" applyBorder="1" applyAlignment="1">
      <alignment horizontal="center" vertical="center" wrapText="1"/>
    </xf>
    <xf numFmtId="0" fontId="1" fillId="29" borderId="303" xfId="63" applyFont="1" applyFill="1" applyBorder="1" applyAlignment="1">
      <alignment horizontal="center" vertical="center" wrapText="1"/>
    </xf>
    <xf numFmtId="0" fontId="12" fillId="29" borderId="34" xfId="63" applyFont="1" applyFill="1" applyBorder="1" applyAlignment="1">
      <alignment horizontal="center" vertical="center" wrapText="1"/>
    </xf>
    <xf numFmtId="0" fontId="12" fillId="29" borderId="0" xfId="63" applyFont="1" applyFill="1" applyBorder="1" applyAlignment="1">
      <alignment horizontal="center" vertical="center" wrapText="1"/>
    </xf>
    <xf numFmtId="0" fontId="12" fillId="29" borderId="29" xfId="63" applyFont="1" applyFill="1" applyBorder="1" applyAlignment="1">
      <alignment horizontal="left" vertical="center" wrapText="1"/>
    </xf>
    <xf numFmtId="0" fontId="12" fillId="29" borderId="91" xfId="63" applyFont="1" applyFill="1" applyBorder="1" applyAlignment="1">
      <alignment horizontal="left" vertical="center" wrapText="1"/>
    </xf>
    <xf numFmtId="0" fontId="12" fillId="29" borderId="37" xfId="63" applyFont="1" applyFill="1" applyBorder="1" applyAlignment="1">
      <alignment horizontal="left" vertical="center" wrapText="1"/>
    </xf>
    <xf numFmtId="0" fontId="12" fillId="29" borderId="257" xfId="63" applyFont="1" applyFill="1" applyBorder="1" applyAlignment="1">
      <alignment vertical="center"/>
    </xf>
    <xf numFmtId="0" fontId="12" fillId="29" borderId="258" xfId="63" applyFont="1" applyFill="1" applyBorder="1" applyAlignment="1">
      <alignment vertical="center"/>
    </xf>
    <xf numFmtId="0" fontId="12" fillId="29" borderId="205" xfId="63" applyFont="1" applyFill="1" applyBorder="1" applyAlignment="1">
      <alignment horizontal="center" vertical="center" wrapText="1"/>
    </xf>
    <xf numFmtId="0" fontId="12" fillId="29" borderId="206" xfId="63" applyFont="1" applyFill="1" applyBorder="1" applyAlignment="1">
      <alignment horizontal="center" vertical="center" wrapText="1"/>
    </xf>
    <xf numFmtId="0" fontId="12" fillId="29" borderId="211" xfId="63" applyFont="1" applyFill="1" applyBorder="1" applyAlignment="1">
      <alignment horizontal="center" vertical="center" wrapText="1"/>
    </xf>
    <xf numFmtId="0" fontId="12" fillId="29" borderId="208" xfId="63" applyFont="1" applyFill="1" applyBorder="1" applyAlignment="1">
      <alignment horizontal="center" vertical="center" wrapText="1"/>
    </xf>
    <xf numFmtId="0" fontId="12" fillId="29" borderId="209" xfId="63" applyFont="1" applyFill="1" applyBorder="1" applyAlignment="1">
      <alignment horizontal="center" vertical="center" wrapText="1"/>
    </xf>
    <xf numFmtId="0" fontId="12" fillId="29" borderId="213" xfId="63" applyFont="1" applyFill="1" applyBorder="1" applyAlignment="1">
      <alignment horizontal="center" vertical="center" wrapText="1"/>
    </xf>
    <xf numFmtId="0" fontId="12" fillId="29" borderId="277" xfId="63" applyFont="1" applyFill="1" applyBorder="1" applyAlignment="1">
      <alignment vertical="center"/>
    </xf>
    <xf numFmtId="0" fontId="12" fillId="29" borderId="278" xfId="63" applyFont="1" applyFill="1" applyBorder="1" applyAlignment="1">
      <alignment vertical="center"/>
    </xf>
    <xf numFmtId="0" fontId="12" fillId="29" borderId="254" xfId="63" applyFont="1" applyFill="1" applyBorder="1" applyAlignment="1">
      <alignment vertical="center" wrapText="1"/>
    </xf>
    <xf numFmtId="0" fontId="12" fillId="29" borderId="255" xfId="63" applyFont="1" applyFill="1" applyBorder="1" applyAlignment="1">
      <alignment vertical="center" wrapText="1"/>
    </xf>
    <xf numFmtId="0" fontId="12" fillId="29" borderId="35" xfId="63" applyFont="1" applyFill="1" applyBorder="1" applyAlignment="1">
      <alignment horizontal="center" vertical="center" wrapText="1"/>
    </xf>
    <xf numFmtId="0" fontId="12" fillId="29" borderId="30" xfId="63" applyFont="1" applyFill="1" applyBorder="1" applyAlignment="1">
      <alignment horizontal="center" vertical="center" wrapText="1"/>
    </xf>
    <xf numFmtId="0" fontId="12" fillId="29" borderId="34" xfId="63" applyFont="1" applyFill="1" applyBorder="1" applyAlignment="1">
      <alignment horizontal="left" vertical="center" wrapText="1"/>
    </xf>
    <xf numFmtId="0" fontId="12" fillId="29" borderId="10" xfId="63" applyFont="1" applyFill="1" applyBorder="1" applyAlignment="1">
      <alignment horizontal="left" vertical="center" wrapText="1"/>
    </xf>
    <xf numFmtId="0" fontId="12" fillId="29" borderId="34" xfId="63" applyFont="1" applyFill="1" applyBorder="1" applyAlignment="1">
      <alignment horizontal="center" vertical="center"/>
    </xf>
    <xf numFmtId="0" fontId="12" fillId="29" borderId="10" xfId="63" applyFont="1" applyFill="1" applyBorder="1" applyAlignment="1">
      <alignment horizontal="center" vertical="center"/>
    </xf>
    <xf numFmtId="0" fontId="12" fillId="29" borderId="299" xfId="63" applyFont="1" applyFill="1" applyBorder="1" applyAlignment="1">
      <alignment horizontal="center" vertical="center"/>
    </xf>
    <xf numFmtId="0" fontId="12" fillId="29" borderId="300" xfId="63" applyFont="1" applyFill="1" applyBorder="1" applyAlignment="1">
      <alignment horizontal="center" vertical="center"/>
    </xf>
    <xf numFmtId="0" fontId="12" fillId="29" borderId="301" xfId="63" applyFont="1" applyFill="1" applyBorder="1" applyAlignment="1">
      <alignment vertical="center" wrapText="1"/>
    </xf>
    <xf numFmtId="0" fontId="1" fillId="29" borderId="302" xfId="63" applyFont="1" applyFill="1" applyBorder="1" applyAlignment="1">
      <alignment vertical="center" wrapText="1"/>
    </xf>
    <xf numFmtId="0" fontId="1" fillId="29" borderId="304" xfId="63" applyFont="1" applyFill="1" applyBorder="1" applyAlignment="1">
      <alignment vertical="center" wrapText="1"/>
    </xf>
    <xf numFmtId="0" fontId="12" fillId="29" borderId="35" xfId="63" applyFont="1" applyFill="1" applyBorder="1" applyAlignment="1">
      <alignment vertical="center" wrapText="1"/>
    </xf>
    <xf numFmtId="0" fontId="12" fillId="29" borderId="30" xfId="63" applyFont="1" applyFill="1" applyBorder="1" applyAlignment="1">
      <alignment vertical="center" wrapText="1"/>
    </xf>
    <xf numFmtId="0" fontId="12" fillId="29" borderId="23" xfId="63" applyFont="1" applyFill="1" applyBorder="1" applyAlignment="1">
      <alignment vertical="center" wrapText="1"/>
    </xf>
    <xf numFmtId="0" fontId="12" fillId="29" borderId="214" xfId="63" applyFont="1" applyFill="1" applyBorder="1" applyAlignment="1">
      <alignment horizontal="center" vertical="center" wrapText="1"/>
    </xf>
    <xf numFmtId="0" fontId="12" fillId="29" borderId="215" xfId="63" applyFont="1" applyFill="1" applyBorder="1" applyAlignment="1">
      <alignment horizontal="center" vertical="center" wrapText="1"/>
    </xf>
    <xf numFmtId="0" fontId="12" fillId="29" borderId="216" xfId="63" applyFont="1" applyFill="1" applyBorder="1" applyAlignment="1">
      <alignment horizontal="center" vertical="center" wrapText="1"/>
    </xf>
    <xf numFmtId="0" fontId="1" fillId="29" borderId="145" xfId="63" applyFont="1" applyFill="1" applyBorder="1" applyAlignment="1">
      <alignment horizontal="left" vertical="center" wrapText="1"/>
    </xf>
    <xf numFmtId="0" fontId="1" fillId="29" borderId="36" xfId="63" applyFont="1" applyFill="1" applyBorder="1" applyAlignment="1">
      <alignment horizontal="left" vertical="center" wrapText="1"/>
    </xf>
    <xf numFmtId="0" fontId="1" fillId="29" borderId="96" xfId="63" applyFont="1" applyFill="1" applyBorder="1" applyAlignment="1">
      <alignment horizontal="left" vertical="center" wrapText="1"/>
    </xf>
    <xf numFmtId="0" fontId="1" fillId="29" borderId="31" xfId="63" applyFont="1" applyFill="1" applyBorder="1" applyAlignment="1">
      <alignment horizontal="left" vertical="center" wrapText="1"/>
    </xf>
    <xf numFmtId="0" fontId="1" fillId="29" borderId="37" xfId="63" applyFont="1" applyFill="1" applyBorder="1" applyAlignment="1">
      <alignment horizontal="left" vertical="center"/>
    </xf>
    <xf numFmtId="0" fontId="12" fillId="29" borderId="275" xfId="63" applyFont="1" applyFill="1" applyBorder="1" applyAlignment="1">
      <alignment horizontal="left" vertical="center" wrapText="1"/>
    </xf>
    <xf numFmtId="0" fontId="12" fillId="29" borderId="283" xfId="63" applyFont="1" applyFill="1" applyBorder="1" applyAlignment="1">
      <alignment horizontal="left" vertical="center" wrapText="1"/>
    </xf>
    <xf numFmtId="0" fontId="12" fillId="29" borderId="298" xfId="63" applyFont="1" applyFill="1" applyBorder="1" applyAlignment="1">
      <alignment horizontal="left" vertical="center" wrapText="1"/>
    </xf>
    <xf numFmtId="0" fontId="12" fillId="29" borderId="276" xfId="63" applyFont="1" applyFill="1" applyBorder="1" applyAlignment="1">
      <alignment horizontal="left" vertical="center" wrapText="1"/>
    </xf>
    <xf numFmtId="0" fontId="12" fillId="29" borderId="284" xfId="63" applyFont="1" applyFill="1" applyBorder="1" applyAlignment="1">
      <alignment horizontal="left" vertical="center" wrapText="1"/>
    </xf>
    <xf numFmtId="0" fontId="12" fillId="29" borderId="287" xfId="63" applyFont="1" applyFill="1" applyBorder="1" applyAlignment="1">
      <alignment horizontal="left" vertical="center" wrapText="1"/>
    </xf>
    <xf numFmtId="0" fontId="1" fillId="29" borderId="154" xfId="63" applyFont="1" applyFill="1" applyBorder="1" applyAlignment="1">
      <alignment horizontal="left" vertical="center" wrapText="1"/>
    </xf>
    <xf numFmtId="0" fontId="1" fillId="29" borderId="32" xfId="63" applyFont="1" applyFill="1" applyBorder="1" applyAlignment="1">
      <alignment horizontal="left" vertical="center" wrapText="1"/>
    </xf>
    <xf numFmtId="0" fontId="12" fillId="29" borderId="29" xfId="63" applyFont="1" applyFill="1" applyBorder="1" applyAlignment="1">
      <alignment horizontal="left" vertical="center"/>
    </xf>
    <xf numFmtId="0" fontId="12" fillId="29" borderId="91" xfId="63" applyFont="1" applyFill="1" applyBorder="1" applyAlignment="1">
      <alignment horizontal="left" vertical="center"/>
    </xf>
    <xf numFmtId="0" fontId="12" fillId="29" borderId="37" xfId="63" applyFont="1" applyFill="1" applyBorder="1" applyAlignment="1">
      <alignment horizontal="left" vertical="center"/>
    </xf>
    <xf numFmtId="0" fontId="12" fillId="29" borderId="205" xfId="63" applyFont="1" applyFill="1" applyBorder="1" applyAlignment="1">
      <alignment horizontal="center" vertical="center"/>
    </xf>
    <xf numFmtId="0" fontId="12" fillId="29" borderId="211" xfId="63" applyFont="1" applyFill="1" applyBorder="1" applyAlignment="1">
      <alignment horizontal="center" vertical="center"/>
    </xf>
    <xf numFmtId="0" fontId="12" fillId="29" borderId="199" xfId="63" applyFont="1" applyFill="1" applyBorder="1" applyAlignment="1">
      <alignment horizontal="center" vertical="center"/>
    </xf>
    <xf numFmtId="0" fontId="12" fillId="29" borderId="200" xfId="63" applyFont="1" applyFill="1" applyBorder="1" applyAlignment="1">
      <alignment horizontal="center" vertical="center"/>
    </xf>
    <xf numFmtId="0" fontId="12" fillId="29" borderId="212" xfId="63" applyFont="1" applyFill="1" applyBorder="1" applyAlignment="1">
      <alignment horizontal="center" vertical="center"/>
    </xf>
    <xf numFmtId="0" fontId="12" fillId="29" borderId="208" xfId="63" applyFont="1" applyFill="1" applyBorder="1" applyAlignment="1">
      <alignment horizontal="center" vertical="center"/>
    </xf>
    <xf numFmtId="0" fontId="12" fillId="29" borderId="209" xfId="63" applyFont="1" applyFill="1" applyBorder="1" applyAlignment="1">
      <alignment horizontal="center" vertical="center"/>
    </xf>
    <xf numFmtId="0" fontId="12" fillId="29" borderId="213" xfId="63" applyFont="1" applyFill="1" applyBorder="1" applyAlignment="1">
      <alignment horizontal="center" vertical="center"/>
    </xf>
    <xf numFmtId="0" fontId="12" fillId="29" borderId="19" xfId="63" applyFont="1" applyFill="1" applyBorder="1" applyAlignment="1">
      <alignment vertical="center" wrapText="1"/>
    </xf>
    <xf numFmtId="0" fontId="12" fillId="29" borderId="210" xfId="63" applyFont="1" applyFill="1" applyBorder="1" applyAlignment="1">
      <alignment horizontal="center" vertical="center"/>
    </xf>
    <xf numFmtId="0" fontId="12" fillId="29" borderId="35" xfId="63" applyFont="1" applyFill="1" applyBorder="1" applyAlignment="1">
      <alignment horizontal="right" vertical="center"/>
    </xf>
    <xf numFmtId="0" fontId="12" fillId="29" borderId="30" xfId="63" applyFont="1" applyFill="1" applyBorder="1" applyAlignment="1">
      <alignment horizontal="right" vertical="center"/>
    </xf>
    <xf numFmtId="0" fontId="61" fillId="29" borderId="205" xfId="63" applyFont="1" applyFill="1" applyBorder="1" applyAlignment="1">
      <alignment horizontal="center" vertical="center" wrapText="1"/>
    </xf>
    <xf numFmtId="0" fontId="61" fillId="29" borderId="206" xfId="63" applyFont="1" applyFill="1" applyBorder="1" applyAlignment="1">
      <alignment horizontal="center" vertical="center" wrapText="1"/>
    </xf>
    <xf numFmtId="0" fontId="61" fillId="29" borderId="211" xfId="63" applyFont="1" applyFill="1" applyBorder="1" applyAlignment="1">
      <alignment horizontal="center" vertical="center" wrapText="1"/>
    </xf>
    <xf numFmtId="0" fontId="61" fillId="29" borderId="199" xfId="63" applyFont="1" applyFill="1" applyBorder="1" applyAlignment="1">
      <alignment horizontal="center" vertical="center" wrapText="1"/>
    </xf>
    <xf numFmtId="0" fontId="61" fillId="29" borderId="200" xfId="63" applyFont="1" applyFill="1" applyBorder="1" applyAlignment="1">
      <alignment horizontal="center" vertical="center" wrapText="1"/>
    </xf>
    <xf numFmtId="0" fontId="61" fillId="29" borderId="212" xfId="63" applyFont="1" applyFill="1" applyBorder="1" applyAlignment="1">
      <alignment horizontal="center" vertical="center" wrapText="1"/>
    </xf>
    <xf numFmtId="0" fontId="61" fillId="29" borderId="208" xfId="63" applyFont="1" applyFill="1" applyBorder="1" applyAlignment="1">
      <alignment horizontal="center" vertical="center" wrapText="1"/>
    </xf>
    <xf numFmtId="0" fontId="61" fillId="29" borderId="209" xfId="63" applyFont="1" applyFill="1" applyBorder="1" applyAlignment="1">
      <alignment horizontal="center" vertical="center" wrapText="1"/>
    </xf>
    <xf numFmtId="0" fontId="61" fillId="29" borderId="213" xfId="63" applyFont="1" applyFill="1" applyBorder="1" applyAlignment="1">
      <alignment horizontal="center" vertical="center" wrapText="1"/>
    </xf>
    <xf numFmtId="0" fontId="12" fillId="29" borderId="35" xfId="63" applyFont="1" applyFill="1" applyBorder="1" applyAlignment="1">
      <alignment horizontal="right" vertical="center" wrapText="1"/>
    </xf>
    <xf numFmtId="0" fontId="12" fillId="29" borderId="30" xfId="63" applyFont="1" applyFill="1" applyBorder="1" applyAlignment="1">
      <alignment horizontal="right" vertical="center" wrapText="1"/>
    </xf>
    <xf numFmtId="0" fontId="12" fillId="29" borderId="34" xfId="63" applyFont="1" applyFill="1" applyBorder="1" applyAlignment="1">
      <alignment vertical="center" wrapText="1"/>
    </xf>
    <xf numFmtId="0" fontId="12" fillId="29" borderId="10" xfId="63" applyFont="1" applyFill="1" applyBorder="1" applyAlignment="1">
      <alignment vertical="center" wrapText="1"/>
    </xf>
    <xf numFmtId="0" fontId="12" fillId="29" borderId="32" xfId="63" applyFont="1" applyFill="1" applyBorder="1" applyAlignment="1">
      <alignment vertical="center" wrapText="1"/>
    </xf>
    <xf numFmtId="0" fontId="15" fillId="0" borderId="149" xfId="63" applyFont="1" applyBorder="1" applyAlignment="1">
      <alignment horizontal="center" vertical="top"/>
    </xf>
    <xf numFmtId="0" fontId="15" fillId="0" borderId="0" xfId="63" applyFont="1" applyAlignment="1">
      <alignment horizontal="center" vertical="top"/>
    </xf>
    <xf numFmtId="0" fontId="12" fillId="29" borderId="36" xfId="63" applyFont="1" applyFill="1" applyBorder="1" applyAlignment="1">
      <alignment horizontal="left" vertical="center" wrapText="1"/>
    </xf>
    <xf numFmtId="0" fontId="12" fillId="29" borderId="32" xfId="63" applyFont="1" applyFill="1" applyBorder="1" applyAlignment="1">
      <alignment horizontal="left" vertical="center" wrapText="1"/>
    </xf>
    <xf numFmtId="0" fontId="12" fillId="29" borderId="94" xfId="63" applyFont="1" applyFill="1" applyBorder="1" applyAlignment="1">
      <alignment horizontal="center" vertical="center"/>
    </xf>
    <xf numFmtId="0" fontId="12" fillId="29" borderId="95" xfId="63" applyFont="1" applyFill="1" applyBorder="1" applyAlignment="1">
      <alignment horizontal="center" vertical="center"/>
    </xf>
    <xf numFmtId="0" fontId="12" fillId="29" borderId="0" xfId="63" applyFont="1" applyFill="1" applyBorder="1" applyAlignment="1">
      <alignment horizontal="left" vertical="center"/>
    </xf>
    <xf numFmtId="0" fontId="12" fillId="29" borderId="0" xfId="63" applyFont="1" applyFill="1" applyBorder="1" applyAlignment="1">
      <alignment horizontal="left" vertical="center" wrapText="1"/>
    </xf>
    <xf numFmtId="0" fontId="1" fillId="29" borderId="145" xfId="63" applyFont="1" applyFill="1" applyBorder="1" applyAlignment="1">
      <alignment horizontal="center" vertical="center" wrapText="1"/>
    </xf>
    <xf numFmtId="0" fontId="1" fillId="29" borderId="34" xfId="63" applyFont="1" applyFill="1" applyBorder="1" applyAlignment="1">
      <alignment horizontal="center" vertical="center" wrapText="1"/>
    </xf>
    <xf numFmtId="0" fontId="1" fillId="29" borderId="36" xfId="63" applyFont="1" applyFill="1" applyBorder="1" applyAlignment="1">
      <alignment horizontal="center" vertical="center" wrapText="1"/>
    </xf>
    <xf numFmtId="0" fontId="1" fillId="29" borderId="96" xfId="63" applyFont="1" applyFill="1" applyBorder="1" applyAlignment="1">
      <alignment horizontal="center" vertical="center" wrapText="1"/>
    </xf>
    <xf numFmtId="0" fontId="1" fillId="29" borderId="0" xfId="63" applyFont="1" applyFill="1" applyBorder="1" applyAlignment="1">
      <alignment horizontal="center" vertical="center" wrapText="1"/>
    </xf>
    <xf numFmtId="0" fontId="1" fillId="29" borderId="31" xfId="63" applyFont="1" applyFill="1" applyBorder="1" applyAlignment="1">
      <alignment horizontal="center" vertical="center" wrapText="1"/>
    </xf>
    <xf numFmtId="0" fontId="1" fillId="29" borderId="98" xfId="63" applyFont="1" applyFill="1" applyBorder="1" applyAlignment="1">
      <alignment horizontal="center" vertical="center" wrapText="1"/>
    </xf>
    <xf numFmtId="0" fontId="1" fillId="29" borderId="67" xfId="63" applyFont="1" applyFill="1" applyBorder="1" applyAlignment="1">
      <alignment horizontal="center" vertical="center" wrapText="1"/>
    </xf>
    <xf numFmtId="0" fontId="1" fillId="29" borderId="135" xfId="63" applyFont="1" applyFill="1" applyBorder="1" applyAlignment="1">
      <alignment horizontal="center" vertical="center" wrapText="1"/>
    </xf>
    <xf numFmtId="0" fontId="12" fillId="29" borderId="201" xfId="63" applyFont="1" applyFill="1" applyBorder="1" applyAlignment="1">
      <alignment horizontal="center" vertical="center"/>
    </xf>
    <xf numFmtId="0" fontId="12" fillId="29" borderId="202" xfId="63" applyFont="1" applyFill="1" applyBorder="1" applyAlignment="1">
      <alignment horizontal="center" vertical="center"/>
    </xf>
    <xf numFmtId="0" fontId="12" fillId="29" borderId="203" xfId="63" applyFont="1" applyFill="1" applyBorder="1" applyAlignment="1">
      <alignment horizontal="center" vertical="center"/>
    </xf>
    <xf numFmtId="0" fontId="12" fillId="29" borderId="204" xfId="63" applyFont="1" applyFill="1" applyBorder="1" applyAlignment="1">
      <alignment horizontal="center" vertical="center"/>
    </xf>
    <xf numFmtId="0" fontId="12" fillId="29" borderId="112" xfId="63" applyFont="1" applyFill="1" applyBorder="1" applyAlignment="1">
      <alignment vertical="center" wrapText="1"/>
    </xf>
    <xf numFmtId="0" fontId="12" fillId="29" borderId="142" xfId="63" applyFont="1" applyFill="1" applyBorder="1" applyAlignment="1">
      <alignment vertical="center" wrapText="1"/>
    </xf>
    <xf numFmtId="49" fontId="44" fillId="0" borderId="0" xfId="47" applyNumberFormat="1" applyFont="1" applyAlignment="1">
      <alignment horizontal="center" vertical="center" textRotation="180"/>
    </xf>
    <xf numFmtId="0" fontId="44" fillId="0" borderId="0" xfId="47" applyFont="1" applyBorder="1" applyAlignment="1">
      <alignment horizontal="right" vertical="top"/>
    </xf>
    <xf numFmtId="0" fontId="44" fillId="0" borderId="35" xfId="47" applyFont="1" applyBorder="1" applyAlignment="1">
      <alignment horizontal="center" vertical="center"/>
    </xf>
    <xf numFmtId="0" fontId="44" fillId="0" borderId="36" xfId="47" applyFont="1" applyBorder="1" applyAlignment="1">
      <alignment horizontal="center" vertical="center"/>
    </xf>
    <xf numFmtId="0" fontId="44" fillId="0" borderId="30" xfId="47" applyFont="1" applyBorder="1" applyAlignment="1">
      <alignment horizontal="center" vertical="center"/>
    </xf>
    <xf numFmtId="0" fontId="44" fillId="0" borderId="32" xfId="47" applyFont="1" applyBorder="1" applyAlignment="1">
      <alignment horizontal="center" vertical="center"/>
    </xf>
    <xf numFmtId="0" fontId="44" fillId="0" borderId="35" xfId="47" applyFont="1" applyBorder="1" applyAlignment="1">
      <alignment horizontal="center" vertical="top"/>
    </xf>
    <xf numFmtId="0" fontId="44" fillId="0" borderId="34" xfId="47" applyFont="1" applyBorder="1" applyAlignment="1">
      <alignment horizontal="center" vertical="top"/>
    </xf>
    <xf numFmtId="0" fontId="44" fillId="0" borderId="36" xfId="47" applyFont="1" applyBorder="1" applyAlignment="1">
      <alignment horizontal="center" vertical="top"/>
    </xf>
    <xf numFmtId="0" fontId="44" fillId="0" borderId="34" xfId="47" applyFont="1" applyBorder="1" applyAlignment="1">
      <alignment horizontal="center" vertical="center"/>
    </xf>
    <xf numFmtId="0" fontId="44" fillId="0" borderId="10" xfId="47" applyFont="1" applyBorder="1" applyAlignment="1">
      <alignment horizontal="center" vertical="center"/>
    </xf>
    <xf numFmtId="0" fontId="44" fillId="0" borderId="24" xfId="47" applyFont="1" applyBorder="1" applyAlignment="1">
      <alignment horizontal="center" vertical="center"/>
    </xf>
    <xf numFmtId="0" fontId="44" fillId="0" borderId="19" xfId="47" applyFont="1" applyBorder="1" applyAlignment="1">
      <alignment horizontal="center" vertical="center"/>
    </xf>
    <xf numFmtId="0" fontId="51" fillId="0" borderId="19" xfId="57" applyFont="1" applyBorder="1"/>
    <xf numFmtId="0" fontId="46" fillId="0" borderId="0" xfId="47" applyFont="1" applyFill="1" applyAlignment="1">
      <alignment horizontal="center" vertical="center" shrinkToFit="1"/>
    </xf>
    <xf numFmtId="0" fontId="62" fillId="0" borderId="0" xfId="47" applyFont="1" applyFill="1" applyAlignment="1">
      <alignment horizontal="center" vertical="top" wrapText="1"/>
    </xf>
    <xf numFmtId="0" fontId="45" fillId="0" borderId="24" xfId="47" applyFont="1" applyFill="1" applyBorder="1" applyAlignment="1">
      <alignment horizontal="center" vertical="top"/>
    </xf>
    <xf numFmtId="0" fontId="45" fillId="0" borderId="19" xfId="47" applyFont="1" applyFill="1" applyBorder="1" applyAlignment="1">
      <alignment horizontal="center" vertical="top"/>
    </xf>
    <xf numFmtId="0" fontId="45" fillId="0" borderId="23" xfId="47" applyFont="1" applyFill="1" applyBorder="1" applyAlignment="1">
      <alignment horizontal="center" vertical="top"/>
    </xf>
    <xf numFmtId="0" fontId="44" fillId="0" borderId="93" xfId="47" applyFont="1" applyBorder="1" applyAlignment="1">
      <alignment horizontal="left" vertical="center"/>
    </xf>
    <xf numFmtId="0" fontId="44" fillId="0" borderId="112" xfId="47" applyFont="1" applyBorder="1" applyAlignment="1">
      <alignment horizontal="right" vertical="center"/>
    </xf>
    <xf numFmtId="0" fontId="44" fillId="0" borderId="112" xfId="47" applyFont="1" applyBorder="1" applyAlignment="1">
      <alignment horizontal="left" vertical="center"/>
    </xf>
    <xf numFmtId="0" fontId="47" fillId="0" borderId="92" xfId="47" applyFont="1" applyBorder="1" applyAlignment="1">
      <alignment horizontal="center" vertical="center"/>
    </xf>
    <xf numFmtId="0" fontId="47" fillId="0" borderId="93" xfId="47" applyFont="1" applyBorder="1" applyAlignment="1">
      <alignment horizontal="center" vertical="center"/>
    </xf>
    <xf numFmtId="0" fontId="47" fillId="0" borderId="198" xfId="47" applyFont="1" applyBorder="1" applyAlignment="1">
      <alignment horizontal="center" vertical="center"/>
    </xf>
    <xf numFmtId="0" fontId="47" fillId="0" borderId="162" xfId="47" applyFont="1" applyBorder="1" applyAlignment="1">
      <alignment vertical="center"/>
    </xf>
    <xf numFmtId="0" fontId="47" fillId="0" borderId="93" xfId="47" applyFont="1" applyBorder="1" applyAlignment="1">
      <alignment vertical="center"/>
    </xf>
    <xf numFmtId="0" fontId="47" fillId="0" borderId="93" xfId="47" applyFont="1" applyBorder="1" applyAlignment="1">
      <alignment horizontal="right" vertical="center"/>
    </xf>
    <xf numFmtId="0" fontId="47" fillId="0" borderId="102" xfId="47" applyFont="1" applyBorder="1" applyAlignment="1">
      <alignment horizontal="right" vertical="center"/>
    </xf>
    <xf numFmtId="0" fontId="44" fillId="0" borderId="23" xfId="47" applyFont="1" applyBorder="1" applyAlignment="1">
      <alignment horizontal="center" vertical="center"/>
    </xf>
    <xf numFmtId="0" fontId="44" fillId="0" borderId="23" xfId="47" applyFont="1" applyBorder="1" applyAlignment="1">
      <alignment vertical="center"/>
    </xf>
    <xf numFmtId="0" fontId="49" fillId="0" borderId="10" xfId="47" applyFont="1" applyBorder="1" applyAlignment="1">
      <alignment horizontal="center" vertical="center"/>
    </xf>
    <xf numFmtId="0" fontId="64" fillId="0" borderId="10" xfId="47" applyFont="1" applyBorder="1"/>
    <xf numFmtId="0" fontId="64" fillId="0" borderId="95" xfId="47" applyFont="1" applyBorder="1"/>
    <xf numFmtId="0" fontId="48" fillId="0" borderId="18" xfId="47" applyFont="1" applyFill="1" applyBorder="1" applyAlignment="1">
      <alignment horizontal="center" vertical="center"/>
    </xf>
    <xf numFmtId="0" fontId="63" fillId="0" borderId="19" xfId="0" applyFont="1" applyBorder="1" applyAlignment="1">
      <alignment horizontal="center" vertical="center"/>
    </xf>
    <xf numFmtId="0" fontId="47" fillId="0" borderId="28" xfId="47" applyFont="1" applyBorder="1" applyAlignment="1">
      <alignment horizontal="center" vertical="center"/>
    </xf>
    <xf numFmtId="0" fontId="47" fillId="0" borderId="35" xfId="47" applyFont="1" applyBorder="1" applyAlignment="1">
      <alignment horizontal="center" vertical="center"/>
    </xf>
    <xf numFmtId="0" fontId="47" fillId="0" borderId="23" xfId="47" applyFont="1" applyBorder="1" applyAlignment="1">
      <alignment horizontal="center" vertical="center"/>
    </xf>
    <xf numFmtId="0" fontId="47" fillId="0" borderId="19" xfId="47" applyFont="1" applyBorder="1" applyAlignment="1">
      <alignment horizontal="center" vertical="center"/>
    </xf>
    <xf numFmtId="0" fontId="47" fillId="0" borderId="24" xfId="47" applyFont="1" applyBorder="1" applyAlignment="1">
      <alignment horizontal="center" vertical="center"/>
    </xf>
    <xf numFmtId="0" fontId="47" fillId="0" borderId="17" xfId="47" applyFont="1" applyBorder="1" applyAlignment="1">
      <alignment horizontal="center" vertical="center"/>
    </xf>
    <xf numFmtId="0" fontId="55" fillId="0" borderId="218" xfId="47" applyFont="1" applyFill="1" applyBorder="1" applyAlignment="1">
      <alignment vertical="center" wrapText="1"/>
    </xf>
    <xf numFmtId="0" fontId="55" fillId="0" borderId="196" xfId="47" applyFont="1" applyFill="1" applyBorder="1" applyAlignment="1">
      <alignment vertical="center" wrapText="1"/>
    </xf>
    <xf numFmtId="0" fontId="55" fillId="0" borderId="219" xfId="47" applyFont="1" applyFill="1" applyBorder="1" applyAlignment="1">
      <alignment vertical="center" wrapText="1"/>
    </xf>
    <xf numFmtId="0" fontId="49" fillId="0" borderId="29" xfId="47" applyFont="1" applyBorder="1" applyAlignment="1">
      <alignment vertical="center" wrapText="1"/>
    </xf>
    <xf numFmtId="0" fontId="64" fillId="0" borderId="91" xfId="47" applyFont="1" applyBorder="1" applyAlignment="1">
      <alignment vertical="center" wrapText="1"/>
    </xf>
    <xf numFmtId="0" fontId="64" fillId="0" borderId="37" xfId="47" applyFont="1" applyBorder="1" applyAlignment="1">
      <alignment vertical="center" wrapText="1"/>
    </xf>
    <xf numFmtId="0" fontId="51" fillId="0" borderId="91" xfId="0" applyFont="1" applyBorder="1" applyAlignment="1">
      <alignment vertical="center"/>
    </xf>
    <xf numFmtId="0" fontId="51" fillId="0" borderId="37" xfId="0" applyFont="1" applyBorder="1" applyAlignment="1">
      <alignment vertical="center"/>
    </xf>
    <xf numFmtId="0" fontId="49" fillId="0" borderId="23" xfId="47" applyFont="1" applyFill="1" applyBorder="1" applyAlignment="1">
      <alignment vertical="center"/>
    </xf>
    <xf numFmtId="0" fontId="49" fillId="0" borderId="220" xfId="47" applyFont="1" applyFill="1" applyBorder="1" applyAlignment="1">
      <alignment horizontal="right" vertical="center"/>
    </xf>
    <xf numFmtId="0" fontId="51" fillId="0" borderId="221" xfId="0" applyFont="1" applyBorder="1" applyAlignment="1"/>
    <xf numFmtId="0" fontId="51" fillId="0" borderId="222" xfId="0" applyFont="1" applyBorder="1" applyAlignment="1"/>
    <xf numFmtId="0" fontId="49" fillId="0" borderId="23" xfId="47" applyFont="1" applyBorder="1" applyAlignment="1">
      <alignment vertical="center"/>
    </xf>
    <xf numFmtId="0" fontId="49" fillId="0" borderId="19" xfId="47" applyFont="1" applyFill="1" applyBorder="1" applyAlignment="1">
      <alignment vertical="center"/>
    </xf>
    <xf numFmtId="0" fontId="49" fillId="0" borderId="34" xfId="47" applyFont="1" applyBorder="1" applyAlignment="1">
      <alignment vertical="center" wrapText="1"/>
    </xf>
    <xf numFmtId="0" fontId="49" fillId="0" borderId="36" xfId="47" applyFont="1" applyBorder="1" applyAlignment="1">
      <alignment vertical="center" wrapText="1"/>
    </xf>
    <xf numFmtId="0" fontId="49" fillId="0" borderId="10" xfId="47" applyFont="1" applyBorder="1" applyAlignment="1">
      <alignment vertical="center" wrapText="1"/>
    </xf>
    <xf numFmtId="0" fontId="49" fillId="0" borderId="32" xfId="47" applyFont="1" applyBorder="1" applyAlignment="1">
      <alignment vertical="center" wrapText="1"/>
    </xf>
    <xf numFmtId="0" fontId="49" fillId="0" borderId="91" xfId="47" applyFont="1" applyBorder="1" applyAlignment="1">
      <alignment vertical="center" wrapText="1"/>
    </xf>
    <xf numFmtId="0" fontId="49" fillId="0" borderId="37" xfId="47" applyFont="1" applyBorder="1" applyAlignment="1">
      <alignment vertical="center" wrapText="1"/>
    </xf>
    <xf numFmtId="0" fontId="49" fillId="0" borderId="19" xfId="47" applyFont="1" applyBorder="1" applyAlignment="1">
      <alignment vertical="center"/>
    </xf>
    <xf numFmtId="0" fontId="49" fillId="0" borderId="223" xfId="47" applyFont="1" applyBorder="1" applyAlignment="1">
      <alignment vertical="center" wrapText="1"/>
    </xf>
    <xf numFmtId="0" fontId="51" fillId="0" borderId="224" xfId="0" applyFont="1" applyBorder="1" applyAlignment="1">
      <alignment vertical="center"/>
    </xf>
    <xf numFmtId="0" fontId="51" fillId="0" borderId="225" xfId="0" applyFont="1" applyBorder="1" applyAlignment="1">
      <alignment vertical="center"/>
    </xf>
    <xf numFmtId="0" fontId="51" fillId="0" borderId="226" xfId="0" applyFont="1" applyBorder="1" applyAlignment="1">
      <alignment vertical="center"/>
    </xf>
    <xf numFmtId="0" fontId="51" fillId="0" borderId="227" xfId="0" applyFont="1" applyBorder="1" applyAlignment="1">
      <alignment vertical="center"/>
    </xf>
    <xf numFmtId="0" fontId="51" fillId="0" borderId="228" xfId="0" applyFont="1" applyBorder="1" applyAlignment="1">
      <alignment vertical="center"/>
    </xf>
    <xf numFmtId="0" fontId="51" fillId="0" borderId="229" xfId="0" applyFont="1" applyBorder="1" applyAlignment="1">
      <alignment vertical="center"/>
    </xf>
    <xf numFmtId="0" fontId="51" fillId="0" borderId="230" xfId="0" applyFont="1" applyBorder="1" applyAlignment="1">
      <alignment vertical="center"/>
    </xf>
    <xf numFmtId="0" fontId="51" fillId="0" borderId="231" xfId="0" applyFont="1" applyBorder="1" applyAlignment="1">
      <alignment vertical="center"/>
    </xf>
    <xf numFmtId="0" fontId="49" fillId="0" borderId="34" xfId="47" applyFont="1" applyBorder="1" applyAlignment="1">
      <alignment vertical="center"/>
    </xf>
    <xf numFmtId="0" fontId="49" fillId="0" borderId="36" xfId="47" applyFont="1" applyBorder="1" applyAlignment="1">
      <alignment vertical="center"/>
    </xf>
    <xf numFmtId="0" fontId="49" fillId="0" borderId="30" xfId="47" applyFont="1" applyBorder="1" applyAlignment="1">
      <alignment horizontal="right" vertical="top"/>
    </xf>
    <xf numFmtId="0" fontId="49" fillId="0" borderId="10" xfId="47" applyFont="1" applyBorder="1" applyAlignment="1">
      <alignment horizontal="right" vertical="top"/>
    </xf>
    <xf numFmtId="0" fontId="49" fillId="0" borderId="32" xfId="47" applyFont="1" applyBorder="1" applyAlignment="1">
      <alignment horizontal="right" vertical="top"/>
    </xf>
    <xf numFmtId="0" fontId="49" fillId="0" borderId="220" xfId="47" applyFont="1" applyBorder="1" applyAlignment="1">
      <alignment horizontal="right" vertical="center"/>
    </xf>
    <xf numFmtId="0" fontId="51" fillId="0" borderId="221" xfId="0" applyFont="1" applyBorder="1" applyAlignment="1">
      <alignment vertical="center"/>
    </xf>
    <xf numFmtId="0" fontId="51" fillId="0" borderId="222" xfId="0" applyFont="1" applyBorder="1" applyAlignment="1">
      <alignment vertical="center"/>
    </xf>
    <xf numFmtId="0" fontId="49" fillId="0" borderId="29" xfId="47" applyFont="1" applyFill="1" applyBorder="1" applyAlignment="1">
      <alignment horizontal="left" vertical="top" wrapText="1"/>
    </xf>
    <xf numFmtId="0" fontId="51" fillId="0" borderId="91" xfId="0" applyFont="1" applyBorder="1" applyAlignment="1">
      <alignment horizontal="left" vertical="top" wrapText="1"/>
    </xf>
    <xf numFmtId="0" fontId="51" fillId="0" borderId="37" xfId="0" applyFont="1" applyBorder="1" applyAlignment="1">
      <alignment horizontal="left" vertical="top" wrapText="1"/>
    </xf>
    <xf numFmtId="0" fontId="51" fillId="0" borderId="23" xfId="0" applyFont="1" applyBorder="1" applyAlignment="1">
      <alignment vertical="center"/>
    </xf>
    <xf numFmtId="0" fontId="51" fillId="0" borderId="19" xfId="0" applyFont="1" applyBorder="1" applyAlignment="1">
      <alignment vertical="center"/>
    </xf>
    <xf numFmtId="0" fontId="49" fillId="0" borderId="29" xfId="47" applyFont="1" applyFill="1" applyBorder="1" applyAlignment="1">
      <alignment vertical="center" wrapText="1"/>
    </xf>
    <xf numFmtId="0" fontId="64" fillId="0" borderId="37" xfId="47" applyFont="1" applyFill="1" applyBorder="1" applyAlignment="1">
      <alignment vertical="center"/>
    </xf>
    <xf numFmtId="0" fontId="49" fillId="0" borderId="220" xfId="47" applyFont="1" applyFill="1" applyBorder="1" applyAlignment="1">
      <alignment vertical="center" wrapText="1"/>
    </xf>
    <xf numFmtId="0" fontId="51" fillId="0" borderId="232" xfId="0" applyFont="1" applyBorder="1" applyAlignment="1">
      <alignment vertical="center"/>
    </xf>
    <xf numFmtId="0" fontId="49" fillId="0" borderId="145" xfId="47" applyFont="1" applyBorder="1" applyAlignment="1">
      <alignment horizontal="left" vertical="center" wrapText="1"/>
    </xf>
    <xf numFmtId="0" fontId="51" fillId="0" borderId="36" xfId="0" applyFont="1" applyBorder="1" applyAlignment="1">
      <alignment horizontal="left" vertical="center" wrapText="1"/>
    </xf>
    <xf numFmtId="0" fontId="51" fillId="0" borderId="96" xfId="0" applyFont="1" applyBorder="1" applyAlignment="1">
      <alignment horizontal="left" vertical="center" wrapText="1"/>
    </xf>
    <xf numFmtId="0" fontId="51" fillId="0" borderId="31" xfId="0" applyFont="1" applyBorder="1" applyAlignment="1">
      <alignment horizontal="left" vertical="center" wrapText="1"/>
    </xf>
    <xf numFmtId="0" fontId="51" fillId="0" borderId="154" xfId="0" applyFont="1" applyBorder="1" applyAlignment="1">
      <alignment horizontal="left" vertical="center" wrapText="1"/>
    </xf>
    <xf numFmtId="0" fontId="51" fillId="0" borderId="32" xfId="0" applyFont="1" applyBorder="1" applyAlignment="1">
      <alignment horizontal="left" vertical="center" wrapText="1"/>
    </xf>
    <xf numFmtId="0" fontId="49" fillId="0" borderId="29" xfId="47" applyFont="1" applyBorder="1" applyAlignment="1">
      <alignment vertical="center"/>
    </xf>
    <xf numFmtId="0" fontId="51" fillId="0" borderId="37" xfId="0" applyFont="1" applyBorder="1" applyAlignment="1"/>
    <xf numFmtId="0" fontId="49" fillId="0" borderId="220" xfId="47" applyFont="1" applyBorder="1" applyAlignment="1">
      <alignment vertical="center"/>
    </xf>
    <xf numFmtId="0" fontId="49" fillId="0" borderId="23" xfId="0" applyFont="1" applyBorder="1" applyAlignment="1">
      <alignment vertical="center"/>
    </xf>
    <xf numFmtId="0" fontId="49" fillId="0" borderId="19" xfId="0" applyFont="1" applyBorder="1" applyAlignment="1">
      <alignment vertical="center"/>
    </xf>
    <xf numFmtId="0" fontId="53" fillId="0" borderId="23" xfId="47" applyFont="1" applyFill="1" applyBorder="1" applyAlignment="1">
      <alignment horizontal="left" vertical="center" wrapText="1"/>
    </xf>
    <xf numFmtId="0" fontId="53" fillId="0" borderId="19" xfId="47" applyFont="1" applyFill="1" applyBorder="1" applyAlignment="1">
      <alignment horizontal="left" vertical="center" wrapText="1"/>
    </xf>
    <xf numFmtId="0" fontId="53" fillId="0" borderId="29" xfId="47" applyFont="1" applyFill="1" applyBorder="1" applyAlignment="1">
      <alignment vertical="center" shrinkToFit="1"/>
    </xf>
    <xf numFmtId="0" fontId="65" fillId="0" borderId="37" xfId="0" applyFont="1" applyFill="1" applyBorder="1" applyAlignment="1">
      <alignment vertical="center" shrinkToFit="1"/>
    </xf>
    <xf numFmtId="0" fontId="54" fillId="0" borderId="23" xfId="47" applyFont="1" applyFill="1" applyBorder="1" applyAlignment="1">
      <alignment vertical="center" wrapText="1"/>
    </xf>
    <xf numFmtId="0" fontId="53" fillId="0" borderId="223" xfId="47" applyFont="1" applyFill="1" applyBorder="1" applyAlignment="1">
      <alignment horizontal="right" vertical="center"/>
    </xf>
    <xf numFmtId="0" fontId="65" fillId="0" borderId="224" xfId="0" applyFont="1" applyFill="1" applyBorder="1" applyAlignment="1">
      <alignment vertical="center"/>
    </xf>
    <xf numFmtId="0" fontId="65" fillId="0" borderId="233" xfId="0" applyFont="1" applyFill="1" applyBorder="1" applyAlignment="1">
      <alignment vertical="center"/>
    </xf>
    <xf numFmtId="0" fontId="65" fillId="0" borderId="229" xfId="0" applyFont="1" applyFill="1" applyBorder="1" applyAlignment="1">
      <alignment vertical="center"/>
    </xf>
    <xf numFmtId="0" fontId="65" fillId="0" borderId="230" xfId="0" applyFont="1" applyFill="1" applyBorder="1" applyAlignment="1">
      <alignment vertical="center"/>
    </xf>
    <xf numFmtId="0" fontId="65" fillId="0" borderId="234" xfId="0" applyFont="1" applyFill="1" applyBorder="1" applyAlignment="1">
      <alignment vertical="center"/>
    </xf>
    <xf numFmtId="0" fontId="53" fillId="0" borderId="23" xfId="47" applyFont="1" applyFill="1" applyBorder="1" applyAlignment="1">
      <alignment vertical="center"/>
    </xf>
    <xf numFmtId="0" fontId="53" fillId="0" borderId="19" xfId="47" applyFont="1" applyFill="1" applyBorder="1" applyAlignment="1">
      <alignment vertical="center"/>
    </xf>
    <xf numFmtId="0" fontId="53" fillId="0" borderId="23" xfId="47" applyFont="1" applyFill="1" applyBorder="1" applyAlignment="1">
      <alignment vertical="center" wrapText="1"/>
    </xf>
    <xf numFmtId="0" fontId="53" fillId="0" borderId="67" xfId="47" applyFont="1" applyFill="1" applyBorder="1" applyAlignment="1">
      <alignment vertical="center" wrapText="1"/>
    </xf>
    <xf numFmtId="0" fontId="54" fillId="0" borderId="112" xfId="0" applyFont="1" applyFill="1" applyBorder="1" applyAlignment="1">
      <alignment horizontal="left" vertical="center" shrinkToFit="1"/>
    </xf>
    <xf numFmtId="0" fontId="54" fillId="0" borderId="142" xfId="0" applyFont="1" applyFill="1" applyBorder="1" applyAlignment="1">
      <alignment horizontal="left" vertical="center" shrinkToFit="1"/>
    </xf>
    <xf numFmtId="0" fontId="53" fillId="0" borderId="145" xfId="47"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96" xfId="0" applyFont="1" applyFill="1" applyBorder="1" applyAlignment="1">
      <alignment horizontal="left" vertical="center" wrapText="1"/>
    </xf>
    <xf numFmtId="0" fontId="65" fillId="0" borderId="31" xfId="0" applyFont="1" applyFill="1" applyBorder="1" applyAlignment="1">
      <alignment horizontal="left" vertical="center" wrapText="1"/>
    </xf>
    <xf numFmtId="0" fontId="65" fillId="0" borderId="154" xfId="0" applyFont="1" applyFill="1" applyBorder="1" applyAlignment="1">
      <alignment horizontal="left" vertical="center" wrapText="1"/>
    </xf>
    <xf numFmtId="0" fontId="65" fillId="0" borderId="32" xfId="0" applyFont="1" applyFill="1" applyBorder="1" applyAlignment="1">
      <alignment horizontal="left" vertical="center" wrapText="1"/>
    </xf>
    <xf numFmtId="0" fontId="53" fillId="0" borderId="29" xfId="47" applyFont="1" applyFill="1" applyBorder="1" applyAlignment="1">
      <alignment horizontal="center" vertical="center"/>
    </xf>
    <xf numFmtId="0" fontId="53" fillId="0" borderId="91" xfId="47" applyFont="1" applyFill="1" applyBorder="1" applyAlignment="1">
      <alignment horizontal="center" vertical="center"/>
    </xf>
    <xf numFmtId="0" fontId="53" fillId="0" borderId="37" xfId="47" applyFont="1" applyFill="1" applyBorder="1" applyAlignment="1">
      <alignment horizontal="center" vertical="center"/>
    </xf>
    <xf numFmtId="0" fontId="53" fillId="0" borderId="23" xfId="47" applyFont="1" applyFill="1" applyBorder="1" applyAlignment="1">
      <alignment horizontal="left" vertical="center"/>
    </xf>
    <xf numFmtId="0" fontId="53" fillId="0" borderId="19" xfId="47" applyFont="1" applyFill="1" applyBorder="1" applyAlignment="1">
      <alignment horizontal="left" vertical="center"/>
    </xf>
    <xf numFmtId="0" fontId="53" fillId="0" borderId="223" xfId="47" applyFont="1" applyFill="1" applyBorder="1" applyAlignment="1">
      <alignment vertical="center" wrapText="1"/>
    </xf>
    <xf numFmtId="0" fontId="65" fillId="0" borderId="225" xfId="0" applyFont="1" applyFill="1" applyBorder="1" applyAlignment="1">
      <alignment vertical="center"/>
    </xf>
    <xf numFmtId="0" fontId="65" fillId="0" borderId="231" xfId="0" applyFont="1" applyFill="1" applyBorder="1" applyAlignment="1">
      <alignment vertical="center"/>
    </xf>
    <xf numFmtId="0" fontId="53" fillId="0" borderId="36" xfId="47" applyFont="1" applyFill="1" applyBorder="1" applyAlignment="1">
      <alignment horizontal="center" vertical="center"/>
    </xf>
    <xf numFmtId="0" fontId="53" fillId="0" borderId="32" xfId="47" applyFont="1" applyFill="1" applyBorder="1" applyAlignment="1">
      <alignment horizontal="center" vertical="center"/>
    </xf>
    <xf numFmtId="0" fontId="65" fillId="0" borderId="34" xfId="47" applyFont="1" applyFill="1" applyBorder="1" applyAlignment="1">
      <alignment horizontal="left" vertical="center" wrapText="1"/>
    </xf>
    <xf numFmtId="0" fontId="65" fillId="0" borderId="36" xfId="0" applyFont="1" applyFill="1" applyBorder="1" applyAlignment="1">
      <alignment wrapText="1"/>
    </xf>
    <xf numFmtId="0" fontId="53" fillId="0" borderId="96" xfId="47" applyFont="1" applyFill="1" applyBorder="1" applyAlignment="1">
      <alignment horizontal="left" vertical="center" wrapText="1"/>
    </xf>
    <xf numFmtId="0" fontId="65" fillId="0" borderId="0" xfId="47" applyFont="1" applyFill="1" applyBorder="1" applyAlignment="1">
      <alignment horizontal="left" vertical="center" wrapText="1"/>
    </xf>
    <xf numFmtId="0" fontId="65" fillId="0" borderId="31" xfId="0" applyFont="1" applyFill="1" applyBorder="1" applyAlignment="1">
      <alignment wrapText="1"/>
    </xf>
    <xf numFmtId="0" fontId="53" fillId="0" borderId="98" xfId="47" applyFont="1" applyFill="1" applyBorder="1" applyAlignment="1">
      <alignment horizontal="left" vertical="center" wrapText="1"/>
    </xf>
    <xf numFmtId="0" fontId="65" fillId="0" borderId="67" xfId="47" applyFont="1" applyFill="1" applyBorder="1" applyAlignment="1">
      <alignment horizontal="left" vertical="center" wrapText="1"/>
    </xf>
    <xf numFmtId="0" fontId="65" fillId="0" borderId="135" xfId="0" applyFont="1" applyFill="1" applyBorder="1" applyAlignment="1">
      <alignment wrapText="1"/>
    </xf>
    <xf numFmtId="0" fontId="53" fillId="0" borderId="35" xfId="47" applyFont="1" applyFill="1" applyBorder="1" applyAlignment="1">
      <alignment vertical="center" wrapText="1"/>
    </xf>
    <xf numFmtId="0" fontId="53" fillId="0" borderId="30" xfId="47" applyFont="1" applyFill="1" applyBorder="1" applyAlignment="1">
      <alignment vertical="center" wrapText="1"/>
    </xf>
    <xf numFmtId="0" fontId="53" fillId="0" borderId="34" xfId="47" applyFont="1" applyFill="1" applyBorder="1" applyAlignment="1">
      <alignment vertical="center" wrapText="1"/>
    </xf>
    <xf numFmtId="0" fontId="53" fillId="0" borderId="10" xfId="47" applyFont="1" applyFill="1" applyBorder="1" applyAlignment="1">
      <alignment vertical="center" wrapText="1"/>
    </xf>
    <xf numFmtId="0" fontId="53" fillId="0" borderId="24" xfId="47" applyFont="1" applyFill="1" applyBorder="1" applyAlignment="1">
      <alignment horizontal="center" vertical="center"/>
    </xf>
    <xf numFmtId="0" fontId="53" fillId="0" borderId="34" xfId="47" applyFont="1" applyFill="1" applyBorder="1" applyAlignment="1">
      <alignment horizontal="center" vertical="center"/>
    </xf>
    <xf numFmtId="0" fontId="53" fillId="0" borderId="10" xfId="47" applyFont="1" applyFill="1" applyBorder="1" applyAlignment="1">
      <alignment horizontal="center" vertical="center"/>
    </xf>
    <xf numFmtId="0" fontId="53" fillId="0" borderId="214" xfId="47" applyFont="1" applyFill="1" applyBorder="1" applyAlignment="1">
      <alignment horizontal="center" vertical="center" wrapText="1"/>
    </xf>
    <xf numFmtId="0" fontId="53" fillId="0" borderId="215" xfId="47" applyFont="1" applyFill="1" applyBorder="1" applyAlignment="1">
      <alignment horizontal="center" vertical="center" wrapText="1"/>
    </xf>
    <xf numFmtId="0" fontId="53" fillId="0" borderId="216" xfId="47" applyFont="1" applyFill="1" applyBorder="1" applyAlignment="1">
      <alignment horizontal="center" vertical="center" wrapText="1"/>
    </xf>
    <xf numFmtId="0" fontId="47" fillId="0" borderId="83" xfId="47" applyFont="1" applyBorder="1" applyAlignment="1">
      <alignment horizontal="left" vertical="center"/>
    </xf>
    <xf numFmtId="0" fontId="53" fillId="0" borderId="32" xfId="47" applyFont="1" applyFill="1" applyBorder="1" applyAlignment="1">
      <alignment vertical="center" wrapText="1"/>
    </xf>
    <xf numFmtId="0" fontId="53" fillId="0" borderId="223" xfId="47" applyFont="1" applyFill="1" applyBorder="1" applyAlignment="1">
      <alignment horizontal="center" vertical="center"/>
    </xf>
    <xf numFmtId="0" fontId="53" fillId="0" borderId="224" xfId="47" applyFont="1" applyFill="1" applyBorder="1" applyAlignment="1">
      <alignment horizontal="center" vertical="center"/>
    </xf>
    <xf numFmtId="0" fontId="53" fillId="0" borderId="233" xfId="47" applyFont="1" applyFill="1" applyBorder="1" applyAlignment="1">
      <alignment horizontal="center" vertical="center"/>
    </xf>
    <xf numFmtId="0" fontId="53" fillId="0" borderId="226" xfId="47" applyFont="1" applyFill="1" applyBorder="1" applyAlignment="1">
      <alignment horizontal="center" vertical="center"/>
    </xf>
    <xf numFmtId="0" fontId="53" fillId="0" borderId="227" xfId="47" applyFont="1" applyFill="1" applyBorder="1" applyAlignment="1">
      <alignment horizontal="center" vertical="center"/>
    </xf>
    <xf numFmtId="0" fontId="53" fillId="0" borderId="235" xfId="47" applyFont="1" applyFill="1" applyBorder="1" applyAlignment="1">
      <alignment horizontal="center" vertical="center"/>
    </xf>
    <xf numFmtId="183" fontId="87" fillId="26" borderId="35" xfId="49" applyNumberFormat="1" applyFont="1" applyFill="1" applyBorder="1" applyAlignment="1">
      <alignment horizontal="center" vertical="center" shrinkToFit="1"/>
    </xf>
    <xf numFmtId="183" fontId="87" fillId="26" borderId="34" xfId="49" applyNumberFormat="1" applyFont="1" applyFill="1" applyBorder="1" applyAlignment="1">
      <alignment horizontal="center" vertical="center" shrinkToFit="1"/>
    </xf>
    <xf numFmtId="183" fontId="87" fillId="26" borderId="36" xfId="49" applyNumberFormat="1" applyFont="1" applyFill="1" applyBorder="1" applyAlignment="1">
      <alignment horizontal="center" vertical="center" shrinkToFit="1"/>
    </xf>
    <xf numFmtId="0" fontId="87" fillId="26" borderId="33" xfId="49" applyFont="1" applyFill="1" applyBorder="1" applyAlignment="1">
      <alignment horizontal="center" vertical="center" shrinkToFit="1"/>
    </xf>
    <xf numFmtId="0" fontId="87" fillId="26" borderId="0" xfId="49" applyFont="1" applyFill="1" applyBorder="1" applyAlignment="1">
      <alignment horizontal="center" vertical="center" shrinkToFit="1"/>
    </xf>
    <xf numFmtId="0" fontId="87" fillId="26" borderId="31" xfId="49" applyFont="1" applyFill="1" applyBorder="1" applyAlignment="1">
      <alignment horizontal="center" vertical="center" shrinkToFit="1"/>
    </xf>
    <xf numFmtId="0" fontId="87" fillId="0" borderId="29" xfId="49" applyFont="1" applyBorder="1" applyAlignment="1">
      <alignment horizontal="center" vertical="top" textRotation="255" shrinkToFit="1"/>
    </xf>
    <xf numFmtId="0" fontId="87" fillId="0" borderId="91" xfId="49" applyFont="1" applyBorder="1" applyAlignment="1">
      <alignment horizontal="center" vertical="top" textRotation="255" shrinkToFit="1"/>
    </xf>
    <xf numFmtId="0" fontId="87" fillId="0" borderId="37" xfId="49" applyFont="1" applyBorder="1" applyAlignment="1">
      <alignment horizontal="center" vertical="top" textRotation="255" shrinkToFit="1"/>
    </xf>
    <xf numFmtId="0" fontId="87" fillId="0" borderId="35" xfId="49" applyFont="1" applyFill="1" applyBorder="1" applyAlignment="1">
      <alignment horizontal="center" vertical="center"/>
    </xf>
    <xf numFmtId="0" fontId="87" fillId="0" borderId="34" xfId="49" applyFont="1" applyFill="1" applyBorder="1" applyAlignment="1">
      <alignment horizontal="center" vertical="center"/>
    </xf>
    <xf numFmtId="0" fontId="87" fillId="0" borderId="36" xfId="49" applyFont="1" applyFill="1" applyBorder="1" applyAlignment="1">
      <alignment horizontal="center" vertical="center"/>
    </xf>
    <xf numFmtId="0" fontId="87" fillId="0" borderId="33" xfId="49" applyFont="1" applyFill="1" applyBorder="1" applyAlignment="1">
      <alignment horizontal="center" vertical="center"/>
    </xf>
    <xf numFmtId="0" fontId="87" fillId="0" borderId="0" xfId="49" applyFont="1" applyFill="1" applyBorder="1" applyAlignment="1">
      <alignment horizontal="center" vertical="center"/>
    </xf>
    <xf numFmtId="0" fontId="87" fillId="0" borderId="31" xfId="49" applyFont="1" applyFill="1" applyBorder="1" applyAlignment="1">
      <alignment horizontal="center" vertical="center"/>
    </xf>
    <xf numFmtId="0" fontId="87" fillId="0" borderId="30" xfId="49" applyFont="1" applyFill="1" applyBorder="1" applyAlignment="1">
      <alignment horizontal="center" vertical="center"/>
    </xf>
    <xf numFmtId="0" fontId="87" fillId="0" borderId="10" xfId="49" applyFont="1" applyFill="1" applyBorder="1" applyAlignment="1">
      <alignment horizontal="center" vertical="center"/>
    </xf>
    <xf numFmtId="0" fontId="87" fillId="0" borderId="32" xfId="49" applyFont="1" applyFill="1" applyBorder="1" applyAlignment="1">
      <alignment horizontal="center" vertical="center"/>
    </xf>
    <xf numFmtId="0" fontId="87" fillId="26" borderId="35" xfId="49" applyFont="1" applyFill="1" applyBorder="1" applyAlignment="1">
      <alignment vertical="center" wrapText="1"/>
    </xf>
    <xf numFmtId="0" fontId="87" fillId="26" borderId="34" xfId="49" applyFont="1" applyFill="1" applyBorder="1" applyAlignment="1">
      <alignment vertical="center" wrapText="1"/>
    </xf>
    <xf numFmtId="0" fontId="87" fillId="26" borderId="36" xfId="49" applyFont="1" applyFill="1" applyBorder="1" applyAlignment="1">
      <alignment vertical="center" wrapText="1"/>
    </xf>
    <xf numFmtId="0" fontId="87" fillId="26" borderId="33" xfId="49" applyFont="1" applyFill="1" applyBorder="1" applyAlignment="1">
      <alignment vertical="center" wrapText="1"/>
    </xf>
    <xf numFmtId="0" fontId="87" fillId="26" borderId="0" xfId="49" applyFont="1" applyFill="1" applyBorder="1" applyAlignment="1">
      <alignment vertical="center" wrapText="1"/>
    </xf>
    <xf numFmtId="0" fontId="87" fillId="26" borderId="31" xfId="49" applyFont="1" applyFill="1" applyBorder="1" applyAlignment="1">
      <alignment vertical="center" wrapText="1"/>
    </xf>
    <xf numFmtId="0" fontId="87" fillId="26" borderId="30" xfId="49" applyFont="1" applyFill="1" applyBorder="1" applyAlignment="1">
      <alignment vertical="center" wrapText="1"/>
    </xf>
    <xf numFmtId="0" fontId="87" fillId="26" borderId="10" xfId="49" applyFont="1" applyFill="1" applyBorder="1" applyAlignment="1">
      <alignment vertical="center" wrapText="1"/>
    </xf>
    <xf numFmtId="0" fontId="87" fillId="26" borderId="32" xfId="49" applyFont="1" applyFill="1" applyBorder="1" applyAlignment="1">
      <alignment vertical="center" wrapText="1"/>
    </xf>
    <xf numFmtId="0" fontId="87" fillId="30" borderId="33" xfId="49" applyFont="1" applyFill="1" applyBorder="1" applyAlignment="1">
      <alignment horizontal="center" vertical="center"/>
    </xf>
    <xf numFmtId="0" fontId="87" fillId="30" borderId="0" xfId="49" applyFont="1" applyFill="1" applyBorder="1" applyAlignment="1">
      <alignment horizontal="center" vertical="center"/>
    </xf>
    <xf numFmtId="0" fontId="87" fillId="30" borderId="31" xfId="49" applyFont="1" applyFill="1" applyBorder="1" applyAlignment="1">
      <alignment horizontal="center" vertical="center"/>
    </xf>
    <xf numFmtId="0" fontId="87" fillId="26" borderId="30" xfId="49" applyFont="1" applyFill="1" applyBorder="1" applyAlignment="1">
      <alignment horizontal="center" vertical="center" shrinkToFit="1"/>
    </xf>
    <xf numFmtId="0" fontId="87" fillId="26" borderId="10" xfId="49" applyFont="1" applyFill="1" applyBorder="1" applyAlignment="1">
      <alignment horizontal="center" vertical="center" shrinkToFit="1"/>
    </xf>
    <xf numFmtId="0" fontId="87" fillId="26" borderId="32" xfId="49" applyFont="1" applyFill="1" applyBorder="1" applyAlignment="1">
      <alignment horizontal="center" vertical="center" shrinkToFit="1"/>
    </xf>
    <xf numFmtId="0" fontId="87" fillId="0" borderId="35" xfId="49" applyFont="1" applyBorder="1" applyAlignment="1">
      <alignment vertical="top" wrapText="1"/>
    </xf>
    <xf numFmtId="0" fontId="87" fillId="0" borderId="34" xfId="49" applyFont="1" applyBorder="1" applyAlignment="1">
      <alignment vertical="top" wrapText="1"/>
    </xf>
    <xf numFmtId="0" fontId="87" fillId="0" borderId="36" xfId="49" applyFont="1" applyBorder="1" applyAlignment="1">
      <alignment vertical="top" wrapText="1"/>
    </xf>
    <xf numFmtId="0" fontId="87" fillId="0" borderId="33" xfId="49" applyFont="1" applyBorder="1" applyAlignment="1">
      <alignment vertical="top" wrapText="1"/>
    </xf>
    <xf numFmtId="0" fontId="87" fillId="0" borderId="0" xfId="49" applyFont="1" applyBorder="1" applyAlignment="1">
      <alignment vertical="top" wrapText="1"/>
    </xf>
    <xf numFmtId="0" fontId="87" fillId="0" borderId="31" xfId="49" applyFont="1" applyBorder="1" applyAlignment="1">
      <alignment vertical="top" wrapText="1"/>
    </xf>
    <xf numFmtId="0" fontId="87" fillId="0" borderId="30" xfId="49" applyFont="1" applyBorder="1" applyAlignment="1">
      <alignment vertical="top" wrapText="1"/>
    </xf>
    <xf numFmtId="0" fontId="87" fillId="0" borderId="10" xfId="49" applyFont="1" applyBorder="1" applyAlignment="1">
      <alignment vertical="top" wrapText="1"/>
    </xf>
    <xf numFmtId="0" fontId="87" fillId="0" borderId="32" xfId="49" applyFont="1" applyBorder="1" applyAlignment="1">
      <alignment vertical="top" wrapText="1"/>
    </xf>
    <xf numFmtId="0" fontId="42" fillId="0" borderId="0" xfId="50" applyNumberFormat="1" applyFont="1" applyFill="1" applyBorder="1" applyAlignment="1">
      <alignment horizontal="distributed" vertical="center"/>
    </xf>
    <xf numFmtId="0" fontId="55" fillId="26" borderId="0" xfId="49" applyFont="1" applyFill="1" applyBorder="1" applyAlignment="1">
      <alignment vertical="center" shrinkToFit="1"/>
    </xf>
    <xf numFmtId="0" fontId="55" fillId="26" borderId="0" xfId="49" applyFont="1" applyFill="1" applyBorder="1" applyAlignment="1">
      <alignment horizontal="center" vertical="center"/>
    </xf>
    <xf numFmtId="0" fontId="42" fillId="0" borderId="35" xfId="49" applyFont="1" applyBorder="1" applyAlignment="1">
      <alignment vertical="top" wrapText="1"/>
    </xf>
    <xf numFmtId="0" fontId="42" fillId="0" borderId="34" xfId="49" applyFont="1" applyBorder="1" applyAlignment="1">
      <alignment vertical="top" wrapText="1"/>
    </xf>
    <xf numFmtId="0" fontId="42" fillId="0" borderId="36" xfId="49" applyFont="1" applyBorder="1" applyAlignment="1">
      <alignment vertical="top" wrapText="1"/>
    </xf>
    <xf numFmtId="0" fontId="42" fillId="0" borderId="33" xfId="49" applyFont="1" applyBorder="1" applyAlignment="1">
      <alignment vertical="top" wrapText="1"/>
    </xf>
    <xf numFmtId="0" fontId="42" fillId="0" borderId="0" xfId="49" applyFont="1" applyBorder="1" applyAlignment="1">
      <alignment vertical="top" wrapText="1"/>
    </xf>
    <xf numFmtId="0" fontId="42" fillId="0" borderId="31" xfId="49" applyFont="1" applyBorder="1" applyAlignment="1">
      <alignment vertical="top" wrapText="1"/>
    </xf>
    <xf numFmtId="0" fontId="42" fillId="0" borderId="30" xfId="49" applyFont="1" applyBorder="1" applyAlignment="1">
      <alignment vertical="top" wrapText="1"/>
    </xf>
    <xf numFmtId="0" fontId="42" fillId="0" borderId="10" xfId="49" applyFont="1" applyBorder="1" applyAlignment="1">
      <alignment vertical="top" wrapText="1"/>
    </xf>
    <xf numFmtId="0" fontId="42" fillId="0" borderId="32" xfId="49" applyFont="1" applyBorder="1" applyAlignment="1">
      <alignment vertical="top" wrapText="1"/>
    </xf>
    <xf numFmtId="0" fontId="87" fillId="0" borderId="35" xfId="49" applyFont="1" applyFill="1" applyBorder="1" applyAlignment="1">
      <alignment vertical="top" wrapText="1"/>
    </xf>
    <xf numFmtId="0" fontId="87" fillId="0" borderId="34" xfId="49" applyFont="1" applyFill="1" applyBorder="1" applyAlignment="1">
      <alignment vertical="top" wrapText="1"/>
    </xf>
    <xf numFmtId="0" fontId="87" fillId="0" borderId="36" xfId="49" applyFont="1" applyFill="1" applyBorder="1" applyAlignment="1">
      <alignment vertical="top" wrapText="1"/>
    </xf>
    <xf numFmtId="0" fontId="87" fillId="0" borderId="33" xfId="49" applyFont="1" applyFill="1" applyBorder="1" applyAlignment="1">
      <alignment vertical="top" wrapText="1"/>
    </xf>
    <xf numFmtId="0" fontId="87" fillId="0" borderId="0" xfId="49" applyFont="1" applyFill="1" applyBorder="1" applyAlignment="1">
      <alignment vertical="top" wrapText="1"/>
    </xf>
    <xf numFmtId="0" fontId="87" fillId="0" borderId="31" xfId="49" applyFont="1" applyFill="1" applyBorder="1" applyAlignment="1">
      <alignment vertical="top" wrapText="1"/>
    </xf>
    <xf numFmtId="0" fontId="87" fillId="0" borderId="30" xfId="49" applyFont="1" applyFill="1" applyBorder="1" applyAlignment="1">
      <alignment vertical="top" wrapText="1"/>
    </xf>
    <xf numFmtId="0" fontId="87" fillId="0" borderId="10" xfId="49" applyFont="1" applyFill="1" applyBorder="1" applyAlignment="1">
      <alignment vertical="top" wrapText="1"/>
    </xf>
    <xf numFmtId="0" fontId="87" fillId="0" borderId="32" xfId="49" applyFont="1" applyFill="1" applyBorder="1" applyAlignment="1">
      <alignment vertical="top" wrapText="1"/>
    </xf>
    <xf numFmtId="0" fontId="42" fillId="0" borderId="35" xfId="49" applyFont="1" applyFill="1" applyBorder="1" applyAlignment="1">
      <alignment vertical="top" wrapText="1"/>
    </xf>
    <xf numFmtId="0" fontId="42" fillId="0" borderId="34" xfId="49" applyFont="1" applyFill="1" applyBorder="1" applyAlignment="1">
      <alignment vertical="top" wrapText="1"/>
    </xf>
    <xf numFmtId="0" fontId="42" fillId="0" borderId="36" xfId="49" applyFont="1" applyFill="1" applyBorder="1" applyAlignment="1">
      <alignment vertical="top" wrapText="1"/>
    </xf>
    <xf numFmtId="0" fontId="42" fillId="0" borderId="33" xfId="49" applyFont="1" applyFill="1" applyBorder="1" applyAlignment="1">
      <alignment vertical="top" wrapText="1"/>
    </xf>
    <xf numFmtId="0" fontId="42" fillId="0" borderId="0" xfId="49" applyFont="1" applyFill="1" applyBorder="1" applyAlignment="1">
      <alignment vertical="top" wrapText="1"/>
    </xf>
    <xf numFmtId="0" fontId="42" fillId="0" borderId="31" xfId="49" applyFont="1" applyFill="1" applyBorder="1" applyAlignment="1">
      <alignment vertical="top" wrapText="1"/>
    </xf>
    <xf numFmtId="0" fontId="42" fillId="0" borderId="30" xfId="49" applyFont="1" applyFill="1" applyBorder="1" applyAlignment="1">
      <alignment vertical="top" wrapText="1"/>
    </xf>
    <xf numFmtId="0" fontId="42" fillId="0" borderId="10" xfId="49" applyFont="1" applyFill="1" applyBorder="1" applyAlignment="1">
      <alignment vertical="top" wrapText="1"/>
    </xf>
    <xf numFmtId="0" fontId="42" fillId="0" borderId="32" xfId="49" applyFont="1" applyFill="1" applyBorder="1" applyAlignment="1">
      <alignment vertical="top" wrapText="1"/>
    </xf>
    <xf numFmtId="0" fontId="87" fillId="0" borderId="28" xfId="49" applyFont="1" applyBorder="1" applyAlignment="1">
      <alignment horizontal="center" vertical="center" textRotation="255" shrinkToFit="1" readingOrder="1"/>
    </xf>
    <xf numFmtId="0" fontId="42" fillId="0" borderId="37" xfId="49" applyFont="1" applyBorder="1" applyAlignment="1">
      <alignment horizontal="center" vertical="center" shrinkToFit="1"/>
    </xf>
    <xf numFmtId="0" fontId="87" fillId="0" borderId="29" xfId="49" applyFont="1" applyBorder="1" applyAlignment="1">
      <alignment horizontal="center" vertical="center"/>
    </xf>
    <xf numFmtId="0" fontId="91" fillId="0" borderId="29" xfId="49" applyFont="1" applyFill="1" applyBorder="1" applyAlignment="1">
      <alignment horizontal="center" vertical="top" textRotation="255" shrinkToFit="1"/>
    </xf>
    <xf numFmtId="0" fontId="91" fillId="0" borderId="91" xfId="49" applyFont="1" applyFill="1" applyBorder="1" applyAlignment="1">
      <alignment horizontal="center" vertical="top" textRotation="255" shrinkToFit="1"/>
    </xf>
    <xf numFmtId="0" fontId="91" fillId="0" borderId="37" xfId="49" applyFont="1" applyFill="1" applyBorder="1" applyAlignment="1">
      <alignment horizontal="center" vertical="top" textRotation="255" shrinkToFit="1"/>
    </xf>
    <xf numFmtId="0" fontId="87" fillId="0" borderId="35" xfId="49" applyFont="1" applyBorder="1" applyAlignment="1">
      <alignment vertical="top"/>
    </xf>
    <xf numFmtId="0" fontId="87" fillId="0" borderId="34" xfId="49" applyFont="1" applyBorder="1" applyAlignment="1">
      <alignment vertical="top"/>
    </xf>
    <xf numFmtId="0" fontId="87" fillId="0" borderId="36" xfId="49" applyFont="1" applyBorder="1" applyAlignment="1">
      <alignment vertical="top"/>
    </xf>
    <xf numFmtId="0" fontId="87" fillId="0" borderId="33" xfId="49" applyFont="1" applyBorder="1" applyAlignment="1">
      <alignment vertical="top"/>
    </xf>
    <xf numFmtId="0" fontId="87" fillId="0" borderId="0" xfId="49" applyFont="1" applyBorder="1" applyAlignment="1">
      <alignment vertical="top"/>
    </xf>
    <xf numFmtId="0" fontId="87" fillId="0" borderId="31" xfId="49" applyFont="1" applyBorder="1" applyAlignment="1">
      <alignment vertical="top"/>
    </xf>
    <xf numFmtId="0" fontId="87" fillId="0" borderId="30" xfId="49" applyFont="1" applyBorder="1" applyAlignment="1">
      <alignment vertical="top"/>
    </xf>
    <xf numFmtId="0" fontId="87" fillId="0" borderId="10" xfId="49" applyFont="1" applyBorder="1" applyAlignment="1">
      <alignment vertical="top"/>
    </xf>
    <xf numFmtId="0" fontId="87" fillId="0" borderId="32" xfId="49" applyFont="1" applyBorder="1" applyAlignment="1">
      <alignment vertical="top"/>
    </xf>
    <xf numFmtId="0" fontId="87" fillId="0" borderId="28" xfId="49" applyFont="1" applyBorder="1" applyAlignment="1">
      <alignment horizontal="center" vertical="top" textRotation="255" shrinkToFit="1"/>
    </xf>
    <xf numFmtId="0" fontId="87" fillId="0" borderId="29" xfId="49" applyFont="1" applyBorder="1" applyAlignment="1">
      <alignment horizontal="center" vertical="top" textRotation="255" shrinkToFit="1" readingOrder="1"/>
    </xf>
    <xf numFmtId="0" fontId="87" fillId="0" borderId="91" xfId="49" applyFont="1" applyBorder="1" applyAlignment="1">
      <alignment horizontal="center" vertical="top" textRotation="255" shrinkToFit="1" readingOrder="1"/>
    </xf>
    <xf numFmtId="0" fontId="87" fillId="0" borderId="37" xfId="49" applyFont="1" applyBorder="1" applyAlignment="1">
      <alignment horizontal="center" vertical="top" textRotation="255" shrinkToFit="1" readingOrder="1"/>
    </xf>
    <xf numFmtId="0" fontId="87" fillId="0" borderId="28" xfId="49" applyFont="1" applyBorder="1" applyAlignment="1">
      <alignment horizontal="center" vertical="center" readingOrder="1"/>
    </xf>
    <xf numFmtId="0" fontId="87" fillId="0" borderId="28" xfId="49" applyFont="1" applyBorder="1" applyAlignment="1">
      <alignment horizontal="center" vertical="center" wrapText="1" readingOrder="1"/>
    </xf>
    <xf numFmtId="0" fontId="87" fillId="0" borderId="28" xfId="49" applyFont="1" applyBorder="1" applyAlignment="1">
      <alignment horizontal="center" vertical="center"/>
    </xf>
    <xf numFmtId="0" fontId="92" fillId="0" borderId="0" xfId="49" applyFont="1" applyAlignment="1">
      <alignment horizontal="center" vertical="center"/>
    </xf>
    <xf numFmtId="0" fontId="42" fillId="26" borderId="10" xfId="50" applyNumberFormat="1" applyFont="1" applyFill="1" applyBorder="1" applyAlignment="1">
      <alignment vertical="center" shrinkToFit="1"/>
    </xf>
    <xf numFmtId="0" fontId="42" fillId="27" borderId="10" xfId="50" applyNumberFormat="1" applyFont="1" applyFill="1" applyBorder="1" applyAlignment="1">
      <alignment vertical="center" shrinkToFit="1"/>
    </xf>
    <xf numFmtId="0" fontId="42" fillId="0" borderId="35" xfId="49" applyFont="1" applyFill="1" applyBorder="1" applyAlignment="1">
      <alignment vertical="center" wrapText="1"/>
    </xf>
    <xf numFmtId="0" fontId="42" fillId="0" borderId="34" xfId="49" applyFont="1" applyFill="1" applyBorder="1" applyAlignment="1">
      <alignment vertical="center" wrapText="1"/>
    </xf>
    <xf numFmtId="0" fontId="42" fillId="0" borderId="36" xfId="49" applyFont="1" applyFill="1" applyBorder="1" applyAlignment="1">
      <alignment vertical="center" wrapText="1"/>
    </xf>
    <xf numFmtId="0" fontId="42" fillId="0" borderId="33" xfId="49" applyFont="1" applyFill="1" applyBorder="1" applyAlignment="1">
      <alignment vertical="center" wrapText="1"/>
    </xf>
    <xf numFmtId="0" fontId="42" fillId="0" borderId="0" xfId="49" applyFont="1" applyFill="1" applyBorder="1" applyAlignment="1">
      <alignment vertical="center" wrapText="1"/>
    </xf>
    <xf numFmtId="0" fontId="42" fillId="0" borderId="31" xfId="49" applyFont="1" applyFill="1" applyBorder="1" applyAlignment="1">
      <alignment vertical="center" wrapText="1"/>
    </xf>
    <xf numFmtId="0" fontId="42" fillId="0" borderId="30" xfId="49" applyFont="1" applyFill="1" applyBorder="1" applyAlignment="1">
      <alignment vertical="center" wrapText="1"/>
    </xf>
    <xf numFmtId="0" fontId="42" fillId="0" borderId="10" xfId="49" applyFont="1" applyFill="1" applyBorder="1" applyAlignment="1">
      <alignment vertical="center" wrapText="1"/>
    </xf>
    <xf numFmtId="0" fontId="42" fillId="0" borderId="32" xfId="49" applyFont="1" applyFill="1" applyBorder="1" applyAlignment="1">
      <alignment vertical="center" wrapText="1"/>
    </xf>
    <xf numFmtId="0" fontId="87" fillId="0" borderId="29" xfId="49" applyFont="1" applyBorder="1" applyAlignment="1">
      <alignment horizontal="center" vertical="top" textRotation="255"/>
    </xf>
    <xf numFmtId="0" fontId="87" fillId="0" borderId="91" xfId="49" applyFont="1" applyBorder="1" applyAlignment="1">
      <alignment horizontal="center" vertical="top" textRotation="255"/>
    </xf>
    <xf numFmtId="0" fontId="87" fillId="0" borderId="37" xfId="49" applyFont="1" applyBorder="1" applyAlignment="1">
      <alignment horizontal="center" vertical="top" textRotation="255"/>
    </xf>
    <xf numFmtId="0" fontId="87" fillId="0" borderId="24" xfId="49" applyFont="1" applyBorder="1" applyAlignment="1">
      <alignment horizontal="center" vertical="center"/>
    </xf>
    <xf numFmtId="0" fontId="87" fillId="0" borderId="23" xfId="49" applyFont="1" applyBorder="1" applyAlignment="1">
      <alignment horizontal="center" vertical="center"/>
    </xf>
    <xf numFmtId="180" fontId="87" fillId="26" borderId="23" xfId="49" applyNumberFormat="1" applyFont="1" applyFill="1" applyBorder="1" applyAlignment="1">
      <alignment horizontal="center" vertical="center" shrinkToFit="1"/>
    </xf>
    <xf numFmtId="0" fontId="87" fillId="0" borderId="19" xfId="49" applyFont="1" applyBorder="1" applyAlignment="1">
      <alignment horizontal="center" vertical="center"/>
    </xf>
    <xf numFmtId="0" fontId="50" fillId="0" borderId="23" xfId="49" applyFont="1" applyBorder="1" applyAlignment="1">
      <alignment horizontal="left" vertical="center"/>
    </xf>
    <xf numFmtId="0" fontId="19" fillId="0" borderId="23" xfId="49" applyFont="1" applyBorder="1" applyAlignment="1">
      <alignment horizontal="distributed" vertical="center"/>
    </xf>
    <xf numFmtId="0" fontId="57" fillId="0" borderId="0" xfId="49" applyFont="1" applyAlignment="1">
      <alignment horizontal="center" vertical="center"/>
    </xf>
    <xf numFmtId="0" fontId="50" fillId="0" borderId="10" xfId="49" applyFont="1" applyBorder="1" applyAlignment="1">
      <alignment horizontal="left" vertical="center"/>
    </xf>
    <xf numFmtId="0" fontId="19" fillId="0" borderId="10" xfId="49" applyFont="1" applyBorder="1" applyAlignment="1">
      <alignment horizontal="distributed" vertical="center"/>
    </xf>
    <xf numFmtId="0" fontId="50" fillId="0" borderId="29" xfId="49" applyFont="1" applyBorder="1" applyAlignment="1">
      <alignment horizontal="center" vertical="center" wrapText="1" readingOrder="1"/>
    </xf>
    <xf numFmtId="0" fontId="50" fillId="0" borderId="37" xfId="49" applyFont="1" applyBorder="1" applyAlignment="1">
      <alignment horizontal="center" vertical="center" wrapText="1" readingOrder="1"/>
    </xf>
    <xf numFmtId="0" fontId="50" fillId="0" borderId="24" xfId="49" applyFont="1" applyBorder="1" applyAlignment="1">
      <alignment horizontal="center" vertical="center"/>
    </xf>
    <xf numFmtId="0" fontId="50" fillId="0" borderId="23" xfId="49" applyFont="1" applyBorder="1" applyAlignment="1">
      <alignment horizontal="center" vertical="center"/>
    </xf>
    <xf numFmtId="0" fontId="50" fillId="0" borderId="19" xfId="49" applyFont="1" applyBorder="1" applyAlignment="1">
      <alignment horizontal="center" vertical="center"/>
    </xf>
    <xf numFmtId="0" fontId="50" fillId="0" borderId="29" xfId="49" applyFont="1" applyBorder="1" applyAlignment="1">
      <alignment horizontal="center" vertical="top" wrapText="1"/>
    </xf>
    <xf numFmtId="0" fontId="50" fillId="0" borderId="91" xfId="49" applyFont="1" applyBorder="1" applyAlignment="1">
      <alignment horizontal="center" vertical="top" wrapText="1"/>
    </xf>
    <xf numFmtId="0" fontId="50" fillId="0" borderId="29" xfId="49" applyFont="1" applyBorder="1" applyAlignment="1">
      <alignment vertical="top" wrapText="1"/>
    </xf>
    <xf numFmtId="0" fontId="50" fillId="0" borderId="91" xfId="49" applyFont="1" applyBorder="1" applyAlignment="1">
      <alignment vertical="top" wrapText="1"/>
    </xf>
    <xf numFmtId="0" fontId="50" fillId="0" borderId="37" xfId="49" applyFont="1" applyBorder="1" applyAlignment="1">
      <alignment vertical="top" wrapText="1"/>
    </xf>
    <xf numFmtId="0" fontId="50" fillId="0" borderId="29" xfId="49" applyFont="1" applyFill="1" applyBorder="1" applyAlignment="1">
      <alignment vertical="top" wrapText="1"/>
    </xf>
    <xf numFmtId="0" fontId="50" fillId="0" borderId="91" xfId="49" applyFont="1" applyFill="1" applyBorder="1" applyAlignment="1">
      <alignment vertical="top" wrapText="1"/>
    </xf>
    <xf numFmtId="0" fontId="50" fillId="0" borderId="37" xfId="49" applyFont="1" applyFill="1" applyBorder="1" applyAlignment="1">
      <alignment vertical="top" wrapText="1"/>
    </xf>
    <xf numFmtId="0" fontId="19" fillId="0" borderId="29" xfId="49" applyFont="1" applyBorder="1" applyAlignment="1">
      <alignment vertical="top" wrapText="1"/>
    </xf>
    <xf numFmtId="0" fontId="19" fillId="0" borderId="91" xfId="49" applyFont="1" applyBorder="1" applyAlignment="1">
      <alignment vertical="top" wrapText="1"/>
    </xf>
    <xf numFmtId="0" fontId="19" fillId="0" borderId="37" xfId="49" applyFont="1" applyBorder="1" applyAlignment="1">
      <alignment vertical="top" wrapText="1"/>
    </xf>
    <xf numFmtId="0" fontId="50" fillId="0" borderId="29" xfId="49" applyFont="1" applyBorder="1" applyAlignment="1">
      <alignment horizontal="left" vertical="top" wrapText="1"/>
    </xf>
    <xf numFmtId="0" fontId="50" fillId="0" borderId="91" xfId="49" applyFont="1" applyBorder="1" applyAlignment="1">
      <alignment horizontal="left" vertical="top" wrapText="1"/>
    </xf>
    <xf numFmtId="0" fontId="50" fillId="0" borderId="37" xfId="49" applyFont="1" applyBorder="1" applyAlignment="1">
      <alignment horizontal="left" vertical="top" wrapText="1"/>
    </xf>
    <xf numFmtId="0" fontId="19" fillId="0" borderId="29" xfId="49" applyFont="1" applyFill="1" applyBorder="1" applyAlignment="1">
      <alignment vertical="top" wrapText="1"/>
    </xf>
    <xf numFmtId="0" fontId="19" fillId="0" borderId="91" xfId="49" applyFont="1" applyFill="1" applyBorder="1" applyAlignment="1">
      <alignment vertical="top" wrapText="1"/>
    </xf>
    <xf numFmtId="0" fontId="19" fillId="0" borderId="37" xfId="49" applyFont="1" applyFill="1" applyBorder="1" applyAlignment="1">
      <alignment vertical="top" wrapText="1"/>
    </xf>
    <xf numFmtId="0" fontId="50" fillId="0" borderId="29" xfId="49" applyFont="1" applyBorder="1" applyAlignment="1">
      <alignment horizontal="left" vertical="top"/>
    </xf>
    <xf numFmtId="0" fontId="50" fillId="0" borderId="91" xfId="49" applyFont="1" applyBorder="1" applyAlignment="1">
      <alignment horizontal="left" vertical="top"/>
    </xf>
    <xf numFmtId="0" fontId="50" fillId="0" borderId="37" xfId="49" applyFont="1" applyBorder="1" applyAlignment="1">
      <alignment horizontal="center" vertical="top" wrapText="1"/>
    </xf>
    <xf numFmtId="0" fontId="50" fillId="0" borderId="0" xfId="49" applyFont="1" applyBorder="1" applyAlignment="1">
      <alignment vertical="top"/>
    </xf>
    <xf numFmtId="0" fontId="50" fillId="0" borderId="0" xfId="49" applyFont="1" applyBorder="1" applyAlignment="1">
      <alignment vertical="top" wrapText="1"/>
    </xf>
    <xf numFmtId="0" fontId="1" fillId="0" borderId="0" xfId="46" applyFont="1" applyBorder="1" applyAlignment="1">
      <alignment horizontal="center" vertical="center"/>
    </xf>
    <xf numFmtId="180" fontId="51" fillId="26" borderId="35" xfId="46" applyNumberFormat="1" applyFont="1" applyFill="1" applyBorder="1" applyAlignment="1">
      <alignment horizontal="center" vertical="center"/>
    </xf>
    <xf numFmtId="180" fontId="51" fillId="26" borderId="34" xfId="46" applyNumberFormat="1" applyFont="1" applyFill="1" applyBorder="1" applyAlignment="1">
      <alignment horizontal="center" vertical="center"/>
    </xf>
    <xf numFmtId="180" fontId="51" fillId="26" borderId="94" xfId="46" applyNumberFormat="1" applyFont="1" applyFill="1" applyBorder="1" applyAlignment="1">
      <alignment horizontal="center" vertical="center"/>
    </xf>
    <xf numFmtId="180" fontId="51" fillId="26" borderId="30" xfId="46" applyNumberFormat="1" applyFont="1" applyFill="1" applyBorder="1" applyAlignment="1">
      <alignment horizontal="center" vertical="center"/>
    </xf>
    <xf numFmtId="180" fontId="51" fillId="26" borderId="10" xfId="46" applyNumberFormat="1" applyFont="1" applyFill="1" applyBorder="1" applyAlignment="1">
      <alignment horizontal="center" vertical="center"/>
    </xf>
    <xf numFmtId="180" fontId="51" fillId="26" borderId="95" xfId="46" applyNumberFormat="1" applyFont="1" applyFill="1" applyBorder="1" applyAlignment="1">
      <alignment horizontal="center" vertical="center"/>
    </xf>
    <xf numFmtId="0" fontId="1" fillId="27" borderId="10" xfId="46" applyFont="1" applyFill="1" applyBorder="1" applyAlignment="1">
      <alignment vertical="center"/>
    </xf>
    <xf numFmtId="0" fontId="1" fillId="26" borderId="10" xfId="46" applyFont="1" applyFill="1" applyBorder="1" applyAlignment="1">
      <alignment vertical="center"/>
    </xf>
    <xf numFmtId="180" fontId="1" fillId="26" borderId="0" xfId="61" applyNumberFormat="1" applyFont="1" applyFill="1" applyBorder="1" applyAlignment="1">
      <alignment horizontal="right" vertical="center" shrinkToFit="1"/>
    </xf>
    <xf numFmtId="180" fontId="1" fillId="26" borderId="97" xfId="61" applyNumberFormat="1" applyFont="1" applyFill="1" applyBorder="1" applyAlignment="1">
      <alignment horizontal="right" vertical="center" shrinkToFit="1"/>
    </xf>
    <xf numFmtId="0" fontId="0" fillId="0" borderId="0" xfId="46" applyFont="1" applyBorder="1" applyAlignment="1">
      <alignment horizontal="distributed" vertical="center"/>
    </xf>
    <xf numFmtId="0" fontId="1" fillId="0" borderId="0" xfId="46" applyFont="1" applyBorder="1" applyAlignment="1">
      <alignment horizontal="distributed" vertical="center"/>
    </xf>
    <xf numFmtId="0" fontId="4" fillId="0" borderId="111" xfId="46" applyFont="1" applyBorder="1" applyAlignment="1">
      <alignment horizontal="distributed" vertical="center" justifyLastLine="1"/>
    </xf>
    <xf numFmtId="0" fontId="4" fillId="0" borderId="28" xfId="46" applyFont="1" applyBorder="1" applyAlignment="1">
      <alignment horizontal="distributed" vertical="center" justifyLastLine="1"/>
    </xf>
    <xf numFmtId="0" fontId="4" fillId="26" borderId="35" xfId="46" applyFont="1" applyFill="1" applyBorder="1" applyAlignment="1">
      <alignment vertical="center"/>
    </xf>
    <xf numFmtId="0" fontId="4" fillId="26" borderId="34" xfId="46" applyFont="1" applyFill="1" applyBorder="1" applyAlignment="1">
      <alignment vertical="center"/>
    </xf>
    <xf numFmtId="0" fontId="4" fillId="26" borderId="94" xfId="46" applyFont="1" applyFill="1" applyBorder="1" applyAlignment="1">
      <alignment vertical="center"/>
    </xf>
    <xf numFmtId="0" fontId="4" fillId="26" borderId="30" xfId="46" applyFont="1" applyFill="1" applyBorder="1" applyAlignment="1">
      <alignment vertical="center"/>
    </xf>
    <xf numFmtId="0" fontId="4" fillId="26" borderId="10" xfId="46" applyFont="1" applyFill="1" applyBorder="1" applyAlignment="1">
      <alignment vertical="center"/>
    </xf>
    <xf numFmtId="0" fontId="4" fillId="26" borderId="95" xfId="46" applyFont="1" applyFill="1" applyBorder="1" applyAlignment="1">
      <alignment vertical="center"/>
    </xf>
    <xf numFmtId="0" fontId="1" fillId="26" borderId="35" xfId="46" applyFont="1" applyFill="1" applyBorder="1" applyAlignment="1">
      <alignment horizontal="center" vertical="center" shrinkToFit="1"/>
    </xf>
    <xf numFmtId="0" fontId="1" fillId="26" borderId="34" xfId="46" applyFont="1" applyFill="1" applyBorder="1" applyAlignment="1">
      <alignment horizontal="center" vertical="center" shrinkToFit="1"/>
    </xf>
    <xf numFmtId="0" fontId="1" fillId="26" borderId="36" xfId="46" applyFont="1" applyFill="1" applyBorder="1" applyAlignment="1">
      <alignment horizontal="center" vertical="center" shrinkToFit="1"/>
    </xf>
    <xf numFmtId="0" fontId="1" fillId="26" borderId="30" xfId="46" applyFont="1" applyFill="1" applyBorder="1" applyAlignment="1">
      <alignment horizontal="center" vertical="center" shrinkToFit="1"/>
    </xf>
    <xf numFmtId="0" fontId="1" fillId="26" borderId="10" xfId="46" applyFont="1" applyFill="1" applyBorder="1" applyAlignment="1">
      <alignment horizontal="center" vertical="center" shrinkToFit="1"/>
    </xf>
    <xf numFmtId="0" fontId="1" fillId="26" borderId="32" xfId="46" applyFont="1" applyFill="1" applyBorder="1" applyAlignment="1">
      <alignment horizontal="center" vertical="center" shrinkToFit="1"/>
    </xf>
    <xf numFmtId="0" fontId="4" fillId="26" borderId="35" xfId="46" applyFont="1" applyFill="1" applyBorder="1" applyAlignment="1">
      <alignment horizontal="center" vertical="center" shrinkToFit="1"/>
    </xf>
    <xf numFmtId="0" fontId="4" fillId="26" borderId="34" xfId="46" applyFont="1" applyFill="1" applyBorder="1" applyAlignment="1">
      <alignment horizontal="center" vertical="center" shrinkToFit="1"/>
    </xf>
    <xf numFmtId="0" fontId="4" fillId="26" borderId="36" xfId="46" applyFont="1" applyFill="1" applyBorder="1" applyAlignment="1">
      <alignment horizontal="center" vertical="center" shrinkToFit="1"/>
    </xf>
    <xf numFmtId="0" fontId="4" fillId="26" borderId="30" xfId="46" applyFont="1" applyFill="1" applyBorder="1" applyAlignment="1">
      <alignment horizontal="center" vertical="center" shrinkToFit="1"/>
    </xf>
    <xf numFmtId="0" fontId="4" fillId="26" borderId="10" xfId="46" applyFont="1" applyFill="1" applyBorder="1" applyAlignment="1">
      <alignment horizontal="center" vertical="center" shrinkToFit="1"/>
    </xf>
    <xf numFmtId="0" fontId="4" fillId="26" borderId="32" xfId="46" applyFont="1" applyFill="1" applyBorder="1" applyAlignment="1">
      <alignment horizontal="center" vertical="center" shrinkToFit="1"/>
    </xf>
    <xf numFmtId="180" fontId="51" fillId="26" borderId="36" xfId="46" applyNumberFormat="1" applyFont="1" applyFill="1" applyBorder="1" applyAlignment="1">
      <alignment horizontal="center" vertical="center"/>
    </xf>
    <xf numFmtId="180" fontId="51" fillId="26" borderId="32" xfId="46" applyNumberFormat="1" applyFont="1" applyFill="1" applyBorder="1" applyAlignment="1">
      <alignment horizontal="center" vertical="center"/>
    </xf>
    <xf numFmtId="6" fontId="0" fillId="26" borderId="35" xfId="46" applyNumberFormat="1" applyFont="1" applyFill="1" applyBorder="1" applyAlignment="1">
      <alignment horizontal="center" vertical="center"/>
    </xf>
    <xf numFmtId="6" fontId="0" fillId="26" borderId="34" xfId="46" applyNumberFormat="1" applyFont="1" applyFill="1" applyBorder="1" applyAlignment="1">
      <alignment horizontal="center" vertical="center"/>
    </xf>
    <xf numFmtId="6" fontId="0" fillId="26" borderId="94" xfId="46" applyNumberFormat="1" applyFont="1" applyFill="1" applyBorder="1" applyAlignment="1">
      <alignment horizontal="center" vertical="center"/>
    </xf>
    <xf numFmtId="6" fontId="0" fillId="26" borderId="33" xfId="46" applyNumberFormat="1" applyFont="1" applyFill="1" applyBorder="1" applyAlignment="1">
      <alignment horizontal="center" vertical="center"/>
    </xf>
    <xf numFmtId="6" fontId="0" fillId="26" borderId="0" xfId="46" applyNumberFormat="1" applyFont="1" applyFill="1" applyBorder="1" applyAlignment="1">
      <alignment horizontal="center" vertical="center"/>
    </xf>
    <xf numFmtId="6" fontId="0" fillId="26" borderId="97" xfId="46" applyNumberFormat="1" applyFont="1" applyFill="1" applyBorder="1" applyAlignment="1">
      <alignment horizontal="center" vertical="center"/>
    </xf>
    <xf numFmtId="6" fontId="0" fillId="26" borderId="30" xfId="46" applyNumberFormat="1" applyFont="1" applyFill="1" applyBorder="1" applyAlignment="1">
      <alignment horizontal="center" vertical="center"/>
    </xf>
    <xf numFmtId="6" fontId="0" fillId="26" borderId="10" xfId="46" applyNumberFormat="1" applyFont="1" applyFill="1" applyBorder="1" applyAlignment="1">
      <alignment horizontal="center" vertical="center"/>
    </xf>
    <xf numFmtId="6" fontId="0" fillId="26" borderId="95" xfId="46" applyNumberFormat="1" applyFont="1" applyFill="1" applyBorder="1" applyAlignment="1">
      <alignment horizontal="center" vertical="center"/>
    </xf>
    <xf numFmtId="0" fontId="1" fillId="0" borderId="94" xfId="46" applyFont="1" applyBorder="1" applyAlignment="1">
      <alignment horizontal="center" vertical="center"/>
    </xf>
    <xf numFmtId="0" fontId="1" fillId="0" borderId="97" xfId="46" applyFont="1" applyBorder="1" applyAlignment="1">
      <alignment horizontal="center" vertical="center"/>
    </xf>
    <xf numFmtId="0" fontId="1" fillId="0" borderId="95" xfId="46" applyFont="1" applyBorder="1" applyAlignment="1">
      <alignment horizontal="center" vertical="center"/>
    </xf>
    <xf numFmtId="0" fontId="1" fillId="26" borderId="35" xfId="46" applyFont="1" applyFill="1" applyBorder="1" applyAlignment="1">
      <alignment horizontal="center" vertical="center"/>
    </xf>
    <xf numFmtId="0" fontId="1" fillId="26" borderId="34" xfId="46" applyFont="1" applyFill="1" applyBorder="1" applyAlignment="1">
      <alignment horizontal="center" vertical="center"/>
    </xf>
    <xf numFmtId="0" fontId="1" fillId="26" borderId="33" xfId="46" applyFont="1" applyFill="1" applyBorder="1" applyAlignment="1">
      <alignment horizontal="center" vertical="center"/>
    </xf>
    <xf numFmtId="0" fontId="1" fillId="26" borderId="0" xfId="46" applyFont="1" applyFill="1" applyBorder="1" applyAlignment="1">
      <alignment horizontal="center" vertical="center"/>
    </xf>
    <xf numFmtId="0" fontId="1" fillId="26" borderId="30" xfId="46" applyFont="1" applyFill="1" applyBorder="1" applyAlignment="1">
      <alignment horizontal="center" vertical="center"/>
    </xf>
    <xf numFmtId="0" fontId="1" fillId="26" borderId="10" xfId="46" applyFont="1" applyFill="1" applyBorder="1" applyAlignment="1">
      <alignment horizontal="center" vertical="center"/>
    </xf>
    <xf numFmtId="0" fontId="4" fillId="0" borderId="35" xfId="46" applyFont="1" applyBorder="1" applyAlignment="1">
      <alignment horizontal="distributed" vertical="center" justifyLastLine="1"/>
    </xf>
    <xf numFmtId="0" fontId="4" fillId="0" borderId="34" xfId="46" applyFont="1" applyBorder="1" applyAlignment="1">
      <alignment horizontal="distributed" vertical="center" justifyLastLine="1"/>
    </xf>
    <xf numFmtId="0" fontId="4" fillId="0" borderId="36" xfId="46" applyFont="1" applyBorder="1" applyAlignment="1">
      <alignment horizontal="distributed" vertical="center" justifyLastLine="1"/>
    </xf>
    <xf numFmtId="0" fontId="4" fillId="0" borderId="33" xfId="46" applyFont="1" applyBorder="1" applyAlignment="1">
      <alignment horizontal="distributed" vertical="center" justifyLastLine="1"/>
    </xf>
    <xf numFmtId="0" fontId="4" fillId="0" borderId="0" xfId="46" applyFont="1" applyBorder="1" applyAlignment="1">
      <alignment horizontal="distributed" vertical="center" justifyLastLine="1"/>
    </xf>
    <xf numFmtId="0" fontId="4" fillId="0" borderId="31" xfId="46" applyFont="1" applyBorder="1" applyAlignment="1">
      <alignment horizontal="distributed" vertical="center" justifyLastLine="1"/>
    </xf>
    <xf numFmtId="0" fontId="0" fillId="0" borderId="33" xfId="46" applyFont="1" applyBorder="1" applyAlignment="1">
      <alignment horizontal="distributed" vertical="center" justifyLastLine="1"/>
    </xf>
    <xf numFmtId="0" fontId="0" fillId="0" borderId="0" xfId="46" applyFont="1" applyBorder="1" applyAlignment="1">
      <alignment horizontal="distributed" vertical="center" justifyLastLine="1"/>
    </xf>
    <xf numFmtId="0" fontId="0" fillId="0" borderId="31" xfId="46" applyFont="1" applyBorder="1" applyAlignment="1">
      <alignment horizontal="distributed" vertical="center" justifyLastLine="1"/>
    </xf>
    <xf numFmtId="0" fontId="0" fillId="0" borderId="30" xfId="46" applyFont="1" applyBorder="1" applyAlignment="1">
      <alignment horizontal="distributed" vertical="center" justifyLastLine="1"/>
    </xf>
    <xf numFmtId="0" fontId="0" fillId="0" borderId="10" xfId="46" applyFont="1" applyBorder="1" applyAlignment="1">
      <alignment horizontal="distributed" vertical="center" justifyLastLine="1"/>
    </xf>
    <xf numFmtId="0" fontId="0" fillId="0" borderId="32" xfId="46" applyFont="1" applyBorder="1" applyAlignment="1">
      <alignment horizontal="distributed" vertical="center" justifyLastLine="1"/>
    </xf>
    <xf numFmtId="0" fontId="4" fillId="0" borderId="0" xfId="46" applyFont="1" applyBorder="1" applyAlignment="1">
      <alignment horizontal="right" vertical="center"/>
    </xf>
    <xf numFmtId="0" fontId="0" fillId="0" borderId="36" xfId="46" applyFont="1" applyBorder="1" applyAlignment="1">
      <alignment horizontal="center" vertical="center"/>
    </xf>
    <xf numFmtId="0" fontId="1" fillId="0" borderId="32" xfId="46" applyFont="1" applyBorder="1" applyAlignment="1">
      <alignment horizontal="center" vertical="center"/>
    </xf>
    <xf numFmtId="0" fontId="75" fillId="26" borderId="100" xfId="46" applyFont="1" applyFill="1" applyBorder="1" applyAlignment="1">
      <alignment horizontal="center" vertical="center"/>
    </xf>
    <xf numFmtId="0" fontId="75" fillId="26" borderId="83" xfId="46" applyFont="1" applyFill="1" applyBorder="1" applyAlignment="1">
      <alignment horizontal="center" vertical="center"/>
    </xf>
    <xf numFmtId="0" fontId="75" fillId="26" borderId="101" xfId="46" applyFont="1" applyFill="1" applyBorder="1" applyAlignment="1">
      <alignment horizontal="center" vertical="center"/>
    </xf>
    <xf numFmtId="0" fontId="75" fillId="26" borderId="154" xfId="46" applyFont="1" applyFill="1" applyBorder="1" applyAlignment="1">
      <alignment horizontal="center" vertical="center"/>
    </xf>
    <xf numFmtId="0" fontId="75" fillId="26" borderId="10" xfId="46" applyFont="1" applyFill="1" applyBorder="1" applyAlignment="1">
      <alignment horizontal="center" vertical="center"/>
    </xf>
    <xf numFmtId="0" fontId="75" fillId="26" borderId="95" xfId="46" applyFont="1" applyFill="1" applyBorder="1" applyAlignment="1">
      <alignment horizontal="center" vertical="center"/>
    </xf>
    <xf numFmtId="0" fontId="4" fillId="28" borderId="35" xfId="46" applyFont="1" applyFill="1" applyBorder="1" applyAlignment="1">
      <alignment horizontal="center" vertical="center"/>
    </xf>
    <xf numFmtId="0" fontId="4" fillId="28" borderId="34" xfId="46" applyFont="1" applyFill="1" applyBorder="1" applyAlignment="1">
      <alignment horizontal="center" vertical="center"/>
    </xf>
    <xf numFmtId="0" fontId="4" fillId="28" borderId="30" xfId="46" applyFont="1" applyFill="1" applyBorder="1" applyAlignment="1">
      <alignment horizontal="center" vertical="center"/>
    </xf>
    <xf numFmtId="0" fontId="4" fillId="28" borderId="10" xfId="46" applyFont="1" applyFill="1" applyBorder="1" applyAlignment="1">
      <alignment horizontal="center" vertical="center"/>
    </xf>
    <xf numFmtId="0" fontId="4" fillId="0" borderId="34" xfId="46" applyFont="1" applyBorder="1" applyAlignment="1">
      <alignment horizontal="center" vertical="center"/>
    </xf>
    <xf numFmtId="0" fontId="4" fillId="0" borderId="10" xfId="46" applyFont="1" applyBorder="1" applyAlignment="1">
      <alignment horizontal="center" vertical="center"/>
    </xf>
    <xf numFmtId="0" fontId="4" fillId="26" borderId="34" xfId="46" applyFont="1" applyFill="1" applyBorder="1" applyAlignment="1">
      <alignment horizontal="center" vertical="center"/>
    </xf>
    <xf numFmtId="0" fontId="4" fillId="26" borderId="10" xfId="46" applyFont="1" applyFill="1" applyBorder="1" applyAlignment="1">
      <alignment horizontal="center" vertical="center"/>
    </xf>
    <xf numFmtId="0" fontId="75" fillId="0" borderId="0" xfId="46" applyFont="1" applyBorder="1" applyAlignment="1">
      <alignment horizontal="center" vertical="center"/>
    </xf>
    <xf numFmtId="0" fontId="4" fillId="0" borderId="92" xfId="46" applyFont="1" applyBorder="1" applyAlignment="1">
      <alignment horizontal="center" vertical="center"/>
    </xf>
    <xf numFmtId="0" fontId="4" fillId="0" borderId="93" xfId="46" applyFont="1" applyBorder="1" applyAlignment="1">
      <alignment horizontal="center" vertical="center"/>
    </xf>
    <xf numFmtId="0" fontId="4" fillId="0" borderId="102" xfId="46" applyFont="1" applyBorder="1" applyAlignment="1">
      <alignment horizontal="center" vertical="center"/>
    </xf>
    <xf numFmtId="0" fontId="4" fillId="26" borderId="93" xfId="46" applyFont="1" applyFill="1" applyBorder="1" applyAlignment="1">
      <alignment horizontal="center" vertical="center"/>
    </xf>
    <xf numFmtId="0" fontId="4" fillId="26" borderId="321" xfId="46" applyFont="1" applyFill="1" applyBorder="1" applyAlignment="1">
      <alignment vertical="center" shrinkToFit="1"/>
    </xf>
    <xf numFmtId="0" fontId="4" fillId="26" borderId="40" xfId="46" applyFont="1" applyFill="1" applyBorder="1" applyAlignment="1">
      <alignment vertical="center" shrinkToFit="1"/>
    </xf>
    <xf numFmtId="0" fontId="4" fillId="26" borderId="322" xfId="46" applyFont="1" applyFill="1" applyBorder="1" applyAlignment="1">
      <alignment vertical="center" shrinkToFit="1"/>
    </xf>
    <xf numFmtId="0" fontId="4" fillId="26" borderId="122" xfId="46" applyFont="1" applyFill="1" applyBorder="1" applyAlignment="1">
      <alignment vertical="center"/>
    </xf>
    <xf numFmtId="0" fontId="4" fillId="26" borderId="123" xfId="46" applyFont="1" applyFill="1" applyBorder="1" applyAlignment="1">
      <alignment vertical="center"/>
    </xf>
    <xf numFmtId="0" fontId="4" fillId="26" borderId="124" xfId="46" applyFont="1" applyFill="1" applyBorder="1" applyAlignment="1">
      <alignment vertical="center"/>
    </xf>
    <xf numFmtId="0" fontId="1" fillId="0" borderId="92" xfId="46" applyFont="1" applyBorder="1" applyAlignment="1">
      <alignment horizontal="distributed" vertical="center" indent="1"/>
    </xf>
    <xf numFmtId="0" fontId="1" fillId="0" borderId="93" xfId="46" applyFont="1" applyBorder="1" applyAlignment="1">
      <alignment horizontal="distributed" vertical="center" indent="1"/>
    </xf>
    <xf numFmtId="0" fontId="1" fillId="0" borderId="102" xfId="46" applyFont="1" applyBorder="1" applyAlignment="1">
      <alignment horizontal="distributed" vertical="center" indent="1"/>
    </xf>
    <xf numFmtId="0" fontId="1" fillId="0" borderId="18" xfId="46" applyFont="1" applyBorder="1" applyAlignment="1">
      <alignment horizontal="distributed" vertical="center" indent="1"/>
    </xf>
    <xf numFmtId="0" fontId="1" fillId="0" borderId="23" xfId="46" applyFont="1" applyBorder="1" applyAlignment="1">
      <alignment horizontal="distributed" vertical="center" indent="1"/>
    </xf>
    <xf numFmtId="0" fontId="1" fillId="0" borderId="84" xfId="46" applyFont="1" applyBorder="1" applyAlignment="1">
      <alignment horizontal="distributed" vertical="center" indent="1"/>
    </xf>
    <xf numFmtId="0" fontId="1" fillId="0" borderId="145" xfId="46" applyFont="1" applyBorder="1" applyAlignment="1">
      <alignment horizontal="distributed" vertical="center" indent="1"/>
    </xf>
    <xf numFmtId="0" fontId="1" fillId="0" borderId="34" xfId="46" applyFont="1" applyBorder="1" applyAlignment="1">
      <alignment horizontal="distributed" vertical="center" indent="1"/>
    </xf>
    <xf numFmtId="0" fontId="1" fillId="0" borderId="94" xfId="46" applyFont="1" applyBorder="1" applyAlignment="1">
      <alignment horizontal="distributed" vertical="center" indent="1"/>
    </xf>
    <xf numFmtId="0" fontId="1" fillId="0" borderId="98" xfId="46" applyFont="1" applyBorder="1" applyAlignment="1">
      <alignment horizontal="distributed" vertical="center" indent="1"/>
    </xf>
    <xf numFmtId="0" fontId="1" fillId="0" borderId="67" xfId="46" applyFont="1" applyBorder="1" applyAlignment="1">
      <alignment horizontal="distributed" vertical="center" indent="1"/>
    </xf>
    <xf numFmtId="0" fontId="1" fillId="0" borderId="99" xfId="46" applyFont="1" applyBorder="1" applyAlignment="1">
      <alignment horizontal="distributed" vertical="center" indent="1"/>
    </xf>
    <xf numFmtId="0" fontId="4" fillId="0" borderId="92" xfId="46" applyFont="1" applyBorder="1" applyAlignment="1">
      <alignment horizontal="distributed" vertical="center" justifyLastLine="1"/>
    </xf>
    <xf numFmtId="0" fontId="4" fillId="0" borderId="93" xfId="46" applyFont="1" applyBorder="1" applyAlignment="1">
      <alignment horizontal="distributed" vertical="center" justifyLastLine="1"/>
    </xf>
    <xf numFmtId="0" fontId="4" fillId="0" borderId="102" xfId="46" applyFont="1" applyBorder="1" applyAlignment="1">
      <alignment horizontal="distributed" vertical="center" justifyLastLine="1"/>
    </xf>
    <xf numFmtId="0" fontId="1" fillId="26" borderId="92" xfId="46" applyFont="1" applyFill="1" applyBorder="1" applyAlignment="1">
      <alignment horizontal="center" vertical="center"/>
    </xf>
    <xf numFmtId="0" fontId="1" fillId="26" borderId="93" xfId="46" applyFont="1" applyFill="1" applyBorder="1" applyAlignment="1">
      <alignment horizontal="center" vertical="center"/>
    </xf>
    <xf numFmtId="0" fontId="1" fillId="26" borderId="102" xfId="46" applyFont="1" applyFill="1" applyBorder="1" applyAlignment="1">
      <alignment horizontal="center" vertical="center"/>
    </xf>
    <xf numFmtId="0" fontId="4" fillId="26" borderId="18" xfId="46" applyFont="1" applyFill="1" applyBorder="1" applyAlignment="1">
      <alignment vertical="center"/>
    </xf>
    <xf numFmtId="0" fontId="4" fillId="26" borderId="23" xfId="46" applyFont="1" applyFill="1" applyBorder="1" applyAlignment="1">
      <alignment vertical="center"/>
    </xf>
    <xf numFmtId="0" fontId="4" fillId="26" borderId="84" xfId="46" applyFont="1" applyFill="1" applyBorder="1" applyAlignment="1">
      <alignment vertical="center"/>
    </xf>
    <xf numFmtId="0" fontId="4" fillId="26" borderId="18" xfId="46" applyFont="1" applyFill="1" applyBorder="1" applyAlignment="1"/>
    <xf numFmtId="0" fontId="4" fillId="26" borderId="23" xfId="46" applyFont="1" applyFill="1" applyBorder="1" applyAlignment="1"/>
    <xf numFmtId="0" fontId="4" fillId="26" borderId="84" xfId="46" applyFont="1" applyFill="1" applyBorder="1" applyAlignment="1"/>
    <xf numFmtId="0" fontId="1" fillId="26" borderId="18" xfId="46" applyFont="1" applyFill="1" applyBorder="1" applyAlignment="1">
      <alignment vertical="center"/>
    </xf>
    <xf numFmtId="0" fontId="1" fillId="26" borderId="23" xfId="46" applyFont="1" applyFill="1" applyBorder="1" applyAlignment="1">
      <alignment vertical="center"/>
    </xf>
    <xf numFmtId="0" fontId="1" fillId="26" borderId="84" xfId="46" applyFont="1" applyFill="1" applyBorder="1" applyAlignment="1">
      <alignment vertical="center"/>
    </xf>
    <xf numFmtId="0" fontId="4" fillId="26" borderId="118" xfId="46" applyFont="1" applyFill="1" applyBorder="1" applyAlignment="1">
      <alignment vertical="center"/>
    </xf>
    <xf numFmtId="0" fontId="4" fillId="26" borderId="39" xfId="46" applyFont="1" applyFill="1" applyBorder="1" applyAlignment="1">
      <alignment vertical="center"/>
    </xf>
    <xf numFmtId="0" fontId="4" fillId="26" borderId="103" xfId="46" applyFont="1" applyFill="1" applyBorder="1" applyAlignment="1">
      <alignment vertical="center"/>
    </xf>
    <xf numFmtId="0" fontId="1" fillId="26" borderId="96" xfId="46" applyFont="1" applyFill="1" applyBorder="1" applyAlignment="1">
      <alignment vertical="center" shrinkToFit="1"/>
    </xf>
    <xf numFmtId="0" fontId="1" fillId="26" borderId="0" xfId="46" applyFont="1" applyFill="1" applyBorder="1" applyAlignment="1">
      <alignment vertical="center" shrinkToFit="1"/>
    </xf>
    <xf numFmtId="0" fontId="1" fillId="26" borderId="97" xfId="46" applyFont="1" applyFill="1" applyBorder="1" applyAlignment="1">
      <alignment vertical="center" shrinkToFit="1"/>
    </xf>
    <xf numFmtId="0" fontId="1" fillId="26" borderId="98" xfId="46" applyFont="1" applyFill="1" applyBorder="1" applyAlignment="1">
      <alignment vertical="center" shrinkToFit="1"/>
    </xf>
    <xf numFmtId="0" fontId="1" fillId="26" borderId="67" xfId="46" applyFont="1" applyFill="1" applyBorder="1" applyAlignment="1">
      <alignment vertical="center" shrinkToFit="1"/>
    </xf>
    <xf numFmtId="0" fontId="1" fillId="26" borderId="99" xfId="46" applyFont="1" applyFill="1" applyBorder="1" applyAlignment="1">
      <alignment vertical="center" shrinkToFit="1"/>
    </xf>
    <xf numFmtId="0" fontId="1" fillId="0" borderId="125" xfId="46" applyFont="1" applyBorder="1" applyAlignment="1">
      <alignment horizontal="center" vertical="center"/>
    </xf>
    <xf numFmtId="0" fontId="1" fillId="0" borderId="87" xfId="46" applyFont="1" applyBorder="1" applyAlignment="1">
      <alignment horizontal="center" vertical="center"/>
    </xf>
    <xf numFmtId="0" fontId="1" fillId="0" borderId="88" xfId="46" applyFont="1" applyBorder="1" applyAlignment="1">
      <alignment horizontal="center" vertical="center"/>
    </xf>
    <xf numFmtId="0" fontId="10" fillId="0" borderId="0" xfId="46" applyFont="1" applyAlignment="1">
      <alignment horizontal="center" vertical="center"/>
    </xf>
    <xf numFmtId="0" fontId="1" fillId="0" borderId="125" xfId="46" applyFont="1" applyBorder="1" applyAlignment="1">
      <alignment horizontal="center" vertical="center" shrinkToFit="1"/>
    </xf>
    <xf numFmtId="0" fontId="1" fillId="0" borderId="87" xfId="46" applyFont="1" applyBorder="1" applyAlignment="1">
      <alignment horizontal="center" vertical="center" shrinkToFit="1"/>
    </xf>
    <xf numFmtId="0" fontId="1" fillId="0" borderId="88" xfId="46" applyFont="1" applyBorder="1" applyAlignment="1">
      <alignment horizontal="center" vertical="center" shrinkToFit="1"/>
    </xf>
    <xf numFmtId="0" fontId="0" fillId="0" borderId="125" xfId="46" applyFont="1" applyBorder="1" applyAlignment="1">
      <alignment horizontal="center" vertical="center"/>
    </xf>
    <xf numFmtId="0" fontId="0" fillId="0" borderId="87" xfId="46" applyFont="1" applyBorder="1" applyAlignment="1">
      <alignment horizontal="center" vertical="center"/>
    </xf>
    <xf numFmtId="0" fontId="1" fillId="26" borderId="317" xfId="46" applyFont="1" applyFill="1" applyBorder="1" applyAlignment="1">
      <alignment horizontal="center" vertical="center" shrinkToFit="1"/>
    </xf>
    <xf numFmtId="0" fontId="1" fillId="26" borderId="318" xfId="46" applyFont="1" applyFill="1" applyBorder="1" applyAlignment="1">
      <alignment horizontal="center" vertical="center" shrinkToFit="1"/>
    </xf>
    <xf numFmtId="0" fontId="1" fillId="26" borderId="320" xfId="46" applyFont="1" applyFill="1" applyBorder="1" applyAlignment="1">
      <alignment horizontal="center" vertical="center" shrinkToFit="1"/>
    </xf>
    <xf numFmtId="0" fontId="1" fillId="26" borderId="74" xfId="46" applyFont="1" applyFill="1" applyBorder="1" applyAlignment="1">
      <alignment horizontal="center" vertical="center" shrinkToFit="1"/>
    </xf>
    <xf numFmtId="0" fontId="1" fillId="26" borderId="77" xfId="46" applyFont="1" applyFill="1" applyBorder="1" applyAlignment="1">
      <alignment horizontal="center" vertical="center" shrinkToFit="1"/>
    </xf>
    <xf numFmtId="0" fontId="1" fillId="26" borderId="108" xfId="46" applyFont="1" applyFill="1" applyBorder="1" applyAlignment="1">
      <alignment horizontal="center" vertical="center" shrinkToFit="1"/>
    </xf>
    <xf numFmtId="0" fontId="1" fillId="0" borderId="100" xfId="46" applyFont="1" applyBorder="1" applyAlignment="1">
      <alignment horizontal="center" vertical="center"/>
    </xf>
    <xf numFmtId="0" fontId="1" fillId="0" borderId="83" xfId="46" applyFont="1" applyBorder="1" applyAlignment="1">
      <alignment horizontal="center" vertical="center"/>
    </xf>
    <xf numFmtId="0" fontId="1" fillId="0" borderId="101" xfId="46" applyFont="1" applyBorder="1" applyAlignment="1">
      <alignment horizontal="center" vertical="center"/>
    </xf>
    <xf numFmtId="0" fontId="1" fillId="0" borderId="98" xfId="46" applyFont="1" applyBorder="1" applyAlignment="1">
      <alignment horizontal="center" vertical="center"/>
    </xf>
    <xf numFmtId="0" fontId="1" fillId="0" borderId="67" xfId="46" applyFont="1" applyBorder="1" applyAlignment="1">
      <alignment horizontal="center" vertical="center"/>
    </xf>
    <xf numFmtId="0" fontId="1" fillId="0" borderId="99" xfId="46" applyFont="1" applyBorder="1" applyAlignment="1">
      <alignment horizontal="center" vertical="center"/>
    </xf>
    <xf numFmtId="0" fontId="1" fillId="0" borderId="315" xfId="46" applyFont="1" applyBorder="1" applyAlignment="1">
      <alignment horizontal="center" vertical="center"/>
    </xf>
    <xf numFmtId="0" fontId="1" fillId="0" borderId="319" xfId="46" applyFont="1" applyBorder="1" applyAlignment="1">
      <alignment horizontal="center" vertical="center"/>
    </xf>
    <xf numFmtId="0" fontId="1" fillId="0" borderId="316" xfId="46" applyFont="1" applyBorder="1" applyAlignment="1">
      <alignment horizontal="center" vertical="center"/>
    </xf>
    <xf numFmtId="0" fontId="1" fillId="26" borderId="100" xfId="46" applyFont="1" applyFill="1" applyBorder="1" applyAlignment="1">
      <alignment horizontal="center" vertical="center" shrinkToFit="1"/>
    </xf>
    <xf numFmtId="0" fontId="1" fillId="26" borderId="83" xfId="46" applyFont="1" applyFill="1" applyBorder="1" applyAlignment="1">
      <alignment horizontal="center" vertical="center" shrinkToFit="1"/>
    </xf>
    <xf numFmtId="0" fontId="1" fillId="26" borderId="101" xfId="46" applyFont="1" applyFill="1" applyBorder="1" applyAlignment="1">
      <alignment horizontal="center" vertical="center" shrinkToFit="1"/>
    </xf>
    <xf numFmtId="0" fontId="1" fillId="26" borderId="98" xfId="46" applyFont="1" applyFill="1" applyBorder="1" applyAlignment="1">
      <alignment horizontal="center" vertical="center" shrinkToFit="1"/>
    </xf>
    <xf numFmtId="0" fontId="1" fillId="26" borderId="67" xfId="46" applyFont="1" applyFill="1" applyBorder="1" applyAlignment="1">
      <alignment horizontal="center" vertical="center" shrinkToFit="1"/>
    </xf>
    <xf numFmtId="0" fontId="1" fillId="26" borderId="99" xfId="46" applyFont="1" applyFill="1" applyBorder="1" applyAlignment="1">
      <alignment horizontal="center" vertical="center" shrinkToFit="1"/>
    </xf>
    <xf numFmtId="0" fontId="1" fillId="26" borderId="110" xfId="46" applyFont="1" applyFill="1" applyBorder="1" applyAlignment="1">
      <alignment horizontal="center" vertical="center" shrinkToFit="1"/>
    </xf>
    <xf numFmtId="0" fontId="1" fillId="26" borderId="109" xfId="46" applyFont="1" applyFill="1" applyBorder="1" applyAlignment="1">
      <alignment horizontal="center" vertical="center" shrinkToFit="1"/>
    </xf>
    <xf numFmtId="0" fontId="1" fillId="26" borderId="65" xfId="46" applyFont="1" applyFill="1" applyBorder="1" applyAlignment="1">
      <alignment horizontal="center" vertical="center" shrinkToFit="1"/>
    </xf>
    <xf numFmtId="0" fontId="1" fillId="26" borderId="100" xfId="46" applyFont="1" applyFill="1" applyBorder="1" applyAlignment="1">
      <alignment vertical="center" wrapText="1" shrinkToFit="1"/>
    </xf>
    <xf numFmtId="0" fontId="1" fillId="26" borderId="83" xfId="46" applyFont="1" applyFill="1" applyBorder="1" applyAlignment="1">
      <alignment vertical="center" wrapText="1" shrinkToFit="1"/>
    </xf>
    <xf numFmtId="0" fontId="1" fillId="26" borderId="101" xfId="46" applyFont="1" applyFill="1" applyBorder="1" applyAlignment="1">
      <alignment vertical="center" wrapText="1" shrinkToFit="1"/>
    </xf>
    <xf numFmtId="0" fontId="1" fillId="26" borderId="98" xfId="46" applyFont="1" applyFill="1" applyBorder="1" applyAlignment="1">
      <alignment vertical="center" wrapText="1" shrinkToFit="1"/>
    </xf>
    <xf numFmtId="0" fontId="1" fillId="26" borderId="67" xfId="46" applyFont="1" applyFill="1" applyBorder="1" applyAlignment="1">
      <alignment vertical="center" wrapText="1" shrinkToFit="1"/>
    </xf>
    <xf numFmtId="0" fontId="1" fillId="26" borderId="99" xfId="46" applyFont="1" applyFill="1" applyBorder="1" applyAlignment="1">
      <alignment vertical="center" wrapText="1" shrinkToFit="1"/>
    </xf>
    <xf numFmtId="0" fontId="0" fillId="26" borderId="317" xfId="46" applyFont="1" applyFill="1" applyBorder="1" applyAlignment="1">
      <alignment vertical="center" shrinkToFit="1"/>
    </xf>
    <xf numFmtId="0" fontId="0" fillId="26" borderId="318" xfId="46" applyFont="1" applyFill="1" applyBorder="1" applyAlignment="1">
      <alignment vertical="center" shrinkToFit="1"/>
    </xf>
    <xf numFmtId="0" fontId="0" fillId="26" borderId="320" xfId="46" applyFont="1" applyFill="1" applyBorder="1" applyAlignment="1">
      <alignment vertical="center" shrinkToFit="1"/>
    </xf>
    <xf numFmtId="0" fontId="1" fillId="26" borderId="110" xfId="46" applyFont="1" applyFill="1" applyBorder="1" applyAlignment="1">
      <alignment vertical="center" shrinkToFit="1"/>
    </xf>
    <xf numFmtId="0" fontId="1" fillId="26" borderId="109" xfId="46" applyFont="1" applyFill="1" applyBorder="1" applyAlignment="1">
      <alignment vertical="center" shrinkToFit="1"/>
    </xf>
    <xf numFmtId="0" fontId="1" fillId="26" borderId="65" xfId="46" applyFont="1" applyFill="1" applyBorder="1" applyAlignment="1">
      <alignment vertical="center" shrinkToFit="1"/>
    </xf>
    <xf numFmtId="0" fontId="11" fillId="26" borderId="24" xfId="46" applyFont="1" applyFill="1" applyBorder="1" applyAlignment="1">
      <alignment horizontal="center" vertical="center" shrinkToFit="1"/>
    </xf>
    <xf numFmtId="0" fontId="11" fillId="26" borderId="23" xfId="46" applyFont="1" applyFill="1" applyBorder="1" applyAlignment="1">
      <alignment horizontal="center" vertical="center" shrinkToFit="1"/>
    </xf>
    <xf numFmtId="0" fontId="11" fillId="26" borderId="19" xfId="46" applyFont="1" applyFill="1" applyBorder="1" applyAlignment="1">
      <alignment horizontal="center" vertical="center" shrinkToFit="1"/>
    </xf>
    <xf numFmtId="0" fontId="11" fillId="0" borderId="10" xfId="46" applyFont="1" applyBorder="1" applyAlignment="1">
      <alignment horizontal="right" vertical="center"/>
    </xf>
    <xf numFmtId="0" fontId="11" fillId="0" borderId="24" xfId="46" applyFont="1" applyBorder="1" applyAlignment="1">
      <alignment horizontal="center" vertical="center"/>
    </xf>
    <xf numFmtId="0" fontId="11" fillId="0" borderId="23" xfId="46" applyFont="1" applyBorder="1" applyAlignment="1">
      <alignment horizontal="center" vertical="center"/>
    </xf>
    <xf numFmtId="0" fontId="11" fillId="0" borderId="19" xfId="46" applyFont="1" applyBorder="1" applyAlignment="1">
      <alignment horizontal="center" vertical="center"/>
    </xf>
    <xf numFmtId="0" fontId="9" fillId="0" borderId="0" xfId="46" applyFont="1" applyAlignment="1">
      <alignment horizontal="center" vertical="center"/>
    </xf>
    <xf numFmtId="0" fontId="11" fillId="26" borderId="24" xfId="46" applyFont="1" applyFill="1" applyBorder="1" applyAlignment="1">
      <alignment horizontal="left" vertical="center" indent="1" shrinkToFit="1"/>
    </xf>
    <xf numFmtId="0" fontId="11" fillId="26" borderId="23" xfId="46" applyFont="1" applyFill="1" applyBorder="1" applyAlignment="1">
      <alignment horizontal="left" vertical="center" indent="1" shrinkToFit="1"/>
    </xf>
    <xf numFmtId="0" fontId="11" fillId="26" borderId="19" xfId="46" applyFont="1" applyFill="1" applyBorder="1" applyAlignment="1">
      <alignment horizontal="left" vertical="center" indent="1" shrinkToFit="1"/>
    </xf>
    <xf numFmtId="0" fontId="11" fillId="26" borderId="24" xfId="46" applyFont="1" applyFill="1" applyBorder="1" applyAlignment="1">
      <alignment horizontal="center" vertical="center"/>
    </xf>
    <xf numFmtId="0" fontId="11" fillId="26" borderId="23" xfId="46" applyFont="1" applyFill="1" applyBorder="1" applyAlignment="1">
      <alignment horizontal="center" vertical="center"/>
    </xf>
    <xf numFmtId="0" fontId="11" fillId="26" borderId="19" xfId="46" applyFont="1" applyFill="1" applyBorder="1" applyAlignment="1">
      <alignment horizontal="center" vertical="center"/>
    </xf>
    <xf numFmtId="0" fontId="11" fillId="26" borderId="324" xfId="46" applyFont="1" applyFill="1" applyBorder="1" applyAlignment="1">
      <alignment horizontal="center" vertical="center" shrinkToFit="1"/>
    </xf>
    <xf numFmtId="0" fontId="11" fillId="26" borderId="325" xfId="46" applyFont="1" applyFill="1" applyBorder="1" applyAlignment="1">
      <alignment horizontal="center" vertical="center" shrinkToFit="1"/>
    </xf>
    <xf numFmtId="0" fontId="11" fillId="0" borderId="10" xfId="46" applyFont="1" applyBorder="1" applyAlignment="1">
      <alignment horizontal="center" vertical="center"/>
    </xf>
    <xf numFmtId="0" fontId="11" fillId="26" borderId="10" xfId="46" applyFont="1" applyFill="1" applyBorder="1" applyAlignment="1">
      <alignment horizontal="center" vertical="center" shrinkToFit="1"/>
    </xf>
    <xf numFmtId="0" fontId="11" fillId="26" borderId="32" xfId="46" applyFont="1" applyFill="1" applyBorder="1" applyAlignment="1">
      <alignment horizontal="center" vertical="center" shrinkToFit="1"/>
    </xf>
    <xf numFmtId="0" fontId="11" fillId="26" borderId="34" xfId="46" applyFont="1" applyFill="1" applyBorder="1" applyAlignment="1">
      <alignment horizontal="left" vertical="center" shrinkToFit="1"/>
    </xf>
    <xf numFmtId="0" fontId="11" fillId="26" borderId="36" xfId="46" applyFont="1" applyFill="1" applyBorder="1" applyAlignment="1">
      <alignment horizontal="left" vertical="center" shrinkToFit="1"/>
    </xf>
    <xf numFmtId="0" fontId="11" fillId="0" borderId="35" xfId="46" applyFont="1" applyBorder="1" applyAlignment="1">
      <alignment horizontal="center" vertical="center"/>
    </xf>
    <xf numFmtId="0" fontId="11" fillId="0" borderId="34" xfId="46" applyFont="1" applyBorder="1" applyAlignment="1">
      <alignment horizontal="center" vertical="center"/>
    </xf>
    <xf numFmtId="0" fontId="11" fillId="0" borderId="30" xfId="46" applyFont="1" applyBorder="1" applyAlignment="1">
      <alignment horizontal="center" vertical="center"/>
    </xf>
    <xf numFmtId="0" fontId="11" fillId="0" borderId="34" xfId="46" applyFont="1" applyBorder="1" applyAlignment="1">
      <alignment vertical="center"/>
    </xf>
    <xf numFmtId="0" fontId="11" fillId="26" borderId="34" xfId="46" applyFont="1" applyFill="1" applyBorder="1" applyAlignment="1">
      <alignment horizontal="center" vertical="center" shrinkToFit="1"/>
    </xf>
    <xf numFmtId="0" fontId="11" fillId="26" borderId="36" xfId="46" applyFont="1" applyFill="1" applyBorder="1" applyAlignment="1">
      <alignment horizontal="center" vertical="center" shrinkToFit="1"/>
    </xf>
    <xf numFmtId="0" fontId="11" fillId="26" borderId="34" xfId="46" applyFont="1" applyFill="1" applyBorder="1" applyAlignment="1">
      <alignment vertical="center" shrinkToFit="1"/>
    </xf>
    <xf numFmtId="0" fontId="11" fillId="0" borderId="324" xfId="46" applyFont="1" applyBorder="1" applyAlignment="1">
      <alignment horizontal="center" vertical="center" shrinkToFit="1"/>
    </xf>
    <xf numFmtId="0" fontId="11" fillId="0" borderId="325" xfId="46" applyFont="1" applyBorder="1" applyAlignment="1">
      <alignment horizontal="center" vertical="center" shrinkToFit="1"/>
    </xf>
    <xf numFmtId="0" fontId="11" fillId="26" borderId="24" xfId="46" applyFont="1" applyFill="1" applyBorder="1" applyAlignment="1">
      <alignment vertical="center" shrinkToFit="1"/>
    </xf>
    <xf numFmtId="0" fontId="11" fillId="26" borderId="23" xfId="46" applyFont="1" applyFill="1" applyBorder="1" applyAlignment="1">
      <alignment vertical="center" shrinkToFit="1"/>
    </xf>
    <xf numFmtId="0" fontId="11" fillId="26" borderId="19" xfId="46" applyFont="1" applyFill="1" applyBorder="1" applyAlignment="1">
      <alignment vertical="center" shrinkToFit="1"/>
    </xf>
    <xf numFmtId="0" fontId="11" fillId="0" borderId="24" xfId="46" applyFont="1" applyBorder="1" applyAlignment="1">
      <alignment horizontal="distributed" vertical="center" justifyLastLine="1"/>
    </xf>
    <xf numFmtId="0" fontId="11" fillId="0" borderId="23" xfId="46" applyFont="1" applyBorder="1" applyAlignment="1">
      <alignment horizontal="distributed" vertical="center" justifyLastLine="1"/>
    </xf>
    <xf numFmtId="0" fontId="11" fillId="0" borderId="19" xfId="46" applyFont="1" applyBorder="1" applyAlignment="1">
      <alignment horizontal="distributed" vertical="center" justifyLastLine="1"/>
    </xf>
    <xf numFmtId="0" fontId="11" fillId="0" borderId="35" xfId="46" applyFont="1" applyFill="1" applyBorder="1" applyAlignment="1">
      <alignment horizontal="distributed" vertical="center" justifyLastLine="1"/>
    </xf>
    <xf numFmtId="0" fontId="11" fillId="0" borderId="34" xfId="46" applyFont="1" applyFill="1" applyBorder="1" applyAlignment="1">
      <alignment horizontal="distributed" vertical="center" justifyLastLine="1"/>
    </xf>
    <xf numFmtId="0" fontId="11" fillId="0" borderId="36" xfId="46" applyFont="1" applyFill="1" applyBorder="1" applyAlignment="1">
      <alignment horizontal="distributed" vertical="center" justifyLastLine="1"/>
    </xf>
    <xf numFmtId="0" fontId="11" fillId="0" borderId="35" xfId="46" applyFont="1" applyBorder="1" applyAlignment="1">
      <alignment horizontal="distributed" vertical="center" justifyLastLine="1"/>
    </xf>
    <xf numFmtId="0" fontId="11" fillId="0" borderId="34" xfId="46" applyFont="1" applyBorder="1" applyAlignment="1">
      <alignment horizontal="distributed" vertical="center" justifyLastLine="1"/>
    </xf>
    <xf numFmtId="0" fontId="11" fillId="0" borderId="36" xfId="46" applyFont="1" applyBorder="1" applyAlignment="1">
      <alignment horizontal="distributed" vertical="center" justifyLastLine="1"/>
    </xf>
    <xf numFmtId="180" fontId="11" fillId="26" borderId="24" xfId="46" applyNumberFormat="1" applyFont="1" applyFill="1" applyBorder="1" applyAlignment="1">
      <alignment horizontal="center" vertical="center"/>
    </xf>
    <xf numFmtId="180" fontId="11" fillId="26" borderId="23" xfId="46" applyNumberFormat="1" applyFont="1" applyFill="1" applyBorder="1" applyAlignment="1">
      <alignment horizontal="center" vertical="center"/>
    </xf>
    <xf numFmtId="180" fontId="11" fillId="26" borderId="19" xfId="46" applyNumberFormat="1" applyFont="1" applyFill="1" applyBorder="1" applyAlignment="1">
      <alignment horizontal="center" vertical="center"/>
    </xf>
    <xf numFmtId="0" fontId="11" fillId="0" borderId="24" xfId="46" applyFont="1" applyBorder="1" applyAlignment="1">
      <alignment vertical="center" shrinkToFit="1"/>
    </xf>
    <xf numFmtId="0" fontId="11" fillId="0" borderId="23" xfId="46" applyFont="1" applyBorder="1" applyAlignment="1">
      <alignment vertical="center" shrinkToFit="1"/>
    </xf>
    <xf numFmtId="0" fontId="11" fillId="0" borderId="23" xfId="46" applyFont="1" applyBorder="1" applyAlignment="1">
      <alignment vertical="center"/>
    </xf>
    <xf numFmtId="0" fontId="11" fillId="0" borderId="36" xfId="46" applyFont="1" applyBorder="1" applyAlignment="1">
      <alignment horizontal="center" vertical="center"/>
    </xf>
    <xf numFmtId="0" fontId="11" fillId="0" borderId="33" xfId="46" applyFont="1" applyBorder="1" applyAlignment="1">
      <alignment horizontal="center" vertical="center"/>
    </xf>
    <xf numFmtId="0" fontId="11" fillId="0" borderId="0" xfId="46" applyFont="1" applyBorder="1" applyAlignment="1">
      <alignment horizontal="center" vertical="center"/>
    </xf>
    <xf numFmtId="0" fontId="11" fillId="0" borderId="31" xfId="46" applyFont="1" applyBorder="1" applyAlignment="1">
      <alignment horizontal="center" vertical="center"/>
    </xf>
    <xf numFmtId="0" fontId="11" fillId="0" borderId="32" xfId="46" applyFont="1" applyBorder="1" applyAlignment="1">
      <alignment horizontal="center" vertical="center"/>
    </xf>
    <xf numFmtId="0" fontId="13" fillId="0" borderId="30" xfId="46" applyFont="1" applyBorder="1" applyAlignment="1">
      <alignment vertical="center"/>
    </xf>
    <xf numFmtId="0" fontId="13" fillId="0" borderId="10" xfId="46" applyFont="1" applyBorder="1" applyAlignment="1">
      <alignment vertical="center"/>
    </xf>
    <xf numFmtId="0" fontId="13" fillId="0" borderId="32" xfId="46" applyFont="1" applyBorder="1" applyAlignment="1">
      <alignment vertical="center"/>
    </xf>
    <xf numFmtId="0" fontId="13" fillId="0" borderId="35" xfId="46" applyFont="1" applyBorder="1" applyAlignment="1">
      <alignment vertical="center"/>
    </xf>
    <xf numFmtId="0" fontId="13" fillId="0" borderId="34" xfId="46" applyFont="1" applyBorder="1" applyAlignment="1">
      <alignment vertical="center"/>
    </xf>
    <xf numFmtId="0" fontId="13" fillId="0" borderId="36" xfId="46" applyFont="1" applyBorder="1" applyAlignment="1">
      <alignment vertical="center"/>
    </xf>
    <xf numFmtId="0" fontId="11" fillId="26" borderId="323" xfId="46" applyFont="1" applyFill="1" applyBorder="1" applyAlignment="1">
      <alignment horizontal="center" vertical="center" shrinkToFit="1"/>
    </xf>
    <xf numFmtId="0" fontId="11" fillId="26" borderId="326" xfId="46" applyFont="1" applyFill="1" applyBorder="1" applyAlignment="1">
      <alignment horizontal="center" vertical="center" shrinkToFit="1"/>
    </xf>
    <xf numFmtId="0" fontId="11" fillId="0" borderId="24" xfId="46" applyFont="1" applyFill="1" applyBorder="1" applyAlignment="1">
      <alignment horizontal="center" vertical="center"/>
    </xf>
    <xf numFmtId="0" fontId="11" fillId="0" borderId="23" xfId="46" applyFont="1" applyFill="1" applyBorder="1" applyAlignment="1">
      <alignment horizontal="center" vertical="center"/>
    </xf>
    <xf numFmtId="0" fontId="11" fillId="0" borderId="19" xfId="46" applyFont="1" applyFill="1" applyBorder="1" applyAlignment="1">
      <alignment horizontal="center" vertical="center"/>
    </xf>
    <xf numFmtId="6" fontId="11" fillId="26" borderId="24" xfId="46" applyNumberFormat="1" applyFont="1" applyFill="1" applyBorder="1" applyAlignment="1">
      <alignment horizontal="center" vertical="center"/>
    </xf>
    <xf numFmtId="6" fontId="11" fillId="26" borderId="23" xfId="46" applyNumberFormat="1" applyFont="1" applyFill="1" applyBorder="1" applyAlignment="1">
      <alignment horizontal="center" vertical="center"/>
    </xf>
    <xf numFmtId="6" fontId="11" fillId="26" borderId="19" xfId="46" applyNumberFormat="1" applyFont="1" applyFill="1" applyBorder="1" applyAlignment="1">
      <alignment horizontal="center" vertical="center"/>
    </xf>
    <xf numFmtId="0" fontId="11" fillId="0" borderId="10" xfId="46" applyFont="1" applyBorder="1" applyAlignment="1">
      <alignment horizontal="center" vertical="center" shrinkToFit="1"/>
    </xf>
    <xf numFmtId="180" fontId="11" fillId="26" borderId="23" xfId="46" applyNumberFormat="1" applyFont="1" applyFill="1" applyBorder="1" applyAlignment="1">
      <alignment horizontal="center" vertical="center" shrinkToFit="1"/>
    </xf>
    <xf numFmtId="180" fontId="11" fillId="26" borderId="19" xfId="46" applyNumberFormat="1" applyFont="1" applyFill="1" applyBorder="1" applyAlignment="1">
      <alignment horizontal="center" vertical="center" shrinkToFit="1"/>
    </xf>
    <xf numFmtId="180" fontId="11" fillId="26" borderId="24" xfId="46" applyNumberFormat="1" applyFont="1" applyFill="1" applyBorder="1" applyAlignment="1">
      <alignment horizontal="center" vertical="center" shrinkToFit="1"/>
    </xf>
    <xf numFmtId="0" fontId="11" fillId="0" borderId="24" xfId="46" applyFont="1" applyFill="1" applyBorder="1" applyAlignment="1">
      <alignment vertical="center" shrinkToFit="1"/>
    </xf>
    <xf numFmtId="0" fontId="11" fillId="0" borderId="23" xfId="46" applyFont="1" applyFill="1" applyBorder="1" applyAlignment="1">
      <alignment vertical="center" shrinkToFit="1"/>
    </xf>
    <xf numFmtId="0" fontId="11" fillId="0" borderId="19" xfId="46" applyFont="1" applyFill="1" applyBorder="1" applyAlignment="1">
      <alignment vertical="center" shrinkToFit="1"/>
    </xf>
    <xf numFmtId="0" fontId="11" fillId="0" borderId="35" xfId="46" applyFont="1" applyBorder="1" applyAlignment="1">
      <alignment vertical="center"/>
    </xf>
    <xf numFmtId="0" fontId="11" fillId="0" borderId="30" xfId="46" applyFont="1" applyBorder="1" applyAlignment="1">
      <alignment vertical="center"/>
    </xf>
    <xf numFmtId="0" fontId="11" fillId="0" borderId="10" xfId="46" applyFont="1" applyBorder="1" applyAlignment="1">
      <alignment vertical="center"/>
    </xf>
    <xf numFmtId="0" fontId="11" fillId="0" borderId="323" xfId="46" applyFont="1" applyBorder="1" applyAlignment="1">
      <alignment horizontal="center" vertical="center" shrinkToFit="1"/>
    </xf>
    <xf numFmtId="0" fontId="11" fillId="0" borderId="24" xfId="46" applyFont="1" applyBorder="1" applyAlignment="1">
      <alignment horizontal="center" vertical="center" shrinkToFit="1"/>
    </xf>
    <xf numFmtId="0" fontId="11" fillId="0" borderId="23" xfId="46" applyFont="1" applyBorder="1" applyAlignment="1">
      <alignment horizontal="center" vertical="center" shrinkToFit="1"/>
    </xf>
    <xf numFmtId="0" fontId="11" fillId="0" borderId="326" xfId="46" applyFont="1" applyBorder="1" applyAlignment="1">
      <alignment horizontal="center" vertical="center"/>
    </xf>
    <xf numFmtId="0" fontId="11" fillId="26" borderId="24" xfId="46" applyFont="1" applyFill="1" applyBorder="1" applyAlignment="1">
      <alignment vertical="center"/>
    </xf>
    <xf numFmtId="0" fontId="11" fillId="26" borderId="23" xfId="46" applyFont="1" applyFill="1" applyBorder="1" applyAlignment="1">
      <alignment vertical="center"/>
    </xf>
    <xf numFmtId="0" fontId="11" fillId="26" borderId="19" xfId="46" applyFont="1" applyFill="1" applyBorder="1" applyAlignment="1">
      <alignment vertical="center"/>
    </xf>
    <xf numFmtId="0" fontId="1" fillId="0" borderId="72" xfId="48" applyFont="1" applyBorder="1" applyAlignment="1">
      <alignment horizontal="center" vertical="center"/>
    </xf>
    <xf numFmtId="0" fontId="1" fillId="0" borderId="77" xfId="48" applyFont="1" applyBorder="1" applyAlignment="1">
      <alignment horizontal="center" vertical="center"/>
    </xf>
    <xf numFmtId="0" fontId="1" fillId="0" borderId="46" xfId="48" applyFont="1" applyBorder="1" applyAlignment="1">
      <alignment horizontal="center" vertical="center"/>
    </xf>
    <xf numFmtId="0" fontId="1" fillId="26" borderId="76" xfId="48" applyFont="1" applyFill="1" applyBorder="1" applyAlignment="1">
      <alignment horizontal="left" vertical="center" indent="1" shrinkToFit="1"/>
    </xf>
    <xf numFmtId="0" fontId="1" fillId="26" borderId="26" xfId="48" applyFont="1" applyFill="1" applyBorder="1" applyAlignment="1">
      <alignment horizontal="left" vertical="center" indent="1" shrinkToFit="1"/>
    </xf>
    <xf numFmtId="0" fontId="1" fillId="26" borderId="46" xfId="48" applyFont="1" applyFill="1" applyBorder="1" applyAlignment="1">
      <alignment horizontal="left" vertical="center" indent="1" shrinkToFit="1"/>
    </xf>
    <xf numFmtId="0" fontId="1" fillId="0" borderId="76" xfId="48" applyFont="1" applyBorder="1" applyAlignment="1">
      <alignment horizontal="center" vertical="center"/>
    </xf>
    <xf numFmtId="0" fontId="1" fillId="26" borderId="166" xfId="48" applyFont="1" applyFill="1" applyBorder="1" applyAlignment="1">
      <alignment horizontal="left" vertical="center" indent="1" shrinkToFit="1"/>
    </xf>
    <xf numFmtId="0" fontId="1" fillId="26" borderId="167" xfId="48" applyFont="1" applyFill="1" applyBorder="1" applyAlignment="1">
      <alignment horizontal="left" vertical="center" indent="1" shrinkToFit="1"/>
    </xf>
    <xf numFmtId="0" fontId="1" fillId="26" borderId="237" xfId="48" applyFont="1" applyFill="1" applyBorder="1" applyAlignment="1">
      <alignment horizontal="left" vertical="center" indent="1" shrinkToFit="1"/>
    </xf>
    <xf numFmtId="0" fontId="1" fillId="26" borderId="236" xfId="48" applyFont="1" applyFill="1" applyBorder="1" applyAlignment="1">
      <alignment horizontal="left" vertical="center" indent="1" shrinkToFit="1"/>
    </xf>
    <xf numFmtId="0" fontId="1" fillId="0" borderId="238" xfId="48" applyFont="1" applyBorder="1" applyAlignment="1">
      <alignment horizontal="center" vertical="center"/>
    </xf>
    <xf numFmtId="0" fontId="1" fillId="0" borderId="318" xfId="48" applyFont="1" applyBorder="1" applyAlignment="1">
      <alignment horizontal="center" vertical="center"/>
    </xf>
    <xf numFmtId="0" fontId="1" fillId="0" borderId="239" xfId="48" applyFont="1" applyBorder="1" applyAlignment="1">
      <alignment horizontal="center" vertical="center"/>
    </xf>
    <xf numFmtId="0" fontId="1" fillId="26" borderId="242" xfId="48" applyFont="1" applyFill="1" applyBorder="1" applyAlignment="1">
      <alignment horizontal="left" vertical="center" indent="1" shrinkToFit="1"/>
    </xf>
    <xf numFmtId="0" fontId="1" fillId="26" borderId="243" xfId="48" applyFont="1" applyFill="1" applyBorder="1" applyAlignment="1">
      <alignment horizontal="left" vertical="center" indent="1" shrinkToFit="1"/>
    </xf>
    <xf numFmtId="0" fontId="1" fillId="26" borderId="244" xfId="48" applyFont="1" applyFill="1" applyBorder="1" applyAlignment="1">
      <alignment horizontal="left" vertical="center" indent="1" shrinkToFit="1"/>
    </xf>
    <xf numFmtId="0" fontId="1" fillId="0" borderId="58" xfId="48" applyFont="1" applyBorder="1" applyAlignment="1">
      <alignment horizontal="center" vertical="center"/>
    </xf>
    <xf numFmtId="0" fontId="1" fillId="0" borderId="48" xfId="48" applyFont="1" applyBorder="1" applyAlignment="1">
      <alignment horizontal="center" vertical="center"/>
    </xf>
    <xf numFmtId="0" fontId="1" fillId="0" borderId="169" xfId="48" applyFont="1" applyBorder="1" applyAlignment="1">
      <alignment horizontal="center" vertical="center"/>
    </xf>
    <xf numFmtId="0" fontId="1" fillId="26" borderId="241" xfId="48" applyFont="1" applyFill="1" applyBorder="1" applyAlignment="1">
      <alignment horizontal="left" vertical="center" indent="1" shrinkToFit="1"/>
    </xf>
    <xf numFmtId="0" fontId="1" fillId="26" borderId="27" xfId="48" applyFont="1" applyFill="1" applyBorder="1" applyAlignment="1">
      <alignment horizontal="left" vertical="center" indent="1" shrinkToFit="1"/>
    </xf>
    <xf numFmtId="0" fontId="1" fillId="0" borderId="54" xfId="48" applyFont="1" applyBorder="1" applyAlignment="1">
      <alignment horizontal="center" vertical="center"/>
    </xf>
    <xf numFmtId="0" fontId="1" fillId="0" borderId="44" xfId="48" applyFont="1" applyBorder="1" applyAlignment="1">
      <alignment horizontal="center" vertical="center"/>
    </xf>
    <xf numFmtId="0" fontId="1" fillId="0" borderId="168" xfId="48" applyFont="1" applyBorder="1" applyAlignment="1">
      <alignment horizontal="center" vertical="center"/>
    </xf>
    <xf numFmtId="0" fontId="1" fillId="26" borderId="168" xfId="48" applyFont="1" applyFill="1" applyBorder="1" applyAlignment="1">
      <alignment horizontal="left" vertical="center" indent="1" shrinkToFit="1"/>
    </xf>
    <xf numFmtId="0" fontId="1" fillId="0" borderId="166" xfId="48" applyFont="1" applyBorder="1" applyAlignment="1">
      <alignment horizontal="center" vertical="center"/>
    </xf>
    <xf numFmtId="0" fontId="1" fillId="0" borderId="44" xfId="48" applyFont="1" applyBorder="1" applyAlignment="1">
      <alignment vertical="center"/>
    </xf>
    <xf numFmtId="0" fontId="1" fillId="0" borderId="45" xfId="48" applyFont="1" applyBorder="1" applyAlignment="1">
      <alignment vertical="center"/>
    </xf>
    <xf numFmtId="0" fontId="1" fillId="0" borderId="246" xfId="48" applyFont="1" applyBorder="1" applyAlignment="1">
      <alignment horizontal="center" vertical="center"/>
    </xf>
    <xf numFmtId="0" fontId="1" fillId="26" borderId="169" xfId="48" applyFont="1" applyFill="1" applyBorder="1" applyAlignment="1">
      <alignment horizontal="left" vertical="center" indent="1" shrinkToFit="1"/>
    </xf>
    <xf numFmtId="0" fontId="1" fillId="0" borderId="241" xfId="48" applyFont="1" applyBorder="1" applyAlignment="1">
      <alignment horizontal="center" vertical="center"/>
    </xf>
    <xf numFmtId="0" fontId="1" fillId="26" borderId="240" xfId="48" applyFont="1" applyFill="1" applyBorder="1" applyAlignment="1">
      <alignment horizontal="left" vertical="center" indent="1" shrinkToFit="1"/>
    </xf>
    <xf numFmtId="0" fontId="1" fillId="0" borderId="73" xfId="48" applyFont="1" applyBorder="1" applyAlignment="1">
      <alignment horizontal="center" vertical="center" shrinkToFit="1"/>
    </xf>
    <xf numFmtId="0" fontId="1" fillId="0" borderId="77" xfId="48" applyFont="1" applyBorder="1" applyAlignment="1">
      <alignment horizontal="center" vertical="center" shrinkToFit="1"/>
    </xf>
    <xf numFmtId="0" fontId="1" fillId="0" borderId="76" xfId="48" applyFont="1" applyBorder="1" applyAlignment="1">
      <alignment horizontal="center" vertical="center" shrinkToFit="1"/>
    </xf>
    <xf numFmtId="0" fontId="1" fillId="26" borderId="73" xfId="48" applyFont="1" applyFill="1" applyBorder="1" applyAlignment="1">
      <alignment horizontal="center" vertical="center" shrinkToFit="1"/>
    </xf>
    <xf numFmtId="0" fontId="1" fillId="26" borderId="77" xfId="48" applyFont="1" applyFill="1" applyBorder="1" applyAlignment="1">
      <alignment horizontal="center" vertical="center" shrinkToFit="1"/>
    </xf>
    <xf numFmtId="0" fontId="1" fillId="26" borderId="108" xfId="48" applyFont="1" applyFill="1" applyBorder="1" applyAlignment="1">
      <alignment horizontal="center" vertical="center" shrinkToFit="1"/>
    </xf>
    <xf numFmtId="0" fontId="1" fillId="26" borderId="57" xfId="48" applyFont="1" applyFill="1" applyBorder="1" applyAlignment="1">
      <alignment horizontal="center" vertical="center" shrinkToFit="1"/>
    </xf>
    <xf numFmtId="0" fontId="1" fillId="26" borderId="48" xfId="48" applyFont="1" applyFill="1" applyBorder="1" applyAlignment="1">
      <alignment horizontal="center" vertical="center" shrinkToFit="1"/>
    </xf>
    <xf numFmtId="0" fontId="1" fillId="26" borderId="59" xfId="48" applyFont="1" applyFill="1" applyBorder="1" applyAlignment="1">
      <alignment horizontal="center" vertical="center" shrinkToFit="1"/>
    </xf>
    <xf numFmtId="0" fontId="1" fillId="0" borderId="24" xfId="48" applyFont="1" applyBorder="1" applyAlignment="1">
      <alignment horizontal="center" vertical="center"/>
    </xf>
    <xf numFmtId="0" fontId="1" fillId="0" borderId="19" xfId="48" applyFont="1" applyBorder="1" applyAlignment="1">
      <alignment horizontal="center" vertical="center"/>
    </xf>
    <xf numFmtId="0" fontId="1" fillId="26" borderId="24" xfId="48" applyFont="1" applyFill="1" applyBorder="1" applyAlignment="1">
      <alignment horizontal="center" vertical="center" shrinkToFit="1"/>
    </xf>
    <xf numFmtId="0" fontId="1" fillId="26" borderId="23" xfId="48" applyFont="1" applyFill="1" applyBorder="1" applyAlignment="1">
      <alignment horizontal="center" vertical="center" shrinkToFit="1"/>
    </xf>
    <xf numFmtId="0" fontId="1" fillId="26" borderId="19" xfId="48" applyFont="1" applyFill="1" applyBorder="1" applyAlignment="1">
      <alignment horizontal="center" vertical="center" shrinkToFit="1"/>
    </xf>
    <xf numFmtId="0" fontId="1" fillId="0" borderId="24" xfId="48" applyFont="1" applyBorder="1" applyAlignment="1">
      <alignment horizontal="center" vertical="center" shrinkToFit="1"/>
    </xf>
    <xf numFmtId="0" fontId="1" fillId="0" borderId="23" xfId="48" applyFont="1" applyBorder="1" applyAlignment="1">
      <alignment horizontal="center" vertical="center" shrinkToFit="1"/>
    </xf>
    <xf numFmtId="0" fontId="1" fillId="0" borderId="73" xfId="48" applyFont="1" applyBorder="1" applyAlignment="1">
      <alignment horizontal="center" vertical="center"/>
    </xf>
    <xf numFmtId="0" fontId="1" fillId="26" borderId="76" xfId="48" applyFont="1" applyFill="1" applyBorder="1" applyAlignment="1">
      <alignment horizontal="center" vertical="center" shrinkToFit="1"/>
    </xf>
    <xf numFmtId="0" fontId="1" fillId="0" borderId="57" xfId="48" applyFont="1" applyBorder="1" applyAlignment="1">
      <alignment horizontal="center" vertical="center"/>
    </xf>
    <xf numFmtId="0" fontId="1" fillId="26" borderId="241" xfId="48" applyFont="1" applyFill="1" applyBorder="1" applyAlignment="1">
      <alignment horizontal="center" vertical="center" shrinkToFit="1"/>
    </xf>
    <xf numFmtId="0" fontId="1" fillId="0" borderId="57" xfId="48" applyFont="1" applyBorder="1" applyAlignment="1">
      <alignment horizontal="center" vertical="center" shrinkToFit="1"/>
    </xf>
    <xf numFmtId="0" fontId="1" fillId="0" borderId="48" xfId="48" applyFont="1" applyBorder="1" applyAlignment="1">
      <alignment horizontal="center" vertical="center" shrinkToFit="1"/>
    </xf>
    <xf numFmtId="0" fontId="1" fillId="0" borderId="241" xfId="48" applyFont="1" applyBorder="1" applyAlignment="1">
      <alignment horizontal="center" vertical="center" shrinkToFit="1"/>
    </xf>
    <xf numFmtId="0" fontId="1" fillId="0" borderId="18" xfId="48" applyFont="1" applyBorder="1" applyAlignment="1">
      <alignment horizontal="center" vertical="center"/>
    </xf>
    <xf numFmtId="0" fontId="1" fillId="0" borderId="23" xfId="48" applyFont="1" applyBorder="1" applyAlignment="1">
      <alignment horizontal="center" vertical="center"/>
    </xf>
    <xf numFmtId="0" fontId="1" fillId="0" borderId="146" xfId="48" applyFont="1" applyBorder="1" applyAlignment="1">
      <alignment horizontal="center" vertical="center"/>
    </xf>
    <xf numFmtId="0" fontId="1" fillId="0" borderId="112" xfId="48" applyFont="1" applyBorder="1" applyAlignment="1">
      <alignment horizontal="center" vertical="center"/>
    </xf>
    <xf numFmtId="0" fontId="1" fillId="0" borderId="142" xfId="48" applyFont="1" applyBorder="1" applyAlignment="1">
      <alignment horizontal="center" vertical="center"/>
    </xf>
    <xf numFmtId="0" fontId="1" fillId="0" borderId="85" xfId="48" applyFont="1" applyBorder="1" applyAlignment="1">
      <alignment horizontal="center" vertical="center"/>
    </xf>
    <xf numFmtId="0" fontId="1" fillId="0" borderId="154" xfId="48" applyFont="1" applyBorder="1" applyAlignment="1">
      <alignment horizontal="center" vertical="center"/>
    </xf>
    <xf numFmtId="0" fontId="1" fillId="0" borderId="10" xfId="48" applyFont="1" applyBorder="1" applyAlignment="1">
      <alignment horizontal="center" vertical="center"/>
    </xf>
    <xf numFmtId="0" fontId="1" fillId="0" borderId="32" xfId="48" applyFont="1" applyBorder="1" applyAlignment="1">
      <alignment horizontal="center" vertical="center"/>
    </xf>
    <xf numFmtId="180" fontId="51" fillId="26" borderId="24" xfId="48" applyNumberFormat="1" applyFont="1" applyFill="1" applyBorder="1" applyAlignment="1">
      <alignment horizontal="center" vertical="center"/>
    </xf>
    <xf numFmtId="180" fontId="51" fillId="26" borderId="23" xfId="48" applyNumberFormat="1" applyFont="1" applyFill="1" applyBorder="1" applyAlignment="1">
      <alignment horizontal="center" vertical="center"/>
    </xf>
    <xf numFmtId="180" fontId="51" fillId="26" borderId="19" xfId="48" applyNumberFormat="1" applyFont="1" applyFill="1" applyBorder="1" applyAlignment="1">
      <alignment horizontal="center" vertical="center"/>
    </xf>
    <xf numFmtId="6" fontId="1" fillId="26" borderId="85" xfId="48" applyNumberFormat="1" applyFont="1" applyFill="1" applyBorder="1" applyAlignment="1">
      <alignment horizontal="center" vertical="center"/>
    </xf>
    <xf numFmtId="6" fontId="1" fillId="26" borderId="112" xfId="48" applyNumberFormat="1" applyFont="1" applyFill="1" applyBorder="1" applyAlignment="1">
      <alignment horizontal="center" vertical="center"/>
    </xf>
    <xf numFmtId="6" fontId="1" fillId="26" borderId="142" xfId="48" applyNumberFormat="1" applyFont="1" applyFill="1" applyBorder="1" applyAlignment="1">
      <alignment horizontal="center" vertical="center"/>
    </xf>
    <xf numFmtId="180" fontId="51" fillId="26" borderId="84" xfId="48" applyNumberFormat="1" applyFont="1" applyFill="1" applyBorder="1" applyAlignment="1">
      <alignment horizontal="center" vertical="center"/>
    </xf>
    <xf numFmtId="6" fontId="1" fillId="26" borderId="86" xfId="48" applyNumberFormat="1" applyFont="1" applyFill="1" applyBorder="1" applyAlignment="1">
      <alignment horizontal="center" vertical="center"/>
    </xf>
    <xf numFmtId="0" fontId="10" fillId="0" borderId="0" xfId="48" applyFont="1" applyAlignment="1">
      <alignment horizontal="center" vertical="center"/>
    </xf>
    <xf numFmtId="0" fontId="1" fillId="0" borderId="30" xfId="48" applyFont="1" applyBorder="1" applyAlignment="1">
      <alignment horizontal="center" vertical="center"/>
    </xf>
    <xf numFmtId="0" fontId="1" fillId="26" borderId="10" xfId="48" applyFont="1" applyFill="1" applyBorder="1" applyAlignment="1">
      <alignment vertical="center" shrinkToFit="1"/>
    </xf>
    <xf numFmtId="0" fontId="1" fillId="26" borderId="32" xfId="48" applyFont="1" applyFill="1" applyBorder="1" applyAlignment="1">
      <alignment vertical="center" shrinkToFit="1"/>
    </xf>
    <xf numFmtId="0" fontId="1" fillId="26" borderId="245" xfId="48" applyFont="1" applyFill="1" applyBorder="1" applyAlignment="1">
      <alignment horizontal="left" vertical="center" indent="1" shrinkToFit="1"/>
    </xf>
    <xf numFmtId="0" fontId="1" fillId="26" borderId="77" xfId="48" applyFont="1" applyFill="1" applyBorder="1" applyAlignment="1">
      <alignment horizontal="left" vertical="center" indent="1" shrinkToFit="1"/>
    </xf>
    <xf numFmtId="0" fontId="1" fillId="26" borderId="108" xfId="48" applyFont="1" applyFill="1" applyBorder="1" applyAlignment="1">
      <alignment horizontal="left" vertical="center" indent="1" shrinkToFit="1"/>
    </xf>
    <xf numFmtId="0" fontId="0" fillId="0" borderId="57" xfId="48" applyFont="1" applyBorder="1" applyAlignment="1">
      <alignment horizontal="center" vertical="center"/>
    </xf>
    <xf numFmtId="0" fontId="1" fillId="0" borderId="327" xfId="48" applyFont="1" applyBorder="1" applyAlignment="1">
      <alignment horizontal="center" vertical="center"/>
    </xf>
    <xf numFmtId="0" fontId="1" fillId="0" borderId="34" xfId="48" applyFont="1" applyBorder="1" applyAlignment="1">
      <alignment horizontal="center" vertical="center"/>
    </xf>
    <xf numFmtId="0" fontId="1" fillId="0" borderId="328" xfId="48" applyFont="1" applyBorder="1" applyAlignment="1">
      <alignment horizontal="center" vertical="center"/>
    </xf>
    <xf numFmtId="0" fontId="1" fillId="26" borderId="327" xfId="48" applyFont="1" applyFill="1" applyBorder="1" applyAlignment="1">
      <alignment horizontal="center" vertical="center" shrinkToFit="1"/>
    </xf>
    <xf numFmtId="0" fontId="1" fillId="26" borderId="34" xfId="48" applyFont="1" applyFill="1" applyBorder="1" applyAlignment="1">
      <alignment horizontal="center" vertical="center" shrinkToFit="1"/>
    </xf>
    <xf numFmtId="0" fontId="1" fillId="26" borderId="328" xfId="48" applyFont="1" applyFill="1" applyBorder="1" applyAlignment="1">
      <alignment horizontal="center" vertical="center" shrinkToFit="1"/>
    </xf>
    <xf numFmtId="0" fontId="1" fillId="0" borderId="327" xfId="48" applyFont="1" applyBorder="1" applyAlignment="1">
      <alignment horizontal="center" vertical="center" shrinkToFit="1"/>
    </xf>
    <xf numFmtId="0" fontId="1" fillId="0" borderId="34" xfId="48" applyFont="1" applyBorder="1" applyAlignment="1">
      <alignment horizontal="center" vertical="center" shrinkToFit="1"/>
    </xf>
    <xf numFmtId="0" fontId="1" fillId="0" borderId="328" xfId="48" applyFont="1" applyBorder="1" applyAlignment="1">
      <alignment horizontal="center" vertical="center" shrinkToFit="1"/>
    </xf>
    <xf numFmtId="0" fontId="1" fillId="26" borderId="94" xfId="48" applyFont="1" applyFill="1" applyBorder="1" applyAlignment="1">
      <alignment horizontal="center" vertical="center" shrinkToFit="1"/>
    </xf>
    <xf numFmtId="0" fontId="0" fillId="0" borderId="18" xfId="48" applyFont="1" applyBorder="1" applyAlignment="1">
      <alignment horizontal="center" vertical="center"/>
    </xf>
    <xf numFmtId="0" fontId="0" fillId="0" borderId="24" xfId="48" applyFont="1" applyBorder="1" applyAlignment="1">
      <alignment horizontal="center" vertical="center"/>
    </xf>
    <xf numFmtId="0" fontId="1" fillId="0" borderId="18" xfId="48" applyFont="1" applyBorder="1" applyAlignment="1">
      <alignment horizontal="center" vertical="center" shrinkToFit="1"/>
    </xf>
    <xf numFmtId="0" fontId="1" fillId="0" borderId="19" xfId="48" applyFont="1" applyBorder="1" applyAlignment="1">
      <alignment horizontal="center" vertical="center" shrinkToFit="1"/>
    </xf>
    <xf numFmtId="0" fontId="1" fillId="0" borderId="247" xfId="48" applyFont="1" applyBorder="1" applyAlignment="1">
      <alignment vertical="center"/>
    </xf>
    <xf numFmtId="0" fontId="1" fillId="0" borderId="329" xfId="48" applyFont="1" applyBorder="1" applyAlignment="1">
      <alignment vertical="center"/>
    </xf>
    <xf numFmtId="0" fontId="1" fillId="0" borderId="248" xfId="48" applyFont="1" applyBorder="1" applyAlignment="1">
      <alignment vertical="center"/>
    </xf>
    <xf numFmtId="0" fontId="0" fillId="0" borderId="114" xfId="48" applyFont="1" applyBorder="1" applyAlignment="1">
      <alignment horizontal="center" vertical="center"/>
    </xf>
    <xf numFmtId="0" fontId="1" fillId="0" borderId="114" xfId="48" applyFont="1" applyBorder="1" applyAlignment="1">
      <alignment horizontal="center" vertical="center"/>
    </xf>
    <xf numFmtId="0" fontId="1" fillId="0" borderId="146" xfId="48" applyFont="1" applyBorder="1" applyAlignment="1">
      <alignment horizontal="center" vertical="center" shrinkToFit="1"/>
    </xf>
    <xf numFmtId="0" fontId="1" fillId="0" borderId="112" xfId="48" applyFont="1" applyBorder="1" applyAlignment="1">
      <alignment horizontal="center" vertical="center" shrinkToFit="1"/>
    </xf>
    <xf numFmtId="0" fontId="1" fillId="0" borderId="142" xfId="48" applyFont="1" applyBorder="1" applyAlignment="1">
      <alignment horizontal="center" vertical="center" shrinkToFit="1"/>
    </xf>
    <xf numFmtId="0" fontId="1" fillId="0" borderId="112" xfId="48" applyFont="1" applyBorder="1" applyAlignment="1">
      <alignment vertical="center"/>
    </xf>
    <xf numFmtId="0" fontId="1" fillId="0" borderId="86" xfId="48" applyFont="1" applyBorder="1" applyAlignment="1">
      <alignment vertical="center"/>
    </xf>
    <xf numFmtId="0" fontId="1" fillId="0" borderId="331" xfId="48" applyFont="1" applyBorder="1" applyAlignment="1">
      <alignment horizontal="center" vertical="center"/>
    </xf>
    <xf numFmtId="0" fontId="1" fillId="0" borderId="329" xfId="48" applyFont="1" applyBorder="1" applyAlignment="1">
      <alignment horizontal="center" vertical="center"/>
    </xf>
    <xf numFmtId="0" fontId="1" fillId="0" borderId="115" xfId="48" applyFont="1" applyBorder="1" applyAlignment="1">
      <alignment horizontal="center" vertical="center"/>
    </xf>
    <xf numFmtId="0" fontId="1" fillId="0" borderId="332" xfId="48" applyFont="1" applyBorder="1" applyAlignment="1">
      <alignment horizontal="center" vertical="center"/>
    </xf>
    <xf numFmtId="0" fontId="1" fillId="26" borderId="84" xfId="48" applyFont="1" applyFill="1" applyBorder="1" applyAlignment="1">
      <alignment horizontal="center" vertical="center" shrinkToFit="1"/>
    </xf>
    <xf numFmtId="0" fontId="0" fillId="0" borderId="72" xfId="48" applyFont="1" applyBorder="1" applyAlignment="1">
      <alignment horizontal="left" vertical="center"/>
    </xf>
    <xf numFmtId="0" fontId="1" fillId="0" borderId="77" xfId="48" applyFont="1" applyBorder="1" applyAlignment="1">
      <alignment horizontal="left" vertical="center"/>
    </xf>
    <xf numFmtId="0" fontId="1" fillId="0" borderId="73" xfId="48" applyFont="1" applyBorder="1" applyAlignment="1">
      <alignment horizontal="left" vertical="center"/>
    </xf>
    <xf numFmtId="0" fontId="1" fillId="26" borderId="75" xfId="48" applyFont="1" applyFill="1" applyBorder="1" applyAlignment="1">
      <alignment horizontal="center" vertical="center" shrinkToFit="1"/>
    </xf>
    <xf numFmtId="0" fontId="1" fillId="0" borderId="60" xfId="48" applyFont="1" applyBorder="1" applyAlignment="1">
      <alignment horizontal="left" vertical="center"/>
    </xf>
    <xf numFmtId="0" fontId="1" fillId="0" borderId="330" xfId="48" applyFont="1" applyBorder="1" applyAlignment="1">
      <alignment horizontal="left" vertical="center"/>
    </xf>
    <xf numFmtId="0" fontId="1" fillId="0" borderId="68" xfId="48" applyFont="1" applyBorder="1" applyAlignment="1">
      <alignment horizontal="left" vertical="center"/>
    </xf>
    <xf numFmtId="0" fontId="1" fillId="26" borderId="69" xfId="48" applyFont="1" applyFill="1" applyBorder="1" applyAlignment="1">
      <alignment horizontal="center" vertical="center" shrinkToFit="1"/>
    </xf>
    <xf numFmtId="0" fontId="1" fillId="26" borderId="259" xfId="48" applyFont="1" applyFill="1" applyBorder="1" applyAlignment="1">
      <alignment horizontal="center" vertical="center" shrinkToFit="1"/>
    </xf>
    <xf numFmtId="0" fontId="1" fillId="26" borderId="262" xfId="48" applyFont="1" applyFill="1" applyBorder="1" applyAlignment="1">
      <alignment horizontal="center" vertical="center" shrinkToFit="1"/>
    </xf>
    <xf numFmtId="0" fontId="1" fillId="26" borderId="311" xfId="48" applyFont="1" applyFill="1" applyBorder="1" applyAlignment="1">
      <alignment horizontal="center" vertical="center" shrinkToFit="1"/>
    </xf>
    <xf numFmtId="0" fontId="1" fillId="26" borderId="245" xfId="48" applyFont="1" applyFill="1" applyBorder="1" applyAlignment="1">
      <alignment horizontal="center" vertical="center" shrinkToFit="1"/>
    </xf>
    <xf numFmtId="0" fontId="1" fillId="26" borderId="246" xfId="48" applyFont="1" applyFill="1" applyBorder="1" applyAlignment="1">
      <alignment horizontal="center" vertical="center" shrinkToFit="1"/>
    </xf>
    <xf numFmtId="0" fontId="1" fillId="0" borderId="72" xfId="48" applyFont="1" applyBorder="1" applyAlignment="1">
      <alignment horizontal="left" vertical="center"/>
    </xf>
    <xf numFmtId="0" fontId="0" fillId="0" borderId="100" xfId="48" applyFont="1" applyBorder="1" applyAlignment="1">
      <alignment horizontal="center" vertical="center" wrapText="1"/>
    </xf>
    <xf numFmtId="0" fontId="0" fillId="0" borderId="83" xfId="48" applyFont="1" applyBorder="1" applyAlignment="1">
      <alignment horizontal="center" vertical="center" wrapText="1"/>
    </xf>
    <xf numFmtId="0" fontId="1" fillId="26" borderId="83" xfId="48" applyFont="1" applyFill="1" applyBorder="1" applyAlignment="1">
      <alignment vertical="center" shrinkToFit="1"/>
    </xf>
    <xf numFmtId="0" fontId="1" fillId="26" borderId="101" xfId="48" applyFont="1" applyFill="1" applyBorder="1" applyAlignment="1">
      <alignment vertical="center" shrinkToFit="1"/>
    </xf>
    <xf numFmtId="0" fontId="1" fillId="0" borderId="74" xfId="48" applyFont="1" applyBorder="1" applyAlignment="1">
      <alignment horizontal="left" vertical="center"/>
    </xf>
    <xf numFmtId="0" fontId="1" fillId="0" borderId="64" xfId="48" applyFont="1" applyBorder="1" applyAlignment="1">
      <alignment horizontal="left" vertical="center"/>
    </xf>
    <xf numFmtId="0" fontId="1" fillId="0" borderId="109" xfId="48" applyFont="1" applyBorder="1" applyAlignment="1">
      <alignment horizontal="left" vertical="center"/>
    </xf>
    <xf numFmtId="0" fontId="1" fillId="0" borderId="185" xfId="48" applyFont="1" applyBorder="1" applyAlignment="1">
      <alignment horizontal="left" vertical="center"/>
    </xf>
    <xf numFmtId="0" fontId="1" fillId="26" borderId="116" xfId="48" applyFont="1" applyFill="1" applyBorder="1" applyAlignment="1">
      <alignment horizontal="center" vertical="center" shrinkToFit="1"/>
    </xf>
    <xf numFmtId="0" fontId="1" fillId="26" borderId="333" xfId="48" applyFont="1" applyFill="1" applyBorder="1" applyAlignment="1">
      <alignment horizontal="center" vertical="center" shrinkToFit="1"/>
    </xf>
    <xf numFmtId="0" fontId="1" fillId="26" borderId="109" xfId="48" applyFont="1" applyFill="1" applyBorder="1" applyAlignment="1">
      <alignment horizontal="center" vertical="center" shrinkToFit="1"/>
    </xf>
    <xf numFmtId="0" fontId="1" fillId="26" borderId="334" xfId="48" applyFont="1" applyFill="1" applyBorder="1" applyAlignment="1">
      <alignment horizontal="center" vertical="center" shrinkToFit="1"/>
    </xf>
    <xf numFmtId="0" fontId="1" fillId="26" borderId="23" xfId="48" applyFont="1" applyFill="1" applyBorder="1" applyAlignment="1">
      <alignment horizontal="center" vertical="center"/>
    </xf>
    <xf numFmtId="0" fontId="1" fillId="26" borderId="93" xfId="48" applyFont="1" applyFill="1" applyBorder="1" applyAlignment="1">
      <alignment horizontal="center" vertical="center"/>
    </xf>
    <xf numFmtId="0" fontId="1" fillId="26" borderId="24" xfId="48" applyFont="1" applyFill="1" applyBorder="1" applyAlignment="1">
      <alignment vertical="center" shrinkToFit="1"/>
    </xf>
    <xf numFmtId="0" fontId="1" fillId="26" borderId="23" xfId="48" applyFont="1" applyFill="1" applyBorder="1" applyAlignment="1">
      <alignment vertical="center" shrinkToFit="1"/>
    </xf>
    <xf numFmtId="0" fontId="1" fillId="26" borderId="84" xfId="48" applyFont="1" applyFill="1" applyBorder="1" applyAlignment="1">
      <alignment vertical="center" shrinkToFit="1"/>
    </xf>
    <xf numFmtId="0" fontId="1" fillId="26" borderId="43" xfId="48" applyFont="1" applyFill="1" applyBorder="1" applyAlignment="1">
      <alignment vertical="center" shrinkToFit="1"/>
    </xf>
    <xf numFmtId="0" fontId="1" fillId="26" borderId="44" xfId="48" applyFont="1" applyFill="1" applyBorder="1" applyAlignment="1">
      <alignment vertical="center" shrinkToFit="1"/>
    </xf>
    <xf numFmtId="0" fontId="1" fillId="26" borderId="55" xfId="48" applyFont="1" applyFill="1" applyBorder="1" applyAlignment="1">
      <alignment vertical="center" shrinkToFit="1"/>
    </xf>
    <xf numFmtId="0" fontId="1" fillId="26" borderId="47" xfId="48" applyFont="1" applyFill="1" applyBorder="1" applyAlignment="1">
      <alignment vertical="center" shrinkToFit="1"/>
    </xf>
    <xf numFmtId="0" fontId="1" fillId="26" borderId="48" xfId="48" applyFont="1" applyFill="1" applyBorder="1" applyAlignment="1">
      <alignment vertical="center" shrinkToFit="1"/>
    </xf>
    <xf numFmtId="0" fontId="1" fillId="26" borderId="59" xfId="48" applyFont="1" applyFill="1" applyBorder="1" applyAlignment="1">
      <alignment vertical="center" shrinkToFit="1"/>
    </xf>
    <xf numFmtId="0" fontId="1" fillId="26" borderId="43" xfId="48" applyFont="1" applyFill="1" applyBorder="1" applyAlignment="1">
      <alignment horizontal="center" vertical="center"/>
    </xf>
    <xf numFmtId="0" fontId="1" fillId="26" borderId="44" xfId="48" applyFont="1" applyFill="1" applyBorder="1" applyAlignment="1">
      <alignment horizontal="center" vertical="center"/>
    </xf>
    <xf numFmtId="0" fontId="1" fillId="0" borderId="55" xfId="48" applyFont="1" applyBorder="1" applyAlignment="1">
      <alignment vertical="center"/>
    </xf>
    <xf numFmtId="0" fontId="1" fillId="26" borderId="198" xfId="48" applyFont="1" applyFill="1" applyBorder="1" applyAlignment="1">
      <alignment horizontal="center" vertical="center"/>
    </xf>
    <xf numFmtId="0" fontId="1" fillId="0" borderId="162" xfId="48" applyFont="1" applyBorder="1" applyAlignment="1">
      <alignment horizontal="center" vertical="center"/>
    </xf>
    <xf numFmtId="0" fontId="1" fillId="0" borderId="93" xfId="48" applyFont="1" applyBorder="1" applyAlignment="1">
      <alignment horizontal="center" vertical="center"/>
    </xf>
    <xf numFmtId="0" fontId="1" fillId="0" borderId="145" xfId="48" applyFont="1" applyBorder="1" applyAlignment="1">
      <alignment horizontal="center" vertical="center" shrinkToFit="1"/>
    </xf>
    <xf numFmtId="0" fontId="1" fillId="0" borderId="36" xfId="48" applyFont="1" applyBorder="1" applyAlignment="1">
      <alignment horizontal="center" vertical="center" shrinkToFit="1"/>
    </xf>
    <xf numFmtId="0" fontId="1" fillId="0" borderId="250" xfId="48" applyFont="1" applyBorder="1" applyAlignment="1">
      <alignment horizontal="center" vertical="center" shrinkToFit="1"/>
    </xf>
    <xf numFmtId="0" fontId="1" fillId="0" borderId="49" xfId="48" applyFont="1" applyBorder="1" applyAlignment="1">
      <alignment horizontal="center" vertical="center" shrinkToFit="1"/>
    </xf>
    <xf numFmtId="0" fontId="1" fillId="0" borderId="249" xfId="48" applyFont="1" applyBorder="1" applyAlignment="1">
      <alignment horizontal="center" vertical="center" shrinkToFit="1"/>
    </xf>
    <xf numFmtId="0" fontId="1" fillId="0" borderId="44" xfId="48" applyFont="1" applyBorder="1" applyAlignment="1">
      <alignment horizontal="center" vertical="center" shrinkToFit="1"/>
    </xf>
    <xf numFmtId="0" fontId="1" fillId="0" borderId="45" xfId="48" applyFont="1" applyBorder="1" applyAlignment="1">
      <alignment horizontal="center" vertical="center" shrinkToFit="1"/>
    </xf>
    <xf numFmtId="0" fontId="1" fillId="0" borderId="154" xfId="48" applyFont="1" applyBorder="1" applyAlignment="1">
      <alignment horizontal="center" vertical="center" shrinkToFit="1"/>
    </xf>
    <xf numFmtId="0" fontId="1" fillId="0" borderId="10" xfId="48" applyFont="1" applyBorder="1" applyAlignment="1">
      <alignment horizontal="center" vertical="center" shrinkToFit="1"/>
    </xf>
    <xf numFmtId="0" fontId="1" fillId="0" borderId="32" xfId="48" applyFont="1" applyBorder="1" applyAlignment="1">
      <alignment horizontal="center" vertical="center" shrinkToFit="1"/>
    </xf>
    <xf numFmtId="0" fontId="1" fillId="0" borderId="92" xfId="48" applyFont="1" applyBorder="1" applyAlignment="1">
      <alignment horizontal="center" vertical="center"/>
    </xf>
    <xf numFmtId="0" fontId="0" fillId="0" borderId="98" xfId="48" applyFont="1" applyBorder="1" applyAlignment="1">
      <alignment horizontal="center" vertical="center" shrinkToFit="1"/>
    </xf>
    <xf numFmtId="0" fontId="0" fillId="0" borderId="67" xfId="48" applyFont="1" applyBorder="1" applyAlignment="1">
      <alignment horizontal="center" vertical="center" shrinkToFit="1"/>
    </xf>
    <xf numFmtId="0" fontId="1" fillId="26" borderId="67" xfId="48" applyFont="1" applyFill="1" applyBorder="1" applyAlignment="1">
      <alignment vertical="center" shrinkToFit="1"/>
    </xf>
    <xf numFmtId="0" fontId="1" fillId="26" borderId="99" xfId="48" applyFont="1" applyFill="1" applyBorder="1" applyAlignment="1">
      <alignment vertical="center" shrinkToFit="1"/>
    </xf>
    <xf numFmtId="0" fontId="1" fillId="26" borderId="24" xfId="48" applyFont="1" applyFill="1" applyBorder="1" applyAlignment="1">
      <alignment horizontal="center" vertical="center"/>
    </xf>
    <xf numFmtId="0" fontId="1" fillId="26" borderId="65" xfId="48" applyFont="1" applyFill="1" applyBorder="1" applyAlignment="1">
      <alignment horizontal="center" vertical="center" shrinkToFit="1"/>
    </xf>
    <xf numFmtId="0" fontId="1" fillId="26" borderId="260" xfId="48" applyFont="1" applyFill="1" applyBorder="1" applyAlignment="1">
      <alignment horizontal="center" vertical="center" shrinkToFit="1"/>
    </xf>
    <xf numFmtId="0" fontId="75" fillId="0" borderId="0" xfId="0" applyNumberFormat="1" applyFont="1" applyAlignment="1">
      <alignment horizontal="center" vertical="center"/>
    </xf>
    <xf numFmtId="0" fontId="0" fillId="0" borderId="0" xfId="61" applyFont="1" applyAlignment="1">
      <alignment horizontal="distributed" vertical="center" indent="1"/>
    </xf>
    <xf numFmtId="0" fontId="1" fillId="0" borderId="0" xfId="61" applyFont="1" applyAlignment="1">
      <alignment horizontal="distributed" vertical="center" indent="1"/>
    </xf>
    <xf numFmtId="180" fontId="1" fillId="26" borderId="0" xfId="61" applyNumberFormat="1" applyFont="1" applyFill="1" applyAlignment="1">
      <alignment horizontal="left" vertical="center" shrinkToFit="1"/>
    </xf>
    <xf numFmtId="0" fontId="10" fillId="0" borderId="0" xfId="61" applyFont="1" applyAlignment="1">
      <alignment horizontal="center" vertical="center" justifyLastLine="1"/>
    </xf>
    <xf numFmtId="0" fontId="1" fillId="0" borderId="0" xfId="61" applyFont="1" applyAlignment="1">
      <alignment horizontal="distributed" vertical="center"/>
    </xf>
    <xf numFmtId="0" fontId="1" fillId="0" borderId="0" xfId="61" applyFont="1" applyAlignment="1">
      <alignment vertical="center"/>
    </xf>
    <xf numFmtId="0" fontId="1" fillId="0" borderId="35" xfId="61" applyFont="1" applyBorder="1" applyAlignment="1">
      <alignment horizontal="center" vertical="center"/>
    </xf>
    <xf numFmtId="0" fontId="1" fillId="0" borderId="34" xfId="61" applyFont="1" applyBorder="1" applyAlignment="1">
      <alignment horizontal="center" vertical="center"/>
    </xf>
    <xf numFmtId="0" fontId="1" fillId="0" borderId="36" xfId="61" applyFont="1" applyBorder="1" applyAlignment="1">
      <alignment horizontal="center" vertical="center"/>
    </xf>
    <xf numFmtId="0" fontId="1" fillId="0" borderId="30" xfId="61" applyFont="1" applyBorder="1" applyAlignment="1">
      <alignment horizontal="center" vertical="center"/>
    </xf>
    <xf numFmtId="0" fontId="1" fillId="0" borderId="10" xfId="61" applyFont="1" applyBorder="1" applyAlignment="1">
      <alignment horizontal="center" vertical="center"/>
    </xf>
    <xf numFmtId="0" fontId="1" fillId="0" borderId="32" xfId="61" applyFont="1" applyBorder="1" applyAlignment="1">
      <alignment horizontal="center" vertical="center"/>
    </xf>
    <xf numFmtId="0" fontId="1" fillId="0" borderId="24" xfId="61" applyFont="1" applyBorder="1" applyAlignment="1">
      <alignment horizontal="center" vertical="center" shrinkToFit="1"/>
    </xf>
    <xf numFmtId="0" fontId="1" fillId="0" borderId="23" xfId="61" applyFont="1" applyBorder="1" applyAlignment="1">
      <alignment horizontal="center" vertical="center" shrinkToFit="1"/>
    </xf>
    <xf numFmtId="0" fontId="1" fillId="0" borderId="19" xfId="61" applyFont="1" applyBorder="1" applyAlignment="1">
      <alignment horizontal="center" vertical="center" shrinkToFit="1"/>
    </xf>
    <xf numFmtId="0" fontId="1" fillId="0" borderId="29" xfId="61" applyFont="1" applyBorder="1" applyAlignment="1">
      <alignment horizontal="center" vertical="center" shrinkToFit="1"/>
    </xf>
    <xf numFmtId="0" fontId="1" fillId="0" borderId="24" xfId="61" applyFont="1" applyBorder="1" applyAlignment="1">
      <alignment horizontal="center" vertical="center"/>
    </xf>
    <xf numFmtId="0" fontId="1" fillId="0" borderId="23" xfId="61" applyFont="1" applyBorder="1" applyAlignment="1">
      <alignment horizontal="center" vertical="center"/>
    </xf>
    <xf numFmtId="0" fontId="1" fillId="0" borderId="19" xfId="61" applyFont="1" applyBorder="1" applyAlignment="1">
      <alignment horizontal="center" vertical="center"/>
    </xf>
    <xf numFmtId="0" fontId="1" fillId="0" borderId="33" xfId="61" applyFont="1" applyBorder="1" applyAlignment="1">
      <alignment horizontal="center" vertical="center"/>
    </xf>
    <xf numFmtId="0" fontId="1" fillId="0" borderId="0" xfId="61" applyFont="1" applyBorder="1" applyAlignment="1">
      <alignment horizontal="center" vertical="center"/>
    </xf>
    <xf numFmtId="0" fontId="1" fillId="0" borderId="31" xfId="61" applyFont="1" applyBorder="1" applyAlignment="1">
      <alignment horizontal="center" vertical="center"/>
    </xf>
    <xf numFmtId="0" fontId="1" fillId="0" borderId="29" xfId="61" applyFont="1" applyBorder="1" applyAlignment="1">
      <alignment vertical="center"/>
    </xf>
    <xf numFmtId="0" fontId="1" fillId="0" borderId="91" xfId="61" applyFont="1" applyBorder="1" applyAlignment="1">
      <alignment vertical="center"/>
    </xf>
    <xf numFmtId="0" fontId="1" fillId="0" borderId="37" xfId="61" applyFont="1" applyBorder="1" applyAlignment="1">
      <alignment vertical="center"/>
    </xf>
    <xf numFmtId="0" fontId="1" fillId="0" borderId="35" xfId="61" applyFont="1" applyBorder="1" applyAlignment="1">
      <alignment horizontal="center" vertical="center" shrinkToFit="1"/>
    </xf>
    <xf numFmtId="0" fontId="1" fillId="0" borderId="34" xfId="61" applyFont="1" applyBorder="1" applyAlignment="1">
      <alignment horizontal="center" vertical="center" shrinkToFit="1"/>
    </xf>
    <xf numFmtId="0" fontId="1" fillId="0" borderId="30" xfId="61" applyFont="1" applyBorder="1" applyAlignment="1">
      <alignment horizontal="center" vertical="center" shrinkToFit="1"/>
    </xf>
    <xf numFmtId="0" fontId="1" fillId="0" borderId="10" xfId="61" applyFont="1" applyBorder="1" applyAlignment="1">
      <alignment horizontal="center" vertical="center" shrinkToFit="1"/>
    </xf>
    <xf numFmtId="0" fontId="12" fillId="0" borderId="35" xfId="61" applyFont="1" applyBorder="1" applyAlignment="1">
      <alignment horizontal="center" vertical="center" wrapText="1"/>
    </xf>
    <xf numFmtId="0" fontId="12" fillId="0" borderId="34" xfId="61" applyFont="1" applyBorder="1" applyAlignment="1">
      <alignment horizontal="center" vertical="center" wrapText="1"/>
    </xf>
    <xf numFmtId="0" fontId="12" fillId="0" borderId="36" xfId="61" applyFont="1" applyBorder="1" applyAlignment="1">
      <alignment horizontal="center" vertical="center" wrapText="1"/>
    </xf>
    <xf numFmtId="0" fontId="12" fillId="0" borderId="30" xfId="61" applyFont="1" applyBorder="1" applyAlignment="1">
      <alignment horizontal="center" vertical="center" wrapText="1"/>
    </xf>
    <xf numFmtId="0" fontId="12" fillId="0" borderId="10" xfId="61" applyFont="1" applyBorder="1" applyAlignment="1">
      <alignment horizontal="center" vertical="center" wrapText="1"/>
    </xf>
    <xf numFmtId="0" fontId="12" fillId="0" borderId="32" xfId="61" applyFont="1" applyBorder="1" applyAlignment="1">
      <alignment horizontal="center" vertical="center" wrapText="1"/>
    </xf>
    <xf numFmtId="0" fontId="51" fillId="0" borderId="36" xfId="61" applyFont="1" applyFill="1" applyBorder="1" applyAlignment="1">
      <alignment horizontal="center" vertical="center" wrapText="1"/>
    </xf>
    <xf numFmtId="0" fontId="51" fillId="0" borderId="31" xfId="61" applyFont="1" applyFill="1" applyBorder="1" applyAlignment="1">
      <alignment horizontal="center" vertical="center"/>
    </xf>
    <xf numFmtId="0" fontId="51" fillId="0" borderId="32" xfId="61" applyFont="1" applyFill="1" applyBorder="1" applyAlignment="1">
      <alignment horizontal="center" vertical="center"/>
    </xf>
    <xf numFmtId="0" fontId="1" fillId="26" borderId="28" xfId="61" applyFont="1" applyFill="1" applyBorder="1" applyAlignment="1">
      <alignment vertical="center" wrapText="1"/>
    </xf>
    <xf numFmtId="180" fontId="1" fillId="26" borderId="28" xfId="61" applyNumberFormat="1" applyFont="1" applyFill="1" applyBorder="1" applyAlignment="1">
      <alignment horizontal="center" vertical="center"/>
    </xf>
    <xf numFmtId="0" fontId="1" fillId="26" borderId="24" xfId="61" applyFont="1" applyFill="1" applyBorder="1" applyAlignment="1">
      <alignment vertical="center" wrapText="1"/>
    </xf>
    <xf numFmtId="0" fontId="1" fillId="26" borderId="23" xfId="61" applyFont="1" applyFill="1" applyBorder="1" applyAlignment="1">
      <alignment vertical="center" wrapText="1"/>
    </xf>
    <xf numFmtId="0" fontId="1" fillId="26" borderId="19" xfId="61" applyFont="1" applyFill="1" applyBorder="1" applyAlignment="1">
      <alignment vertical="center" wrapText="1"/>
    </xf>
    <xf numFmtId="0" fontId="1" fillId="0" borderId="29" xfId="61" applyFont="1" applyBorder="1" applyAlignment="1">
      <alignment horizontal="center" vertical="center"/>
    </xf>
    <xf numFmtId="0" fontId="7" fillId="0" borderId="37" xfId="61" applyBorder="1" applyAlignment="1">
      <alignment horizontal="center" vertical="center"/>
    </xf>
    <xf numFmtId="0" fontId="1" fillId="0" borderId="29" xfId="61" applyFont="1" applyBorder="1" applyAlignment="1">
      <alignment horizontal="distributed" vertical="center" justifyLastLine="1"/>
    </xf>
    <xf numFmtId="0" fontId="1" fillId="0" borderId="37" xfId="61" applyFont="1" applyBorder="1" applyAlignment="1">
      <alignment horizontal="distributed" vertical="center" justifyLastLine="1"/>
    </xf>
    <xf numFmtId="0" fontId="1" fillId="0" borderId="37" xfId="61" applyFont="1" applyBorder="1" applyAlignment="1">
      <alignment horizontal="center" vertical="center"/>
    </xf>
    <xf numFmtId="0" fontId="51" fillId="0" borderId="37" xfId="61" applyFont="1" applyFill="1" applyBorder="1" applyAlignment="1">
      <alignment horizontal="center" vertical="center"/>
    </xf>
    <xf numFmtId="0" fontId="10" fillId="26" borderId="0" xfId="0" applyFont="1" applyFill="1" applyAlignment="1">
      <alignment horizontal="center" vertical="center"/>
    </xf>
    <xf numFmtId="180" fontId="1" fillId="26" borderId="0" xfId="58" applyNumberFormat="1" applyFont="1" applyFill="1" applyAlignment="1">
      <alignment horizontal="right" vertical="center" shrinkToFit="1"/>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180" fontId="51" fillId="26" borderId="0" xfId="0" applyNumberFormat="1" applyFont="1" applyFill="1" applyAlignment="1">
      <alignment horizontal="center" vertical="center" shrinkToFit="1"/>
    </xf>
    <xf numFmtId="0" fontId="0" fillId="26" borderId="0" xfId="0" applyFont="1" applyFill="1" applyAlignment="1">
      <alignment horizontal="center" vertical="center" shrinkToFit="1"/>
    </xf>
    <xf numFmtId="0" fontId="0" fillId="0" borderId="24" xfId="0" applyFont="1" applyBorder="1" applyAlignment="1">
      <alignment vertical="center" shrinkToFit="1"/>
    </xf>
    <xf numFmtId="0" fontId="0" fillId="0" borderId="23" xfId="0" applyFont="1" applyBorder="1" applyAlignment="1">
      <alignment vertical="center" shrinkToFit="1"/>
    </xf>
    <xf numFmtId="0" fontId="0" fillId="0" borderId="19" xfId="0" applyFont="1" applyBorder="1" applyAlignment="1">
      <alignment vertical="center" shrinkToFit="1"/>
    </xf>
    <xf numFmtId="0" fontId="0" fillId="26" borderId="28" xfId="0" applyFont="1" applyFill="1" applyBorder="1" applyAlignment="1">
      <alignment vertical="center" wrapText="1"/>
    </xf>
    <xf numFmtId="0" fontId="0" fillId="0" borderId="10" xfId="0" applyFont="1" applyBorder="1" applyAlignment="1">
      <alignment vertical="center"/>
    </xf>
    <xf numFmtId="0" fontId="0" fillId="0" borderId="23" xfId="0" applyFont="1" applyBorder="1" applyAlignment="1">
      <alignment vertical="center"/>
    </xf>
    <xf numFmtId="0" fontId="0" fillId="26" borderId="10" xfId="0" applyFont="1" applyFill="1" applyBorder="1" applyAlignment="1">
      <alignment horizontal="center" vertical="center"/>
    </xf>
    <xf numFmtId="0" fontId="0" fillId="27" borderId="0" xfId="0" applyFont="1" applyFill="1" applyAlignment="1">
      <alignment vertical="center" shrinkToFit="1"/>
    </xf>
    <xf numFmtId="180" fontId="51" fillId="27" borderId="0" xfId="0" applyNumberFormat="1" applyFont="1" applyFill="1" applyAlignment="1">
      <alignment horizontal="center" vertical="center" shrinkToFit="1"/>
    </xf>
    <xf numFmtId="180" fontId="51" fillId="28" borderId="0" xfId="0" applyNumberFormat="1" applyFont="1" applyFill="1" applyAlignment="1">
      <alignment horizontal="center" vertical="center" shrinkToFit="1"/>
    </xf>
    <xf numFmtId="0" fontId="10" fillId="0" borderId="0" xfId="43" applyFont="1" applyBorder="1" applyAlignment="1">
      <alignment horizontal="center" vertical="center"/>
    </xf>
    <xf numFmtId="0" fontId="12" fillId="0" borderId="83" xfId="43" applyFont="1" applyBorder="1" applyAlignment="1">
      <alignment horizontal="right" vertical="center"/>
    </xf>
    <xf numFmtId="0" fontId="1" fillId="0" borderId="125" xfId="43" applyFont="1" applyBorder="1" applyAlignment="1">
      <alignment horizontal="distributed" vertical="center" justifyLastLine="1"/>
    </xf>
    <xf numFmtId="0" fontId="1" fillId="0" borderId="87" xfId="43" applyFont="1" applyBorder="1" applyAlignment="1">
      <alignment horizontal="distributed" vertical="center" justifyLastLine="1"/>
    </xf>
    <xf numFmtId="6" fontId="1" fillId="26" borderId="87" xfId="43" applyNumberFormat="1" applyFont="1" applyFill="1" applyBorder="1" applyAlignment="1">
      <alignment vertical="center"/>
    </xf>
    <xf numFmtId="0" fontId="1" fillId="0" borderId="87" xfId="43" applyFont="1" applyBorder="1" applyAlignment="1">
      <alignment horizontal="center" vertical="center"/>
    </xf>
    <xf numFmtId="0" fontId="1" fillId="0" borderId="88" xfId="43" applyFont="1" applyBorder="1" applyAlignment="1">
      <alignment horizontal="center" vertical="center"/>
    </xf>
    <xf numFmtId="0" fontId="1" fillId="0" borderId="92" xfId="43" applyFont="1" applyBorder="1" applyAlignment="1">
      <alignment horizontal="distributed" vertical="center" indent="10"/>
    </xf>
    <xf numFmtId="0" fontId="1" fillId="0" borderId="93" xfId="43" applyFont="1" applyBorder="1" applyAlignment="1">
      <alignment horizontal="distributed" vertical="center" indent="10"/>
    </xf>
    <xf numFmtId="0" fontId="1" fillId="0" borderId="102" xfId="43" applyFont="1" applyBorder="1" applyAlignment="1">
      <alignment horizontal="distributed" vertical="center" indent="10"/>
    </xf>
    <xf numFmtId="0" fontId="1" fillId="26" borderId="118" xfId="43" applyFont="1" applyFill="1" applyBorder="1" applyAlignment="1">
      <alignment horizontal="left" vertical="center" indent="1" shrinkToFit="1"/>
    </xf>
    <xf numFmtId="0" fontId="1" fillId="26" borderId="39" xfId="43" applyFont="1" applyFill="1" applyBorder="1" applyAlignment="1">
      <alignment horizontal="left" vertical="center" indent="1" shrinkToFit="1"/>
    </xf>
    <xf numFmtId="0" fontId="1" fillId="26" borderId="103" xfId="43" applyFont="1" applyFill="1" applyBorder="1" applyAlignment="1">
      <alignment horizontal="left" vertical="center" indent="1" shrinkToFit="1"/>
    </xf>
    <xf numFmtId="0" fontId="1" fillId="26" borderId="119" xfId="43" applyFont="1" applyFill="1" applyBorder="1" applyAlignment="1">
      <alignment horizontal="left" vertical="center" indent="1" shrinkToFit="1"/>
    </xf>
    <xf numFmtId="0" fontId="1" fillId="26" borderId="120" xfId="43" applyFont="1" applyFill="1" applyBorder="1" applyAlignment="1">
      <alignment horizontal="left" vertical="center" indent="1" shrinkToFit="1"/>
    </xf>
    <xf numFmtId="0" fontId="1" fillId="26" borderId="121" xfId="43" applyFont="1" applyFill="1" applyBorder="1" applyAlignment="1">
      <alignment horizontal="left" vertical="center" indent="1" shrinkToFit="1"/>
    </xf>
    <xf numFmtId="0" fontId="1" fillId="26" borderId="122" xfId="43" applyFont="1" applyFill="1" applyBorder="1" applyAlignment="1">
      <alignment horizontal="left" vertical="center" indent="1" shrinkToFit="1"/>
    </xf>
    <xf numFmtId="0" fontId="1" fillId="26" borderId="123" xfId="43" applyFont="1" applyFill="1" applyBorder="1" applyAlignment="1">
      <alignment horizontal="left" vertical="center" indent="1" shrinkToFit="1"/>
    </xf>
    <xf numFmtId="0" fontId="1" fillId="26" borderId="124" xfId="43" applyFont="1" applyFill="1" applyBorder="1" applyAlignment="1">
      <alignment horizontal="left" vertical="center" indent="1" shrinkToFit="1"/>
    </xf>
    <xf numFmtId="0" fontId="1" fillId="0" borderId="125" xfId="43" applyFont="1" applyBorder="1" applyAlignment="1">
      <alignment horizontal="distributed" vertical="center" indent="1"/>
    </xf>
    <xf numFmtId="0" fontId="1" fillId="0" borderId="87" xfId="43" applyFont="1" applyBorder="1" applyAlignment="1">
      <alignment horizontal="distributed" vertical="center" indent="1"/>
    </xf>
    <xf numFmtId="0" fontId="1" fillId="0" borderId="129" xfId="43" applyFont="1" applyBorder="1" applyAlignment="1">
      <alignment horizontal="distributed" vertical="center" indent="1"/>
    </xf>
    <xf numFmtId="0" fontId="1" fillId="28" borderId="87" xfId="43" applyFont="1" applyFill="1" applyBorder="1" applyAlignment="1">
      <alignment horizontal="center" vertical="center"/>
    </xf>
    <xf numFmtId="0" fontId="1" fillId="28" borderId="88" xfId="43" applyFont="1" applyFill="1" applyBorder="1" applyAlignment="1">
      <alignment horizontal="center" vertical="center"/>
    </xf>
    <xf numFmtId="0" fontId="12" fillId="0" borderId="0" xfId="43" applyFont="1" applyBorder="1" applyAlignment="1">
      <alignment horizontal="right" vertical="center"/>
    </xf>
    <xf numFmtId="0" fontId="1" fillId="26" borderId="130" xfId="43" applyFont="1" applyFill="1" applyBorder="1" applyAlignment="1">
      <alignment horizontal="center" vertical="center" shrinkToFit="1"/>
    </xf>
    <xf numFmtId="0" fontId="1" fillId="26" borderId="83" xfId="43" applyFont="1" applyFill="1" applyBorder="1" applyAlignment="1">
      <alignment horizontal="center" vertical="center" shrinkToFit="1"/>
    </xf>
    <xf numFmtId="0" fontId="1" fillId="26" borderId="117" xfId="43" applyFont="1" applyFill="1" applyBorder="1" applyAlignment="1">
      <alignment horizontal="center" vertical="center" shrinkToFit="1"/>
    </xf>
    <xf numFmtId="0" fontId="1" fillId="26" borderId="87" xfId="43" applyFont="1" applyFill="1" applyBorder="1" applyAlignment="1">
      <alignment horizontal="center" vertical="center" shrinkToFit="1"/>
    </xf>
    <xf numFmtId="0" fontId="1" fillId="26" borderId="88" xfId="43" applyFont="1" applyFill="1" applyBorder="1" applyAlignment="1">
      <alignment horizontal="center" vertical="center" shrinkToFit="1"/>
    </xf>
    <xf numFmtId="0" fontId="1" fillId="0" borderId="96" xfId="43" applyFont="1" applyBorder="1" applyAlignment="1">
      <alignment horizontal="distributed" vertical="center" indent="1"/>
    </xf>
    <xf numFmtId="0" fontId="1" fillId="0" borderId="0" xfId="43" applyFont="1" applyBorder="1" applyAlignment="1">
      <alignment horizontal="distributed" vertical="center" indent="1"/>
    </xf>
    <xf numFmtId="0" fontId="1" fillId="0" borderId="31" xfId="43" applyFont="1" applyBorder="1" applyAlignment="1">
      <alignment horizontal="distributed" vertical="center" indent="1"/>
    </xf>
    <xf numFmtId="0" fontId="12" fillId="26" borderId="38" xfId="43" applyFont="1" applyFill="1" applyBorder="1" applyAlignment="1">
      <alignment horizontal="left" vertical="center" indent="1" shrinkToFit="1"/>
    </xf>
    <xf numFmtId="0" fontId="12" fillId="26" borderId="39" xfId="43" applyFont="1" applyFill="1" applyBorder="1" applyAlignment="1">
      <alignment horizontal="left" vertical="center" indent="1" shrinkToFit="1"/>
    </xf>
    <xf numFmtId="0" fontId="12" fillId="26" borderId="103" xfId="43" applyFont="1" applyFill="1" applyBorder="1" applyAlignment="1">
      <alignment horizontal="left" vertical="center" indent="1" shrinkToFit="1"/>
    </xf>
    <xf numFmtId="0" fontId="1" fillId="26" borderId="136" xfId="43" applyFont="1" applyFill="1" applyBorder="1" applyAlignment="1">
      <alignment horizontal="left" vertical="center" indent="1" shrinkToFit="1"/>
    </xf>
    <xf numFmtId="0" fontId="12" fillId="26" borderId="131" xfId="43" applyFont="1" applyFill="1" applyBorder="1" applyAlignment="1">
      <alignment horizontal="left" vertical="center" indent="1" shrinkToFit="1"/>
    </xf>
    <xf numFmtId="0" fontId="12" fillId="26" borderId="105" xfId="43" applyFont="1" applyFill="1" applyBorder="1" applyAlignment="1">
      <alignment horizontal="left" vertical="center" indent="1" shrinkToFit="1"/>
    </xf>
    <xf numFmtId="0" fontId="12" fillId="26" borderId="106" xfId="43" applyFont="1" applyFill="1" applyBorder="1" applyAlignment="1">
      <alignment horizontal="left" vertical="center" indent="1" shrinkToFit="1"/>
    </xf>
    <xf numFmtId="0" fontId="1" fillId="26" borderId="132" xfId="43" applyFont="1" applyFill="1" applyBorder="1" applyAlignment="1">
      <alignment horizontal="left" vertical="center" indent="1" shrinkToFit="1"/>
    </xf>
    <xf numFmtId="0" fontId="1" fillId="26" borderId="133" xfId="43" applyFont="1" applyFill="1" applyBorder="1" applyAlignment="1">
      <alignment horizontal="left" vertical="center" indent="1" shrinkToFit="1"/>
    </xf>
    <xf numFmtId="0" fontId="1" fillId="26" borderId="134" xfId="43" applyFont="1" applyFill="1" applyBorder="1" applyAlignment="1">
      <alignment horizontal="left" vertical="center" indent="1" shrinkToFit="1"/>
    </xf>
    <xf numFmtId="0" fontId="1" fillId="0" borderId="67" xfId="59" applyFont="1" applyFill="1" applyBorder="1" applyAlignment="1">
      <alignment horizontal="center" vertical="center"/>
    </xf>
    <xf numFmtId="0" fontId="1" fillId="0" borderId="135" xfId="59" applyFont="1" applyFill="1" applyBorder="1" applyAlignment="1">
      <alignment horizontal="center" vertical="center"/>
    </xf>
    <xf numFmtId="0" fontId="1" fillId="0" borderId="99" xfId="59" applyFont="1" applyFill="1" applyBorder="1" applyAlignment="1">
      <alignment horizontal="center" vertical="center"/>
    </xf>
    <xf numFmtId="0" fontId="1" fillId="0" borderId="92" xfId="59" applyFont="1" applyBorder="1" applyAlignment="1">
      <alignment horizontal="center" vertical="center" wrapText="1" justifyLastLine="1"/>
    </xf>
    <xf numFmtId="0" fontId="1" fillId="0" borderId="93" xfId="59" applyFont="1" applyBorder="1" applyAlignment="1">
      <alignment horizontal="center" vertical="center" wrapText="1" justifyLastLine="1"/>
    </xf>
    <xf numFmtId="0" fontId="1" fillId="0" borderId="92" xfId="59" applyFont="1" applyBorder="1" applyAlignment="1">
      <alignment horizontal="center" vertical="center" justifyLastLine="1"/>
    </xf>
    <xf numFmtId="0" fontId="1" fillId="0" borderId="93" xfId="59" applyFont="1" applyBorder="1" applyAlignment="1">
      <alignment horizontal="center" vertical="center" justifyLastLine="1"/>
    </xf>
    <xf numFmtId="0" fontId="1" fillId="0" borderId="198" xfId="59" applyFont="1" applyBorder="1" applyAlignment="1">
      <alignment horizontal="center" vertical="center" justifyLastLine="1"/>
    </xf>
    <xf numFmtId="0" fontId="1" fillId="0" borderId="162" xfId="59" applyFont="1" applyBorder="1" applyAlignment="1">
      <alignment horizontal="center" vertical="center" justifyLastLine="1"/>
    </xf>
    <xf numFmtId="0" fontId="1" fillId="0" borderId="102" xfId="59" applyFont="1" applyBorder="1" applyAlignment="1">
      <alignment horizontal="center" vertical="center" justifyLastLine="1"/>
    </xf>
    <xf numFmtId="0" fontId="1" fillId="0" borderId="125" xfId="59" applyFont="1" applyBorder="1" applyAlignment="1">
      <alignment horizontal="center" vertical="center"/>
    </xf>
    <xf numFmtId="0" fontId="1" fillId="0" borderId="87" xfId="59" applyFont="1" applyBorder="1" applyAlignment="1">
      <alignment horizontal="center" vertical="center"/>
    </xf>
    <xf numFmtId="0" fontId="1" fillId="0" borderId="129" xfId="59" applyFont="1" applyBorder="1" applyAlignment="1">
      <alignment horizontal="center" vertical="center"/>
    </xf>
    <xf numFmtId="181" fontId="1" fillId="26" borderId="0" xfId="61" applyNumberFormat="1" applyFont="1" applyFill="1" applyAlignment="1">
      <alignment vertical="center"/>
    </xf>
    <xf numFmtId="181" fontId="1" fillId="27" borderId="0" xfId="61" applyNumberFormat="1" applyFont="1" applyFill="1" applyAlignment="1">
      <alignment vertical="center"/>
    </xf>
    <xf numFmtId="182" fontId="1" fillId="26" borderId="0" xfId="61" applyNumberFormat="1" applyFont="1" applyFill="1" applyAlignment="1">
      <alignment vertical="center"/>
    </xf>
    <xf numFmtId="0" fontId="11" fillId="0" borderId="0" xfId="61" applyFont="1" applyAlignment="1">
      <alignment horizontal="distributed" vertical="center" indent="1"/>
    </xf>
    <xf numFmtId="0" fontId="10" fillId="0" borderId="0" xfId="61" applyFont="1" applyAlignment="1">
      <alignment horizontal="center" vertical="center"/>
    </xf>
    <xf numFmtId="0" fontId="41" fillId="0" borderId="0" xfId="61" applyFont="1" applyAlignment="1">
      <alignment horizontal="center" vertical="center"/>
    </xf>
    <xf numFmtId="0" fontId="1" fillId="27" borderId="0" xfId="61" applyFont="1" applyFill="1" applyAlignment="1">
      <alignment vertical="center" shrinkToFit="1"/>
    </xf>
    <xf numFmtId="0" fontId="1" fillId="26" borderId="0" xfId="61" applyFont="1" applyFill="1" applyAlignment="1">
      <alignment vertical="center"/>
    </xf>
    <xf numFmtId="0" fontId="0" fillId="27" borderId="0" xfId="61" applyFont="1" applyFill="1" applyAlignment="1">
      <alignment vertical="center" shrinkToFit="1"/>
    </xf>
    <xf numFmtId="0" fontId="0" fillId="26" borderId="0" xfId="61" applyFont="1" applyFill="1" applyAlignment="1">
      <alignment vertical="center"/>
    </xf>
    <xf numFmtId="0" fontId="0" fillId="0" borderId="0" xfId="61" applyFont="1" applyFill="1" applyAlignment="1">
      <alignment vertical="center"/>
    </xf>
    <xf numFmtId="0" fontId="1" fillId="0" borderId="0" xfId="61" applyFont="1" applyFill="1" applyAlignment="1">
      <alignment vertical="center"/>
    </xf>
    <xf numFmtId="0" fontId="0" fillId="26" borderId="0" xfId="61" applyFont="1" applyFill="1" applyAlignment="1">
      <alignment vertical="center" shrinkToFit="1"/>
    </xf>
    <xf numFmtId="0" fontId="1" fillId="26" borderId="0" xfId="61" applyFont="1" applyFill="1" applyAlignment="1">
      <alignment vertical="center" shrinkToFit="1"/>
    </xf>
    <xf numFmtId="0" fontId="96" fillId="0" borderId="0" xfId="66" applyFont="1" applyAlignment="1">
      <alignment horizontal="distributed" vertical="center"/>
    </xf>
    <xf numFmtId="0" fontId="96" fillId="27" borderId="0" xfId="66" applyFont="1" applyFill="1" applyAlignment="1">
      <alignment horizontal="left" vertical="center" indent="1" shrinkToFit="1"/>
    </xf>
    <xf numFmtId="0" fontId="12" fillId="0" borderId="0" xfId="66" applyFont="1" applyAlignment="1">
      <alignment horizontal="distributed" vertical="center" shrinkToFit="1"/>
    </xf>
    <xf numFmtId="0" fontId="13" fillId="0" borderId="0" xfId="66" applyFont="1" applyAlignment="1">
      <alignment horizontal="distributed" vertical="center"/>
    </xf>
    <xf numFmtId="0" fontId="13" fillId="26" borderId="0" xfId="66" applyFont="1" applyFill="1" applyAlignment="1">
      <alignment horizontal="left" vertical="center" indent="1" shrinkToFit="1"/>
    </xf>
    <xf numFmtId="0" fontId="96" fillId="0" borderId="23" xfId="66" applyFont="1" applyBorder="1" applyAlignment="1">
      <alignment vertical="center"/>
    </xf>
    <xf numFmtId="0" fontId="96" fillId="26" borderId="23" xfId="66" applyFont="1" applyFill="1" applyBorder="1" applyAlignment="1">
      <alignment vertical="center" shrinkToFit="1"/>
    </xf>
    <xf numFmtId="0" fontId="1" fillId="26" borderId="0" xfId="58" applyNumberFormat="1" applyFont="1" applyFill="1" applyAlignment="1">
      <alignment horizontal="left" vertical="center" indent="1" shrinkToFit="1"/>
    </xf>
    <xf numFmtId="0" fontId="96" fillId="0" borderId="0" xfId="66" applyFont="1" applyAlignment="1">
      <alignment horizontal="left" vertical="center"/>
    </xf>
    <xf numFmtId="0" fontId="96" fillId="0" borderId="0" xfId="66" applyFont="1" applyAlignment="1">
      <alignment vertical="center"/>
    </xf>
    <xf numFmtId="0" fontId="98" fillId="0" borderId="0" xfId="66" applyFont="1" applyAlignment="1">
      <alignment horizontal="center" vertical="center"/>
    </xf>
    <xf numFmtId="0" fontId="96" fillId="0" borderId="10" xfId="66" applyFont="1" applyBorder="1" applyAlignment="1">
      <alignment vertical="center"/>
    </xf>
    <xf numFmtId="0" fontId="96" fillId="27" borderId="10" xfId="66" applyFont="1" applyFill="1" applyBorder="1" applyAlignment="1">
      <alignment vertical="center" shrinkToFi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62"/>
    <cellStyle name="ハイパーリンク 3" xfId="6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58"/>
    <cellStyle name="標準 2 2 2" xfId="61"/>
    <cellStyle name="標準 2_施工体制等チェック様式改定 2" xfId="44"/>
    <cellStyle name="標準 2_施工体制等チェック様式改定 2 2" xfId="57"/>
    <cellStyle name="標準 3" xfId="45"/>
    <cellStyle name="標準 4" xfId="60"/>
    <cellStyle name="標準 5" xfId="63"/>
    <cellStyle name="標準 6" xfId="64"/>
    <cellStyle name="標準_04 前払金　請求書（作業中）_HP（前払金）" xfId="59"/>
    <cellStyle name="標準_44～49　81～86 引渡書　他" xfId="46"/>
    <cellStyle name="標準_44-1 施工体制等チェック様式 (3000万円以上）都市整備局版（様式－５）070329" xfId="47"/>
    <cellStyle name="標準_49,49'工事施工記録V1.00" xfId="48"/>
    <cellStyle name="標準_委託業務の様式" xfId="56"/>
    <cellStyle name="標準_施工プロセスチェックリスト（公共建築工事）" xfId="49"/>
    <cellStyle name="標準_施工ﾌﾟﾛｾｽのﾁｪｯｸﾘｽﾄ" xfId="50"/>
    <cellStyle name="標準_従事時間表" xfId="51"/>
    <cellStyle name="標準_設計委託用　質問回答・書面等様式(621最終版）" xfId="52"/>
    <cellStyle name="標準_提出書類" xfId="53"/>
    <cellStyle name="標準_提出書類一覧表（監理事務所提出）修正案" xfId="54"/>
    <cellStyle name="標準_暴力団関係書類調書" xfId="66"/>
    <cellStyle name="良い" xfId="55" builtinId="26" customBuiltin="1"/>
  </cellStyles>
  <dxfs count="0"/>
  <tableStyles count="0" defaultTableStyle="TableStyleMedium9" defaultPivotStyle="PivotStyleLight16"/>
  <colors>
    <mruColors>
      <color rgb="FFFFFF66"/>
      <color rgb="FFFFFF99"/>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133350</xdr:colOff>
      <xdr:row>34</xdr:row>
      <xdr:rowOff>133350</xdr:rowOff>
    </xdr:from>
    <xdr:to>
      <xdr:col>10</xdr:col>
      <xdr:colOff>167325</xdr:colOff>
      <xdr:row>35</xdr:row>
      <xdr:rowOff>166275</xdr:rowOff>
    </xdr:to>
    <xdr:sp macro="" textlink="">
      <xdr:nvSpPr>
        <xdr:cNvPr id="2" name="AutoShape 3"/>
        <xdr:cNvSpPr>
          <a:spLocks noChangeArrowheads="1"/>
        </xdr:cNvSpPr>
      </xdr:nvSpPr>
      <xdr:spPr bwMode="auto">
        <a:xfrm>
          <a:off x="409575" y="7581900"/>
          <a:ext cx="2520000" cy="252000"/>
        </a:xfrm>
        <a:prstGeom prst="wedgeRoundRectCallout">
          <a:avLst>
            <a:gd name="adj1" fmla="val -49759"/>
            <a:gd name="adj2" fmla="val 157398"/>
            <a:gd name="adj3" fmla="val 16667"/>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変更が生じた様式を添付し提出する。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200026</xdr:colOff>
      <xdr:row>36</xdr:row>
      <xdr:rowOff>133351</xdr:rowOff>
    </xdr:from>
    <xdr:to>
      <xdr:col>9</xdr:col>
      <xdr:colOff>222901</xdr:colOff>
      <xdr:row>40</xdr:row>
      <xdr:rowOff>49051</xdr:rowOff>
    </xdr:to>
    <xdr:sp macro="" textlink="">
      <xdr:nvSpPr>
        <xdr:cNvPr id="2" name="角丸四角形吹き出し 1"/>
        <xdr:cNvSpPr/>
      </xdr:nvSpPr>
      <xdr:spPr>
        <a:xfrm>
          <a:off x="1304926" y="8020051"/>
          <a:ext cx="1404000" cy="792000"/>
        </a:xfrm>
        <a:prstGeom prst="wedgeRoundRectCallout">
          <a:avLst>
            <a:gd name="adj1" fmla="val -38099"/>
            <a:gd name="adj2" fmla="val 70278"/>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業務工程計画に記載した時間を記入する。</a:t>
          </a:r>
        </a:p>
      </xdr:txBody>
    </xdr:sp>
    <xdr:clientData/>
  </xdr:twoCellAnchor>
  <xdr:twoCellAnchor>
    <xdr:from>
      <xdr:col>4</xdr:col>
      <xdr:colOff>19050</xdr:colOff>
      <xdr:row>16</xdr:row>
      <xdr:rowOff>19048</xdr:rowOff>
    </xdr:from>
    <xdr:to>
      <xdr:col>22</xdr:col>
      <xdr:colOff>267000</xdr:colOff>
      <xdr:row>19</xdr:row>
      <xdr:rowOff>153823</xdr:rowOff>
    </xdr:to>
    <xdr:sp macro="" textlink="">
      <xdr:nvSpPr>
        <xdr:cNvPr id="3" name="角丸四角形吹き出し 2"/>
        <xdr:cNvSpPr/>
      </xdr:nvSpPr>
      <xdr:spPr>
        <a:xfrm>
          <a:off x="1123950" y="3524248"/>
          <a:ext cx="5220000" cy="792000"/>
        </a:xfrm>
        <a:prstGeom prst="wedgeRoundRectCallout">
          <a:avLst>
            <a:gd name="adj1" fmla="val -20723"/>
            <a:gd name="adj2" fmla="val -47128"/>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時間表記で「</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」と表示する。</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毎日の業務終了時に記入する。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「従事場所、」「業務内容」は具体的に記入すること。「同上」は不可。</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6</xdr:row>
          <xdr:rowOff>47625</xdr:rowOff>
        </xdr:from>
        <xdr:to>
          <xdr:col>13</xdr:col>
          <xdr:colOff>619125</xdr:colOff>
          <xdr:row>6</xdr:row>
          <xdr:rowOff>266700</xdr:rowOff>
        </xdr:to>
        <xdr:sp macro="" textlink="">
          <xdr:nvSpPr>
            <xdr:cNvPr id="193537" name="Check Box 1" hidden="1">
              <a:extLst>
                <a:ext uri="{63B3BB69-23CF-44E3-9099-C40C66FF867C}">
                  <a14:compatExt spid="_x0000_s19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6</xdr:row>
          <xdr:rowOff>47625</xdr:rowOff>
        </xdr:from>
        <xdr:to>
          <xdr:col>16</xdr:col>
          <xdr:colOff>238125</xdr:colOff>
          <xdr:row>6</xdr:row>
          <xdr:rowOff>266700</xdr:rowOff>
        </xdr:to>
        <xdr:sp macro="" textlink="">
          <xdr:nvSpPr>
            <xdr:cNvPr id="193538" name="Check Box 2" hidden="1">
              <a:extLst>
                <a:ext uri="{63B3BB69-23CF-44E3-9099-C40C66FF867C}">
                  <a14:compatExt spid="_x0000_s19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6</xdr:row>
          <xdr:rowOff>47625</xdr:rowOff>
        </xdr:from>
        <xdr:to>
          <xdr:col>17</xdr:col>
          <xdr:colOff>581025</xdr:colOff>
          <xdr:row>6</xdr:row>
          <xdr:rowOff>266700</xdr:rowOff>
        </xdr:to>
        <xdr:sp macro="" textlink="">
          <xdr:nvSpPr>
            <xdr:cNvPr id="193539" name="Check Box 3" hidden="1">
              <a:extLst>
                <a:ext uri="{63B3BB69-23CF-44E3-9099-C40C66FF867C}">
                  <a14:compatExt spid="_x0000_s19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561975</xdr:colOff>
          <xdr:row>6</xdr:row>
          <xdr:rowOff>47625</xdr:rowOff>
        </xdr:from>
        <xdr:to>
          <xdr:col>21</xdr:col>
          <xdr:colOff>295275</xdr:colOff>
          <xdr:row>6</xdr:row>
          <xdr:rowOff>266700</xdr:rowOff>
        </xdr:to>
        <xdr:sp macro="" textlink="">
          <xdr:nvSpPr>
            <xdr:cNvPr id="193540" name="Check Box 4" hidden="1">
              <a:extLst>
                <a:ext uri="{63B3BB69-23CF-44E3-9099-C40C66FF867C}">
                  <a14:compatExt spid="_x0000_s19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457200</xdr:colOff>
          <xdr:row>14</xdr:row>
          <xdr:rowOff>0</xdr:rowOff>
        </xdr:to>
        <xdr:sp macro="" textlink="">
          <xdr:nvSpPr>
            <xdr:cNvPr id="193541" name="Check Box 5" hidden="1">
              <a:extLst>
                <a:ext uri="{63B3BB69-23CF-44E3-9099-C40C66FF867C}">
                  <a14:compatExt spid="_x0000_s19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11</xdr:col>
          <xdr:colOff>466725</xdr:colOff>
          <xdr:row>14</xdr:row>
          <xdr:rowOff>0</xdr:rowOff>
        </xdr:to>
        <xdr:sp macro="" textlink="">
          <xdr:nvSpPr>
            <xdr:cNvPr id="193542" name="Check Box 6" hidden="1">
              <a:extLst>
                <a:ext uri="{63B3BB69-23CF-44E3-9099-C40C66FF867C}">
                  <a14:compatExt spid="_x0000_s19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457200</xdr:colOff>
          <xdr:row>15</xdr:row>
          <xdr:rowOff>0</xdr:rowOff>
        </xdr:to>
        <xdr:sp macro="" textlink="">
          <xdr:nvSpPr>
            <xdr:cNvPr id="193543" name="Check Box 7" hidden="1">
              <a:extLst>
                <a:ext uri="{63B3BB69-23CF-44E3-9099-C40C66FF867C}">
                  <a14:compatExt spid="_x0000_s19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11</xdr:col>
          <xdr:colOff>466725</xdr:colOff>
          <xdr:row>15</xdr:row>
          <xdr:rowOff>0</xdr:rowOff>
        </xdr:to>
        <xdr:sp macro="" textlink="">
          <xdr:nvSpPr>
            <xdr:cNvPr id="193544" name="Check Box 8" hidden="1">
              <a:extLst>
                <a:ext uri="{63B3BB69-23CF-44E3-9099-C40C66FF867C}">
                  <a14:compatExt spid="_x0000_s19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457200</xdr:colOff>
          <xdr:row>16</xdr:row>
          <xdr:rowOff>0</xdr:rowOff>
        </xdr:to>
        <xdr:sp macro="" textlink="">
          <xdr:nvSpPr>
            <xdr:cNvPr id="193545" name="Check Box 9" hidden="1">
              <a:extLst>
                <a:ext uri="{63B3BB69-23CF-44E3-9099-C40C66FF867C}">
                  <a14:compatExt spid="_x0000_s19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11</xdr:col>
          <xdr:colOff>466725</xdr:colOff>
          <xdr:row>16</xdr:row>
          <xdr:rowOff>0</xdr:rowOff>
        </xdr:to>
        <xdr:sp macro="" textlink="">
          <xdr:nvSpPr>
            <xdr:cNvPr id="193546" name="Check Box 10" hidden="1">
              <a:extLst>
                <a:ext uri="{63B3BB69-23CF-44E3-9099-C40C66FF867C}">
                  <a14:compatExt spid="_x0000_s193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457200</xdr:colOff>
          <xdr:row>17</xdr:row>
          <xdr:rowOff>0</xdr:rowOff>
        </xdr:to>
        <xdr:sp macro="" textlink="">
          <xdr:nvSpPr>
            <xdr:cNvPr id="193547" name="Check Box 11" hidden="1">
              <a:extLst>
                <a:ext uri="{63B3BB69-23CF-44E3-9099-C40C66FF867C}">
                  <a14:compatExt spid="_x0000_s19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466725</xdr:colOff>
          <xdr:row>17</xdr:row>
          <xdr:rowOff>0</xdr:rowOff>
        </xdr:to>
        <xdr:sp macro="" textlink="">
          <xdr:nvSpPr>
            <xdr:cNvPr id="193548" name="Check Box 12" hidden="1">
              <a:extLst>
                <a:ext uri="{63B3BB69-23CF-44E3-9099-C40C66FF867C}">
                  <a14:compatExt spid="_x0000_s19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457200</xdr:colOff>
          <xdr:row>18</xdr:row>
          <xdr:rowOff>9525</xdr:rowOff>
        </xdr:to>
        <xdr:sp macro="" textlink="">
          <xdr:nvSpPr>
            <xdr:cNvPr id="193549" name="Check Box 13" hidden="1">
              <a:extLst>
                <a:ext uri="{63B3BB69-23CF-44E3-9099-C40C66FF867C}">
                  <a14:compatExt spid="_x0000_s19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11</xdr:col>
          <xdr:colOff>466725</xdr:colOff>
          <xdr:row>18</xdr:row>
          <xdr:rowOff>9525</xdr:rowOff>
        </xdr:to>
        <xdr:sp macro="" textlink="">
          <xdr:nvSpPr>
            <xdr:cNvPr id="193550" name="Check Box 14" hidden="1">
              <a:extLst>
                <a:ext uri="{63B3BB69-23CF-44E3-9099-C40C66FF867C}">
                  <a14:compatExt spid="_x0000_s19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457200</xdr:colOff>
          <xdr:row>22</xdr:row>
          <xdr:rowOff>0</xdr:rowOff>
        </xdr:to>
        <xdr:sp macro="" textlink="">
          <xdr:nvSpPr>
            <xdr:cNvPr id="193551" name="Check Box 15" hidden="1">
              <a:extLst>
                <a:ext uri="{63B3BB69-23CF-44E3-9099-C40C66FF867C}">
                  <a14:compatExt spid="_x0000_s19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11</xdr:col>
          <xdr:colOff>466725</xdr:colOff>
          <xdr:row>22</xdr:row>
          <xdr:rowOff>0</xdr:rowOff>
        </xdr:to>
        <xdr:sp macro="" textlink="">
          <xdr:nvSpPr>
            <xdr:cNvPr id="193552" name="Check Box 16" hidden="1">
              <a:extLst>
                <a:ext uri="{63B3BB69-23CF-44E3-9099-C40C66FF867C}">
                  <a14:compatExt spid="_x0000_s19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457200</xdr:colOff>
          <xdr:row>23</xdr:row>
          <xdr:rowOff>0</xdr:rowOff>
        </xdr:to>
        <xdr:sp macro="" textlink="">
          <xdr:nvSpPr>
            <xdr:cNvPr id="193553" name="Check Box 17" hidden="1">
              <a:extLst>
                <a:ext uri="{63B3BB69-23CF-44E3-9099-C40C66FF867C}">
                  <a14:compatExt spid="_x0000_s19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466725</xdr:colOff>
          <xdr:row>23</xdr:row>
          <xdr:rowOff>0</xdr:rowOff>
        </xdr:to>
        <xdr:sp macro="" textlink="">
          <xdr:nvSpPr>
            <xdr:cNvPr id="193554" name="Check Box 18" hidden="1">
              <a:extLst>
                <a:ext uri="{63B3BB69-23CF-44E3-9099-C40C66FF867C}">
                  <a14:compatExt spid="_x0000_s19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457200</xdr:colOff>
          <xdr:row>24</xdr:row>
          <xdr:rowOff>0</xdr:rowOff>
        </xdr:to>
        <xdr:sp macro="" textlink="">
          <xdr:nvSpPr>
            <xdr:cNvPr id="193555" name="Check Box 19" hidden="1">
              <a:extLst>
                <a:ext uri="{63B3BB69-23CF-44E3-9099-C40C66FF867C}">
                  <a14:compatExt spid="_x0000_s19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466725</xdr:colOff>
          <xdr:row>24</xdr:row>
          <xdr:rowOff>0</xdr:rowOff>
        </xdr:to>
        <xdr:sp macro="" textlink="">
          <xdr:nvSpPr>
            <xdr:cNvPr id="193556" name="Check Box 20" hidden="1">
              <a:extLst>
                <a:ext uri="{63B3BB69-23CF-44E3-9099-C40C66FF867C}">
                  <a14:compatExt spid="_x0000_s19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457200</xdr:colOff>
          <xdr:row>26</xdr:row>
          <xdr:rowOff>0</xdr:rowOff>
        </xdr:to>
        <xdr:sp macro="" textlink="">
          <xdr:nvSpPr>
            <xdr:cNvPr id="193557" name="Check Box 21" hidden="1">
              <a:extLst>
                <a:ext uri="{63B3BB69-23CF-44E3-9099-C40C66FF867C}">
                  <a14:compatExt spid="_x0000_s19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466725</xdr:colOff>
          <xdr:row>26</xdr:row>
          <xdr:rowOff>0</xdr:rowOff>
        </xdr:to>
        <xdr:sp macro="" textlink="">
          <xdr:nvSpPr>
            <xdr:cNvPr id="193558" name="Check Box 22" hidden="1">
              <a:extLst>
                <a:ext uri="{63B3BB69-23CF-44E3-9099-C40C66FF867C}">
                  <a14:compatExt spid="_x0000_s19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457200</xdr:colOff>
          <xdr:row>27</xdr:row>
          <xdr:rowOff>0</xdr:rowOff>
        </xdr:to>
        <xdr:sp macro="" textlink="">
          <xdr:nvSpPr>
            <xdr:cNvPr id="193559" name="Check Box 23" hidden="1">
              <a:extLst>
                <a:ext uri="{63B3BB69-23CF-44E3-9099-C40C66FF867C}">
                  <a14:compatExt spid="_x0000_s19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466725</xdr:colOff>
          <xdr:row>27</xdr:row>
          <xdr:rowOff>0</xdr:rowOff>
        </xdr:to>
        <xdr:sp macro="" textlink="">
          <xdr:nvSpPr>
            <xdr:cNvPr id="193560" name="Check Box 24" hidden="1">
              <a:extLst>
                <a:ext uri="{63B3BB69-23CF-44E3-9099-C40C66FF867C}">
                  <a14:compatExt spid="_x0000_s19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457200</xdr:colOff>
          <xdr:row>29</xdr:row>
          <xdr:rowOff>0</xdr:rowOff>
        </xdr:to>
        <xdr:sp macro="" textlink="">
          <xdr:nvSpPr>
            <xdr:cNvPr id="193561" name="Check Box 25" hidden="1">
              <a:extLst>
                <a:ext uri="{63B3BB69-23CF-44E3-9099-C40C66FF867C}">
                  <a14:compatExt spid="_x0000_s19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11</xdr:col>
          <xdr:colOff>466725</xdr:colOff>
          <xdr:row>29</xdr:row>
          <xdr:rowOff>0</xdr:rowOff>
        </xdr:to>
        <xdr:sp macro="" textlink="">
          <xdr:nvSpPr>
            <xdr:cNvPr id="193562" name="Check Box 26" hidden="1">
              <a:extLst>
                <a:ext uri="{63B3BB69-23CF-44E3-9099-C40C66FF867C}">
                  <a14:compatExt spid="_x0000_s19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457200</xdr:colOff>
          <xdr:row>30</xdr:row>
          <xdr:rowOff>0</xdr:rowOff>
        </xdr:to>
        <xdr:sp macro="" textlink="">
          <xdr:nvSpPr>
            <xdr:cNvPr id="193563" name="Check Box 27" hidden="1">
              <a:extLst>
                <a:ext uri="{63B3BB69-23CF-44E3-9099-C40C66FF867C}">
                  <a14:compatExt spid="_x0000_s19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466725</xdr:colOff>
          <xdr:row>30</xdr:row>
          <xdr:rowOff>0</xdr:rowOff>
        </xdr:to>
        <xdr:sp macro="" textlink="">
          <xdr:nvSpPr>
            <xdr:cNvPr id="193564" name="Check Box 28" hidden="1">
              <a:extLst>
                <a:ext uri="{63B3BB69-23CF-44E3-9099-C40C66FF867C}">
                  <a14:compatExt spid="_x0000_s19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457200</xdr:colOff>
          <xdr:row>34</xdr:row>
          <xdr:rowOff>0</xdr:rowOff>
        </xdr:to>
        <xdr:sp macro="" textlink="">
          <xdr:nvSpPr>
            <xdr:cNvPr id="193565" name="Check Box 29" hidden="1">
              <a:extLst>
                <a:ext uri="{63B3BB69-23CF-44E3-9099-C40C66FF867C}">
                  <a14:compatExt spid="_x0000_s19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11</xdr:col>
          <xdr:colOff>466725</xdr:colOff>
          <xdr:row>34</xdr:row>
          <xdr:rowOff>0</xdr:rowOff>
        </xdr:to>
        <xdr:sp macro="" textlink="">
          <xdr:nvSpPr>
            <xdr:cNvPr id="193566" name="Check Box 30" hidden="1">
              <a:extLst>
                <a:ext uri="{63B3BB69-23CF-44E3-9099-C40C66FF867C}">
                  <a14:compatExt spid="_x0000_s19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457200</xdr:colOff>
          <xdr:row>35</xdr:row>
          <xdr:rowOff>0</xdr:rowOff>
        </xdr:to>
        <xdr:sp macro="" textlink="">
          <xdr:nvSpPr>
            <xdr:cNvPr id="193567" name="Check Box 31" hidden="1">
              <a:extLst>
                <a:ext uri="{63B3BB69-23CF-44E3-9099-C40C66FF867C}">
                  <a14:compatExt spid="_x0000_s19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11</xdr:col>
          <xdr:colOff>466725</xdr:colOff>
          <xdr:row>35</xdr:row>
          <xdr:rowOff>0</xdr:rowOff>
        </xdr:to>
        <xdr:sp macro="" textlink="">
          <xdr:nvSpPr>
            <xdr:cNvPr id="193568" name="Check Box 32" hidden="1">
              <a:extLst>
                <a:ext uri="{63B3BB69-23CF-44E3-9099-C40C66FF867C}">
                  <a14:compatExt spid="_x0000_s19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57150</xdr:rowOff>
        </xdr:from>
        <xdr:to>
          <xdr:col>8</xdr:col>
          <xdr:colOff>457200</xdr:colOff>
          <xdr:row>37</xdr:row>
          <xdr:rowOff>266700</xdr:rowOff>
        </xdr:to>
        <xdr:sp macro="" textlink="">
          <xdr:nvSpPr>
            <xdr:cNvPr id="193569" name="Check Box 33" hidden="1">
              <a:extLst>
                <a:ext uri="{63B3BB69-23CF-44E3-9099-C40C66FF867C}">
                  <a14:compatExt spid="_x0000_s19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57150</xdr:rowOff>
        </xdr:from>
        <xdr:to>
          <xdr:col>11</xdr:col>
          <xdr:colOff>466725</xdr:colOff>
          <xdr:row>37</xdr:row>
          <xdr:rowOff>266700</xdr:rowOff>
        </xdr:to>
        <xdr:sp macro="" textlink="">
          <xdr:nvSpPr>
            <xdr:cNvPr id="193570" name="Check Box 34" hidden="1">
              <a:extLst>
                <a:ext uri="{63B3BB69-23CF-44E3-9099-C40C66FF867C}">
                  <a14:compatExt spid="_x0000_s19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57150</xdr:rowOff>
        </xdr:from>
        <xdr:to>
          <xdr:col>8</xdr:col>
          <xdr:colOff>457200</xdr:colOff>
          <xdr:row>39</xdr:row>
          <xdr:rowOff>266700</xdr:rowOff>
        </xdr:to>
        <xdr:sp macro="" textlink="">
          <xdr:nvSpPr>
            <xdr:cNvPr id="193571" name="Check Box 35" hidden="1">
              <a:extLst>
                <a:ext uri="{63B3BB69-23CF-44E3-9099-C40C66FF867C}">
                  <a14:compatExt spid="_x0000_s19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57150</xdr:rowOff>
        </xdr:from>
        <xdr:to>
          <xdr:col>11</xdr:col>
          <xdr:colOff>466725</xdr:colOff>
          <xdr:row>39</xdr:row>
          <xdr:rowOff>266700</xdr:rowOff>
        </xdr:to>
        <xdr:sp macro="" textlink="">
          <xdr:nvSpPr>
            <xdr:cNvPr id="193572" name="Check Box 36" hidden="1">
              <a:extLst>
                <a:ext uri="{63B3BB69-23CF-44E3-9099-C40C66FF867C}">
                  <a14:compatExt spid="_x0000_s19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161925</xdr:rowOff>
        </xdr:from>
        <xdr:to>
          <xdr:col>8</xdr:col>
          <xdr:colOff>457200</xdr:colOff>
          <xdr:row>36</xdr:row>
          <xdr:rowOff>47625</xdr:rowOff>
        </xdr:to>
        <xdr:sp macro="" textlink="">
          <xdr:nvSpPr>
            <xdr:cNvPr id="193573" name="Check Box 37" hidden="1">
              <a:extLst>
                <a:ext uri="{63B3BB69-23CF-44E3-9099-C40C66FF867C}">
                  <a14:compatExt spid="_x0000_s19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161925</xdr:rowOff>
        </xdr:from>
        <xdr:to>
          <xdr:col>11</xdr:col>
          <xdr:colOff>466725</xdr:colOff>
          <xdr:row>36</xdr:row>
          <xdr:rowOff>47625</xdr:rowOff>
        </xdr:to>
        <xdr:sp macro="" textlink="">
          <xdr:nvSpPr>
            <xdr:cNvPr id="193574" name="Check Box 38" hidden="1">
              <a:extLst>
                <a:ext uri="{63B3BB69-23CF-44E3-9099-C40C66FF867C}">
                  <a14:compatExt spid="_x0000_s19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0</xdr:rowOff>
        </xdr:from>
        <xdr:to>
          <xdr:col>21</xdr:col>
          <xdr:colOff>457200</xdr:colOff>
          <xdr:row>15</xdr:row>
          <xdr:rowOff>0</xdr:rowOff>
        </xdr:to>
        <xdr:sp macro="" textlink="">
          <xdr:nvSpPr>
            <xdr:cNvPr id="193575" name="Check Box 39" hidden="1">
              <a:extLst>
                <a:ext uri="{63B3BB69-23CF-44E3-9099-C40C66FF867C}">
                  <a14:compatExt spid="_x0000_s19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14</xdr:row>
          <xdr:rowOff>0</xdr:rowOff>
        </xdr:from>
        <xdr:to>
          <xdr:col>24</xdr:col>
          <xdr:colOff>428625</xdr:colOff>
          <xdr:row>15</xdr:row>
          <xdr:rowOff>0</xdr:rowOff>
        </xdr:to>
        <xdr:sp macro="" textlink="">
          <xdr:nvSpPr>
            <xdr:cNvPr id="193576" name="Check Box 40" hidden="1">
              <a:extLst>
                <a:ext uri="{63B3BB69-23CF-44E3-9099-C40C66FF867C}">
                  <a14:compatExt spid="_x0000_s19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0</xdr:rowOff>
        </xdr:from>
        <xdr:to>
          <xdr:col>21</xdr:col>
          <xdr:colOff>457200</xdr:colOff>
          <xdr:row>16</xdr:row>
          <xdr:rowOff>0</xdr:rowOff>
        </xdr:to>
        <xdr:sp macro="" textlink="">
          <xdr:nvSpPr>
            <xdr:cNvPr id="193577" name="Check Box 41" hidden="1">
              <a:extLst>
                <a:ext uri="{63B3BB69-23CF-44E3-9099-C40C66FF867C}">
                  <a14:compatExt spid="_x0000_s19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15</xdr:row>
          <xdr:rowOff>0</xdr:rowOff>
        </xdr:from>
        <xdr:to>
          <xdr:col>24</xdr:col>
          <xdr:colOff>428625</xdr:colOff>
          <xdr:row>16</xdr:row>
          <xdr:rowOff>0</xdr:rowOff>
        </xdr:to>
        <xdr:sp macro="" textlink="">
          <xdr:nvSpPr>
            <xdr:cNvPr id="193578" name="Check Box 42" hidden="1">
              <a:extLst>
                <a:ext uri="{63B3BB69-23CF-44E3-9099-C40C66FF867C}">
                  <a14:compatExt spid="_x0000_s19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0</xdr:rowOff>
        </xdr:from>
        <xdr:to>
          <xdr:col>21</xdr:col>
          <xdr:colOff>457200</xdr:colOff>
          <xdr:row>18</xdr:row>
          <xdr:rowOff>9525</xdr:rowOff>
        </xdr:to>
        <xdr:sp macro="" textlink="">
          <xdr:nvSpPr>
            <xdr:cNvPr id="193579" name="Check Box 43" hidden="1">
              <a:extLst>
                <a:ext uri="{63B3BB69-23CF-44E3-9099-C40C66FF867C}">
                  <a14:compatExt spid="_x0000_s19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xdr:row>
          <xdr:rowOff>0</xdr:rowOff>
        </xdr:from>
        <xdr:to>
          <xdr:col>24</xdr:col>
          <xdr:colOff>428625</xdr:colOff>
          <xdr:row>18</xdr:row>
          <xdr:rowOff>9525</xdr:rowOff>
        </xdr:to>
        <xdr:sp macro="" textlink="">
          <xdr:nvSpPr>
            <xdr:cNvPr id="193580" name="Check Box 44" hidden="1">
              <a:extLst>
                <a:ext uri="{63B3BB69-23CF-44E3-9099-C40C66FF867C}">
                  <a14:compatExt spid="_x0000_s19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0</xdr:rowOff>
        </xdr:from>
        <xdr:to>
          <xdr:col>21</xdr:col>
          <xdr:colOff>457200</xdr:colOff>
          <xdr:row>19</xdr:row>
          <xdr:rowOff>47625</xdr:rowOff>
        </xdr:to>
        <xdr:sp macro="" textlink="">
          <xdr:nvSpPr>
            <xdr:cNvPr id="193581" name="Check Box 45" hidden="1">
              <a:extLst>
                <a:ext uri="{63B3BB69-23CF-44E3-9099-C40C66FF867C}">
                  <a14:compatExt spid="_x0000_s19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18</xdr:row>
          <xdr:rowOff>0</xdr:rowOff>
        </xdr:from>
        <xdr:to>
          <xdr:col>24</xdr:col>
          <xdr:colOff>428625</xdr:colOff>
          <xdr:row>19</xdr:row>
          <xdr:rowOff>47625</xdr:rowOff>
        </xdr:to>
        <xdr:sp macro="" textlink="">
          <xdr:nvSpPr>
            <xdr:cNvPr id="193582" name="Check Box 46" hidden="1">
              <a:extLst>
                <a:ext uri="{63B3BB69-23CF-44E3-9099-C40C66FF867C}">
                  <a14:compatExt spid="_x0000_s19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0</xdr:rowOff>
        </xdr:from>
        <xdr:to>
          <xdr:col>21</xdr:col>
          <xdr:colOff>457200</xdr:colOff>
          <xdr:row>21</xdr:row>
          <xdr:rowOff>0</xdr:rowOff>
        </xdr:to>
        <xdr:sp macro="" textlink="">
          <xdr:nvSpPr>
            <xdr:cNvPr id="193583" name="Check Box 47" hidden="1">
              <a:extLst>
                <a:ext uri="{63B3BB69-23CF-44E3-9099-C40C66FF867C}">
                  <a14:compatExt spid="_x0000_s19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0</xdr:rowOff>
        </xdr:from>
        <xdr:to>
          <xdr:col>24</xdr:col>
          <xdr:colOff>428625</xdr:colOff>
          <xdr:row>21</xdr:row>
          <xdr:rowOff>0</xdr:rowOff>
        </xdr:to>
        <xdr:sp macro="" textlink="">
          <xdr:nvSpPr>
            <xdr:cNvPr id="193584" name="Check Box 48" hidden="1">
              <a:extLst>
                <a:ext uri="{63B3BB69-23CF-44E3-9099-C40C66FF867C}">
                  <a14:compatExt spid="_x0000_s19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0</xdr:rowOff>
        </xdr:from>
        <xdr:to>
          <xdr:col>21</xdr:col>
          <xdr:colOff>457200</xdr:colOff>
          <xdr:row>23</xdr:row>
          <xdr:rowOff>0</xdr:rowOff>
        </xdr:to>
        <xdr:sp macro="" textlink="">
          <xdr:nvSpPr>
            <xdr:cNvPr id="193585" name="Check Box 49" hidden="1">
              <a:extLst>
                <a:ext uri="{63B3BB69-23CF-44E3-9099-C40C66FF867C}">
                  <a14:compatExt spid="_x0000_s19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22</xdr:row>
          <xdr:rowOff>0</xdr:rowOff>
        </xdr:from>
        <xdr:to>
          <xdr:col>24</xdr:col>
          <xdr:colOff>428625</xdr:colOff>
          <xdr:row>23</xdr:row>
          <xdr:rowOff>0</xdr:rowOff>
        </xdr:to>
        <xdr:sp macro="" textlink="">
          <xdr:nvSpPr>
            <xdr:cNvPr id="193586" name="Check Box 50" hidden="1">
              <a:extLst>
                <a:ext uri="{63B3BB69-23CF-44E3-9099-C40C66FF867C}">
                  <a14:compatExt spid="_x0000_s19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0</xdr:rowOff>
        </xdr:from>
        <xdr:to>
          <xdr:col>21</xdr:col>
          <xdr:colOff>457200</xdr:colOff>
          <xdr:row>24</xdr:row>
          <xdr:rowOff>0</xdr:rowOff>
        </xdr:to>
        <xdr:sp macro="" textlink="">
          <xdr:nvSpPr>
            <xdr:cNvPr id="193587" name="Check Box 51" hidden="1">
              <a:extLst>
                <a:ext uri="{63B3BB69-23CF-44E3-9099-C40C66FF867C}">
                  <a14:compatExt spid="_x0000_s19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0</xdr:rowOff>
        </xdr:from>
        <xdr:to>
          <xdr:col>24</xdr:col>
          <xdr:colOff>428625</xdr:colOff>
          <xdr:row>24</xdr:row>
          <xdr:rowOff>0</xdr:rowOff>
        </xdr:to>
        <xdr:sp macro="" textlink="">
          <xdr:nvSpPr>
            <xdr:cNvPr id="193588" name="Check Box 52" hidden="1">
              <a:extLst>
                <a:ext uri="{63B3BB69-23CF-44E3-9099-C40C66FF867C}">
                  <a14:compatExt spid="_x0000_s19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0</xdr:rowOff>
        </xdr:from>
        <xdr:to>
          <xdr:col>21</xdr:col>
          <xdr:colOff>457200</xdr:colOff>
          <xdr:row>25</xdr:row>
          <xdr:rowOff>0</xdr:rowOff>
        </xdr:to>
        <xdr:sp macro="" textlink="">
          <xdr:nvSpPr>
            <xdr:cNvPr id="193589" name="Check Box 53" hidden="1">
              <a:extLst>
                <a:ext uri="{63B3BB69-23CF-44E3-9099-C40C66FF867C}">
                  <a14:compatExt spid="_x0000_s19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24</xdr:row>
          <xdr:rowOff>0</xdr:rowOff>
        </xdr:from>
        <xdr:to>
          <xdr:col>24</xdr:col>
          <xdr:colOff>428625</xdr:colOff>
          <xdr:row>25</xdr:row>
          <xdr:rowOff>0</xdr:rowOff>
        </xdr:to>
        <xdr:sp macro="" textlink="">
          <xdr:nvSpPr>
            <xdr:cNvPr id="193590" name="Check Box 54" hidden="1">
              <a:extLst>
                <a:ext uri="{63B3BB69-23CF-44E3-9099-C40C66FF867C}">
                  <a14:compatExt spid="_x0000_s19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26</xdr:row>
          <xdr:rowOff>0</xdr:rowOff>
        </xdr:from>
        <xdr:to>
          <xdr:col>21</xdr:col>
          <xdr:colOff>457200</xdr:colOff>
          <xdr:row>27</xdr:row>
          <xdr:rowOff>0</xdr:rowOff>
        </xdr:to>
        <xdr:sp macro="" textlink="">
          <xdr:nvSpPr>
            <xdr:cNvPr id="193591" name="Check Box 55" hidden="1">
              <a:extLst>
                <a:ext uri="{63B3BB69-23CF-44E3-9099-C40C66FF867C}">
                  <a14:compatExt spid="_x0000_s19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26</xdr:row>
          <xdr:rowOff>0</xdr:rowOff>
        </xdr:from>
        <xdr:to>
          <xdr:col>24</xdr:col>
          <xdr:colOff>428625</xdr:colOff>
          <xdr:row>27</xdr:row>
          <xdr:rowOff>0</xdr:rowOff>
        </xdr:to>
        <xdr:sp macro="" textlink="">
          <xdr:nvSpPr>
            <xdr:cNvPr id="193592" name="Check Box 56" hidden="1">
              <a:extLst>
                <a:ext uri="{63B3BB69-23CF-44E3-9099-C40C66FF867C}">
                  <a14:compatExt spid="_x0000_s19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27</xdr:row>
          <xdr:rowOff>0</xdr:rowOff>
        </xdr:from>
        <xdr:to>
          <xdr:col>21</xdr:col>
          <xdr:colOff>457200</xdr:colOff>
          <xdr:row>28</xdr:row>
          <xdr:rowOff>0</xdr:rowOff>
        </xdr:to>
        <xdr:sp macro="" textlink="">
          <xdr:nvSpPr>
            <xdr:cNvPr id="193593" name="Check Box 57" hidden="1">
              <a:extLst>
                <a:ext uri="{63B3BB69-23CF-44E3-9099-C40C66FF867C}">
                  <a14:compatExt spid="_x0000_s19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27</xdr:row>
          <xdr:rowOff>0</xdr:rowOff>
        </xdr:from>
        <xdr:to>
          <xdr:col>24</xdr:col>
          <xdr:colOff>428625</xdr:colOff>
          <xdr:row>28</xdr:row>
          <xdr:rowOff>0</xdr:rowOff>
        </xdr:to>
        <xdr:sp macro="" textlink="">
          <xdr:nvSpPr>
            <xdr:cNvPr id="193594" name="Check Box 58" hidden="1">
              <a:extLst>
                <a:ext uri="{63B3BB69-23CF-44E3-9099-C40C66FF867C}">
                  <a14:compatExt spid="_x0000_s19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xdr:row>
          <xdr:rowOff>0</xdr:rowOff>
        </xdr:from>
        <xdr:to>
          <xdr:col>21</xdr:col>
          <xdr:colOff>457200</xdr:colOff>
          <xdr:row>30</xdr:row>
          <xdr:rowOff>0</xdr:rowOff>
        </xdr:to>
        <xdr:sp macro="" textlink="">
          <xdr:nvSpPr>
            <xdr:cNvPr id="193595" name="Check Box 59" hidden="1">
              <a:extLst>
                <a:ext uri="{63B3BB69-23CF-44E3-9099-C40C66FF867C}">
                  <a14:compatExt spid="_x0000_s19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0</xdr:rowOff>
        </xdr:from>
        <xdr:to>
          <xdr:col>24</xdr:col>
          <xdr:colOff>428625</xdr:colOff>
          <xdr:row>30</xdr:row>
          <xdr:rowOff>0</xdr:rowOff>
        </xdr:to>
        <xdr:sp macro="" textlink="">
          <xdr:nvSpPr>
            <xdr:cNvPr id="193596" name="Check Box 60" hidden="1">
              <a:extLst>
                <a:ext uri="{63B3BB69-23CF-44E3-9099-C40C66FF867C}">
                  <a14:compatExt spid="_x0000_s19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30</xdr:row>
          <xdr:rowOff>0</xdr:rowOff>
        </xdr:from>
        <xdr:to>
          <xdr:col>21</xdr:col>
          <xdr:colOff>457200</xdr:colOff>
          <xdr:row>31</xdr:row>
          <xdr:rowOff>0</xdr:rowOff>
        </xdr:to>
        <xdr:sp macro="" textlink="">
          <xdr:nvSpPr>
            <xdr:cNvPr id="193597" name="Check Box 61" hidden="1">
              <a:extLst>
                <a:ext uri="{63B3BB69-23CF-44E3-9099-C40C66FF867C}">
                  <a14:compatExt spid="_x0000_s19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0</xdr:rowOff>
        </xdr:from>
        <xdr:to>
          <xdr:col>24</xdr:col>
          <xdr:colOff>428625</xdr:colOff>
          <xdr:row>31</xdr:row>
          <xdr:rowOff>0</xdr:rowOff>
        </xdr:to>
        <xdr:sp macro="" textlink="">
          <xdr:nvSpPr>
            <xdr:cNvPr id="193598" name="Check Box 62" hidden="1">
              <a:extLst>
                <a:ext uri="{63B3BB69-23CF-44E3-9099-C40C66FF867C}">
                  <a14:compatExt spid="_x0000_s19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0</xdr:rowOff>
        </xdr:from>
        <xdr:to>
          <xdr:col>21</xdr:col>
          <xdr:colOff>457200</xdr:colOff>
          <xdr:row>32</xdr:row>
          <xdr:rowOff>0</xdr:rowOff>
        </xdr:to>
        <xdr:sp macro="" textlink="">
          <xdr:nvSpPr>
            <xdr:cNvPr id="193599" name="Check Box 63" hidden="1">
              <a:extLst>
                <a:ext uri="{63B3BB69-23CF-44E3-9099-C40C66FF867C}">
                  <a14:compatExt spid="_x0000_s19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0</xdr:rowOff>
        </xdr:from>
        <xdr:to>
          <xdr:col>24</xdr:col>
          <xdr:colOff>428625</xdr:colOff>
          <xdr:row>32</xdr:row>
          <xdr:rowOff>0</xdr:rowOff>
        </xdr:to>
        <xdr:sp macro="" textlink="">
          <xdr:nvSpPr>
            <xdr:cNvPr id="193600" name="Check Box 64" hidden="1">
              <a:extLst>
                <a:ext uri="{63B3BB69-23CF-44E3-9099-C40C66FF867C}">
                  <a14:compatExt spid="_x0000_s19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85725</xdr:rowOff>
        </xdr:from>
        <xdr:to>
          <xdr:col>21</xdr:col>
          <xdr:colOff>457200</xdr:colOff>
          <xdr:row>35</xdr:row>
          <xdr:rowOff>295275</xdr:rowOff>
        </xdr:to>
        <xdr:sp macro="" textlink="">
          <xdr:nvSpPr>
            <xdr:cNvPr id="193601" name="Check Box 65" hidden="1">
              <a:extLst>
                <a:ext uri="{63B3BB69-23CF-44E3-9099-C40C66FF867C}">
                  <a14:compatExt spid="_x0000_s19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35</xdr:row>
          <xdr:rowOff>85725</xdr:rowOff>
        </xdr:from>
        <xdr:to>
          <xdr:col>24</xdr:col>
          <xdr:colOff>428625</xdr:colOff>
          <xdr:row>35</xdr:row>
          <xdr:rowOff>295275</xdr:rowOff>
        </xdr:to>
        <xdr:sp macro="" textlink="">
          <xdr:nvSpPr>
            <xdr:cNvPr id="193602" name="Check Box 66" hidden="1">
              <a:extLst>
                <a:ext uri="{63B3BB69-23CF-44E3-9099-C40C66FF867C}">
                  <a14:compatExt spid="_x0000_s19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44</xdr:row>
          <xdr:rowOff>9525</xdr:rowOff>
        </xdr:from>
        <xdr:to>
          <xdr:col>16</xdr:col>
          <xdr:colOff>361950</xdr:colOff>
          <xdr:row>44</xdr:row>
          <xdr:rowOff>219075</xdr:rowOff>
        </xdr:to>
        <xdr:sp macro="" textlink="">
          <xdr:nvSpPr>
            <xdr:cNvPr id="193603" name="Check Box 67" hidden="1">
              <a:extLst>
                <a:ext uri="{63B3BB69-23CF-44E3-9099-C40C66FF867C}">
                  <a14:compatExt spid="_x0000_s19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45</xdr:row>
          <xdr:rowOff>9525</xdr:rowOff>
        </xdr:from>
        <xdr:to>
          <xdr:col>16</xdr:col>
          <xdr:colOff>361950</xdr:colOff>
          <xdr:row>45</xdr:row>
          <xdr:rowOff>219075</xdr:rowOff>
        </xdr:to>
        <xdr:sp macro="" textlink="">
          <xdr:nvSpPr>
            <xdr:cNvPr id="193604" name="Check Box 68" hidden="1">
              <a:extLst>
                <a:ext uri="{63B3BB69-23CF-44E3-9099-C40C66FF867C}">
                  <a14:compatExt spid="_x0000_s19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45</xdr:row>
          <xdr:rowOff>9525</xdr:rowOff>
        </xdr:from>
        <xdr:to>
          <xdr:col>17</xdr:col>
          <xdr:colOff>609600</xdr:colOff>
          <xdr:row>45</xdr:row>
          <xdr:rowOff>219075</xdr:rowOff>
        </xdr:to>
        <xdr:sp macro="" textlink="">
          <xdr:nvSpPr>
            <xdr:cNvPr id="193605" name="Check Box 69" hidden="1">
              <a:extLst>
                <a:ext uri="{63B3BB69-23CF-44E3-9099-C40C66FF867C}">
                  <a14:compatExt spid="_x0000_s19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28</xdr:row>
          <xdr:rowOff>0</xdr:rowOff>
        </xdr:from>
        <xdr:to>
          <xdr:col>21</xdr:col>
          <xdr:colOff>457200</xdr:colOff>
          <xdr:row>29</xdr:row>
          <xdr:rowOff>0</xdr:rowOff>
        </xdr:to>
        <xdr:sp macro="" textlink="">
          <xdr:nvSpPr>
            <xdr:cNvPr id="193606" name="Check Box 70" hidden="1">
              <a:extLst>
                <a:ext uri="{63B3BB69-23CF-44E3-9099-C40C66FF867C}">
                  <a14:compatExt spid="_x0000_s19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0</xdr:rowOff>
        </xdr:from>
        <xdr:to>
          <xdr:col>24</xdr:col>
          <xdr:colOff>428625</xdr:colOff>
          <xdr:row>29</xdr:row>
          <xdr:rowOff>0</xdr:rowOff>
        </xdr:to>
        <xdr:sp macro="" textlink="">
          <xdr:nvSpPr>
            <xdr:cNvPr id="193607" name="Check Box 71" hidden="1">
              <a:extLst>
                <a:ext uri="{63B3BB69-23CF-44E3-9099-C40C66FF867C}">
                  <a14:compatExt spid="_x0000_s19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47625</xdr:rowOff>
        </xdr:from>
        <xdr:to>
          <xdr:col>21</xdr:col>
          <xdr:colOff>457200</xdr:colOff>
          <xdr:row>32</xdr:row>
          <xdr:rowOff>266700</xdr:rowOff>
        </xdr:to>
        <xdr:sp macro="" textlink="">
          <xdr:nvSpPr>
            <xdr:cNvPr id="193608" name="Check Box 72" hidden="1">
              <a:extLst>
                <a:ext uri="{63B3BB69-23CF-44E3-9099-C40C66FF867C}">
                  <a14:compatExt spid="_x0000_s19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47625</xdr:rowOff>
        </xdr:from>
        <xdr:to>
          <xdr:col>24</xdr:col>
          <xdr:colOff>428625</xdr:colOff>
          <xdr:row>32</xdr:row>
          <xdr:rowOff>266700</xdr:rowOff>
        </xdr:to>
        <xdr:sp macro="" textlink="">
          <xdr:nvSpPr>
            <xdr:cNvPr id="193609" name="Check Box 73" hidden="1">
              <a:extLst>
                <a:ext uri="{63B3BB69-23CF-44E3-9099-C40C66FF867C}">
                  <a14:compatExt spid="_x0000_s19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57150</xdr:rowOff>
        </xdr:from>
        <xdr:to>
          <xdr:col>8</xdr:col>
          <xdr:colOff>457200</xdr:colOff>
          <xdr:row>38</xdr:row>
          <xdr:rowOff>266700</xdr:rowOff>
        </xdr:to>
        <xdr:sp macro="" textlink="">
          <xdr:nvSpPr>
            <xdr:cNvPr id="193610" name="Check Box 74" hidden="1">
              <a:extLst>
                <a:ext uri="{63B3BB69-23CF-44E3-9099-C40C66FF867C}">
                  <a14:compatExt spid="_x0000_s19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57150</xdr:rowOff>
        </xdr:from>
        <xdr:to>
          <xdr:col>11</xdr:col>
          <xdr:colOff>466725</xdr:colOff>
          <xdr:row>38</xdr:row>
          <xdr:rowOff>266700</xdr:rowOff>
        </xdr:to>
        <xdr:sp macro="" textlink="">
          <xdr:nvSpPr>
            <xdr:cNvPr id="193611" name="Check Box 75" hidden="1">
              <a:extLst>
                <a:ext uri="{63B3BB69-23CF-44E3-9099-C40C66FF867C}">
                  <a14:compatExt spid="_x0000_s19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39</xdr:row>
          <xdr:rowOff>66675</xdr:rowOff>
        </xdr:from>
        <xdr:to>
          <xdr:col>21</xdr:col>
          <xdr:colOff>457200</xdr:colOff>
          <xdr:row>39</xdr:row>
          <xdr:rowOff>276225</xdr:rowOff>
        </xdr:to>
        <xdr:sp macro="" textlink="">
          <xdr:nvSpPr>
            <xdr:cNvPr id="193612" name="Check Box 76" hidden="1">
              <a:extLst>
                <a:ext uri="{63B3BB69-23CF-44E3-9099-C40C66FF867C}">
                  <a14:compatExt spid="_x0000_s19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66675</xdr:rowOff>
        </xdr:from>
        <xdr:to>
          <xdr:col>24</xdr:col>
          <xdr:colOff>428625</xdr:colOff>
          <xdr:row>39</xdr:row>
          <xdr:rowOff>276225</xdr:rowOff>
        </xdr:to>
        <xdr:sp macro="" textlink="">
          <xdr:nvSpPr>
            <xdr:cNvPr id="193613" name="Check Box 77" hidden="1">
              <a:extLst>
                <a:ext uri="{63B3BB69-23CF-44E3-9099-C40C66FF867C}">
                  <a14:compatExt spid="_x0000_s19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142875</xdr:colOff>
          <xdr:row>13</xdr:row>
          <xdr:rowOff>123825</xdr:rowOff>
        </xdr:from>
        <xdr:to>
          <xdr:col>5</xdr:col>
          <xdr:colOff>323850</xdr:colOff>
          <xdr:row>15</xdr:row>
          <xdr:rowOff>19050</xdr:rowOff>
        </xdr:to>
        <xdr:sp macro="" textlink="">
          <xdr:nvSpPr>
            <xdr:cNvPr id="194561" name="Check Box 1" hidden="1">
              <a:extLst>
                <a:ext uri="{63B3BB69-23CF-44E3-9099-C40C66FF867C}">
                  <a14:compatExt spid="_x0000_s194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104775</xdr:rowOff>
        </xdr:from>
        <xdr:to>
          <xdr:col>6</xdr:col>
          <xdr:colOff>447675</xdr:colOff>
          <xdr:row>15</xdr:row>
          <xdr:rowOff>47625</xdr:rowOff>
        </xdr:to>
        <xdr:sp macro="" textlink="">
          <xdr:nvSpPr>
            <xdr:cNvPr id="194562" name="Check Box 2" hidden="1">
              <a:extLst>
                <a:ext uri="{63B3BB69-23CF-44E3-9099-C40C66FF867C}">
                  <a14:compatExt spid="_x0000_s194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13</xdr:row>
          <xdr:rowOff>104775</xdr:rowOff>
        </xdr:from>
        <xdr:to>
          <xdr:col>7</xdr:col>
          <xdr:colOff>447675</xdr:colOff>
          <xdr:row>15</xdr:row>
          <xdr:rowOff>47625</xdr:rowOff>
        </xdr:to>
        <xdr:sp macro="" textlink="">
          <xdr:nvSpPr>
            <xdr:cNvPr id="194563" name="Check Box 3" hidden="1">
              <a:extLst>
                <a:ext uri="{63B3BB69-23CF-44E3-9099-C40C66FF867C}">
                  <a14:compatExt spid="_x0000_s194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13</xdr:row>
          <xdr:rowOff>104775</xdr:rowOff>
        </xdr:from>
        <xdr:to>
          <xdr:col>8</xdr:col>
          <xdr:colOff>438150</xdr:colOff>
          <xdr:row>15</xdr:row>
          <xdr:rowOff>47625</xdr:rowOff>
        </xdr:to>
        <xdr:sp macro="" textlink="">
          <xdr:nvSpPr>
            <xdr:cNvPr id="194564" name="Check Box 4" hidden="1">
              <a:extLst>
                <a:ext uri="{63B3BB69-23CF-44E3-9099-C40C66FF867C}">
                  <a14:compatExt spid="_x0000_s194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13</xdr:row>
          <xdr:rowOff>104775</xdr:rowOff>
        </xdr:from>
        <xdr:to>
          <xdr:col>9</xdr:col>
          <xdr:colOff>457200</xdr:colOff>
          <xdr:row>15</xdr:row>
          <xdr:rowOff>47625</xdr:rowOff>
        </xdr:to>
        <xdr:sp macro="" textlink="">
          <xdr:nvSpPr>
            <xdr:cNvPr id="194565" name="Check Box 5" hidden="1">
              <a:extLst>
                <a:ext uri="{63B3BB69-23CF-44E3-9099-C40C66FF867C}">
                  <a14:compatExt spid="_x0000_s194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13</xdr:row>
          <xdr:rowOff>104775</xdr:rowOff>
        </xdr:from>
        <xdr:to>
          <xdr:col>10</xdr:col>
          <xdr:colOff>438150</xdr:colOff>
          <xdr:row>15</xdr:row>
          <xdr:rowOff>47625</xdr:rowOff>
        </xdr:to>
        <xdr:sp macro="" textlink="">
          <xdr:nvSpPr>
            <xdr:cNvPr id="194566" name="Check Box 6" hidden="1">
              <a:extLst>
                <a:ext uri="{63B3BB69-23CF-44E3-9099-C40C66FF867C}">
                  <a14:compatExt spid="_x0000_s194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13</xdr:row>
          <xdr:rowOff>104775</xdr:rowOff>
        </xdr:from>
        <xdr:to>
          <xdr:col>11</xdr:col>
          <xdr:colOff>466725</xdr:colOff>
          <xdr:row>15</xdr:row>
          <xdr:rowOff>47625</xdr:rowOff>
        </xdr:to>
        <xdr:sp macro="" textlink="">
          <xdr:nvSpPr>
            <xdr:cNvPr id="194567" name="Check Box 7" hidden="1">
              <a:extLst>
                <a:ext uri="{63B3BB69-23CF-44E3-9099-C40C66FF867C}">
                  <a14:compatExt spid="_x0000_s194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123825</xdr:rowOff>
        </xdr:from>
        <xdr:to>
          <xdr:col>6</xdr:col>
          <xdr:colOff>323850</xdr:colOff>
          <xdr:row>18</xdr:row>
          <xdr:rowOff>19050</xdr:rowOff>
        </xdr:to>
        <xdr:sp macro="" textlink="">
          <xdr:nvSpPr>
            <xdr:cNvPr id="194568" name="Check Box 8" hidden="1">
              <a:extLst>
                <a:ext uri="{63B3BB69-23CF-44E3-9099-C40C66FF867C}">
                  <a14:compatExt spid="_x0000_s19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16</xdr:row>
          <xdr:rowOff>123825</xdr:rowOff>
        </xdr:from>
        <xdr:to>
          <xdr:col>7</xdr:col>
          <xdr:colOff>323850</xdr:colOff>
          <xdr:row>18</xdr:row>
          <xdr:rowOff>19050</xdr:rowOff>
        </xdr:to>
        <xdr:sp macro="" textlink="">
          <xdr:nvSpPr>
            <xdr:cNvPr id="194569" name="Check Box 9" hidden="1">
              <a:extLst>
                <a:ext uri="{63B3BB69-23CF-44E3-9099-C40C66FF867C}">
                  <a14:compatExt spid="_x0000_s19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16</xdr:row>
          <xdr:rowOff>123825</xdr:rowOff>
        </xdr:from>
        <xdr:to>
          <xdr:col>8</xdr:col>
          <xdr:colOff>323850</xdr:colOff>
          <xdr:row>18</xdr:row>
          <xdr:rowOff>19050</xdr:rowOff>
        </xdr:to>
        <xdr:sp macro="" textlink="">
          <xdr:nvSpPr>
            <xdr:cNvPr id="194570" name="Check Box 10" hidden="1">
              <a:extLst>
                <a:ext uri="{63B3BB69-23CF-44E3-9099-C40C66FF867C}">
                  <a14:compatExt spid="_x0000_s194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16</xdr:row>
          <xdr:rowOff>123825</xdr:rowOff>
        </xdr:from>
        <xdr:to>
          <xdr:col>9</xdr:col>
          <xdr:colOff>323850</xdr:colOff>
          <xdr:row>18</xdr:row>
          <xdr:rowOff>19050</xdr:rowOff>
        </xdr:to>
        <xdr:sp macro="" textlink="">
          <xdr:nvSpPr>
            <xdr:cNvPr id="194571" name="Check Box 11" hidden="1">
              <a:extLst>
                <a:ext uri="{63B3BB69-23CF-44E3-9099-C40C66FF867C}">
                  <a14:compatExt spid="_x0000_s194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16</xdr:row>
          <xdr:rowOff>123825</xdr:rowOff>
        </xdr:from>
        <xdr:to>
          <xdr:col>10</xdr:col>
          <xdr:colOff>323850</xdr:colOff>
          <xdr:row>18</xdr:row>
          <xdr:rowOff>19050</xdr:rowOff>
        </xdr:to>
        <xdr:sp macro="" textlink="">
          <xdr:nvSpPr>
            <xdr:cNvPr id="194572" name="Check Box 12" hidden="1">
              <a:extLst>
                <a:ext uri="{63B3BB69-23CF-44E3-9099-C40C66FF867C}">
                  <a14:compatExt spid="_x0000_s19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16</xdr:row>
          <xdr:rowOff>123825</xdr:rowOff>
        </xdr:from>
        <xdr:to>
          <xdr:col>11</xdr:col>
          <xdr:colOff>323850</xdr:colOff>
          <xdr:row>18</xdr:row>
          <xdr:rowOff>19050</xdr:rowOff>
        </xdr:to>
        <xdr:sp macro="" textlink="">
          <xdr:nvSpPr>
            <xdr:cNvPr id="194573" name="Check Box 13" hidden="1">
              <a:extLst>
                <a:ext uri="{63B3BB69-23CF-44E3-9099-C40C66FF867C}">
                  <a14:compatExt spid="_x0000_s194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16</xdr:row>
          <xdr:rowOff>123825</xdr:rowOff>
        </xdr:from>
        <xdr:to>
          <xdr:col>5</xdr:col>
          <xdr:colOff>323850</xdr:colOff>
          <xdr:row>18</xdr:row>
          <xdr:rowOff>19050</xdr:rowOff>
        </xdr:to>
        <xdr:sp macro="" textlink="">
          <xdr:nvSpPr>
            <xdr:cNvPr id="194574" name="Check Box 14" hidden="1">
              <a:extLst>
                <a:ext uri="{63B3BB69-23CF-44E3-9099-C40C66FF867C}">
                  <a14:compatExt spid="_x0000_s19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xdr:row>
          <xdr:rowOff>123825</xdr:rowOff>
        </xdr:from>
        <xdr:to>
          <xdr:col>4</xdr:col>
          <xdr:colOff>323850</xdr:colOff>
          <xdr:row>18</xdr:row>
          <xdr:rowOff>19050</xdr:rowOff>
        </xdr:to>
        <xdr:sp macro="" textlink="">
          <xdr:nvSpPr>
            <xdr:cNvPr id="194575" name="Check Box 15" hidden="1">
              <a:extLst>
                <a:ext uri="{63B3BB69-23CF-44E3-9099-C40C66FF867C}">
                  <a14:compatExt spid="_x0000_s194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19</xdr:row>
          <xdr:rowOff>123825</xdr:rowOff>
        </xdr:from>
        <xdr:to>
          <xdr:col>5</xdr:col>
          <xdr:colOff>323850</xdr:colOff>
          <xdr:row>21</xdr:row>
          <xdr:rowOff>19050</xdr:rowOff>
        </xdr:to>
        <xdr:sp macro="" textlink="">
          <xdr:nvSpPr>
            <xdr:cNvPr id="194576" name="Check Box 16" hidden="1">
              <a:extLst>
                <a:ext uri="{63B3BB69-23CF-44E3-9099-C40C66FF867C}">
                  <a14:compatExt spid="_x0000_s194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19</xdr:row>
          <xdr:rowOff>123825</xdr:rowOff>
        </xdr:from>
        <xdr:to>
          <xdr:col>6</xdr:col>
          <xdr:colOff>323850</xdr:colOff>
          <xdr:row>21</xdr:row>
          <xdr:rowOff>19050</xdr:rowOff>
        </xdr:to>
        <xdr:sp macro="" textlink="">
          <xdr:nvSpPr>
            <xdr:cNvPr id="194577" name="Check Box 17" hidden="1">
              <a:extLst>
                <a:ext uri="{63B3BB69-23CF-44E3-9099-C40C66FF867C}">
                  <a14:compatExt spid="_x0000_s19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19</xdr:row>
          <xdr:rowOff>123825</xdr:rowOff>
        </xdr:from>
        <xdr:to>
          <xdr:col>7</xdr:col>
          <xdr:colOff>323850</xdr:colOff>
          <xdr:row>21</xdr:row>
          <xdr:rowOff>19050</xdr:rowOff>
        </xdr:to>
        <xdr:sp macro="" textlink="">
          <xdr:nvSpPr>
            <xdr:cNvPr id="194578" name="Check Box 18" hidden="1">
              <a:extLst>
                <a:ext uri="{63B3BB69-23CF-44E3-9099-C40C66FF867C}">
                  <a14:compatExt spid="_x0000_s19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19</xdr:row>
          <xdr:rowOff>123825</xdr:rowOff>
        </xdr:from>
        <xdr:to>
          <xdr:col>8</xdr:col>
          <xdr:colOff>323850</xdr:colOff>
          <xdr:row>21</xdr:row>
          <xdr:rowOff>19050</xdr:rowOff>
        </xdr:to>
        <xdr:sp macro="" textlink="">
          <xdr:nvSpPr>
            <xdr:cNvPr id="194579" name="Check Box 19" hidden="1">
              <a:extLst>
                <a:ext uri="{63B3BB69-23CF-44E3-9099-C40C66FF867C}">
                  <a14:compatExt spid="_x0000_s19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19</xdr:row>
          <xdr:rowOff>123825</xdr:rowOff>
        </xdr:from>
        <xdr:to>
          <xdr:col>9</xdr:col>
          <xdr:colOff>323850</xdr:colOff>
          <xdr:row>21</xdr:row>
          <xdr:rowOff>19050</xdr:rowOff>
        </xdr:to>
        <xdr:sp macro="" textlink="">
          <xdr:nvSpPr>
            <xdr:cNvPr id="194580" name="Check Box 20" hidden="1">
              <a:extLst>
                <a:ext uri="{63B3BB69-23CF-44E3-9099-C40C66FF867C}">
                  <a14:compatExt spid="_x0000_s19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19</xdr:row>
          <xdr:rowOff>123825</xdr:rowOff>
        </xdr:from>
        <xdr:to>
          <xdr:col>10</xdr:col>
          <xdr:colOff>323850</xdr:colOff>
          <xdr:row>21</xdr:row>
          <xdr:rowOff>19050</xdr:rowOff>
        </xdr:to>
        <xdr:sp macro="" textlink="">
          <xdr:nvSpPr>
            <xdr:cNvPr id="194581" name="Check Box 21" hidden="1">
              <a:extLst>
                <a:ext uri="{63B3BB69-23CF-44E3-9099-C40C66FF867C}">
                  <a14:compatExt spid="_x0000_s19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19</xdr:row>
          <xdr:rowOff>123825</xdr:rowOff>
        </xdr:from>
        <xdr:to>
          <xdr:col>11</xdr:col>
          <xdr:colOff>323850</xdr:colOff>
          <xdr:row>21</xdr:row>
          <xdr:rowOff>19050</xdr:rowOff>
        </xdr:to>
        <xdr:sp macro="" textlink="">
          <xdr:nvSpPr>
            <xdr:cNvPr id="194582" name="Check Box 22" hidden="1">
              <a:extLst>
                <a:ext uri="{63B3BB69-23CF-44E3-9099-C40C66FF867C}">
                  <a14:compatExt spid="_x0000_s19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22</xdr:row>
          <xdr:rowOff>123825</xdr:rowOff>
        </xdr:from>
        <xdr:to>
          <xdr:col>5</xdr:col>
          <xdr:colOff>323850</xdr:colOff>
          <xdr:row>24</xdr:row>
          <xdr:rowOff>19050</xdr:rowOff>
        </xdr:to>
        <xdr:sp macro="" textlink="">
          <xdr:nvSpPr>
            <xdr:cNvPr id="194583" name="Check Box 23" hidden="1">
              <a:extLst>
                <a:ext uri="{63B3BB69-23CF-44E3-9099-C40C66FF867C}">
                  <a14:compatExt spid="_x0000_s19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22</xdr:row>
          <xdr:rowOff>123825</xdr:rowOff>
        </xdr:from>
        <xdr:to>
          <xdr:col>6</xdr:col>
          <xdr:colOff>323850</xdr:colOff>
          <xdr:row>24</xdr:row>
          <xdr:rowOff>19050</xdr:rowOff>
        </xdr:to>
        <xdr:sp macro="" textlink="">
          <xdr:nvSpPr>
            <xdr:cNvPr id="194584" name="Check Box 24" hidden="1">
              <a:extLst>
                <a:ext uri="{63B3BB69-23CF-44E3-9099-C40C66FF867C}">
                  <a14:compatExt spid="_x0000_s19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22</xdr:row>
          <xdr:rowOff>123825</xdr:rowOff>
        </xdr:from>
        <xdr:to>
          <xdr:col>7</xdr:col>
          <xdr:colOff>323850</xdr:colOff>
          <xdr:row>24</xdr:row>
          <xdr:rowOff>19050</xdr:rowOff>
        </xdr:to>
        <xdr:sp macro="" textlink="">
          <xdr:nvSpPr>
            <xdr:cNvPr id="194585" name="Check Box 25" hidden="1">
              <a:extLst>
                <a:ext uri="{63B3BB69-23CF-44E3-9099-C40C66FF867C}">
                  <a14:compatExt spid="_x0000_s19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22</xdr:row>
          <xdr:rowOff>123825</xdr:rowOff>
        </xdr:from>
        <xdr:to>
          <xdr:col>8</xdr:col>
          <xdr:colOff>323850</xdr:colOff>
          <xdr:row>24</xdr:row>
          <xdr:rowOff>19050</xdr:rowOff>
        </xdr:to>
        <xdr:sp macro="" textlink="">
          <xdr:nvSpPr>
            <xdr:cNvPr id="194586" name="Check Box 26" hidden="1">
              <a:extLst>
                <a:ext uri="{63B3BB69-23CF-44E3-9099-C40C66FF867C}">
                  <a14:compatExt spid="_x0000_s19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22</xdr:row>
          <xdr:rowOff>123825</xdr:rowOff>
        </xdr:from>
        <xdr:to>
          <xdr:col>9</xdr:col>
          <xdr:colOff>323850</xdr:colOff>
          <xdr:row>24</xdr:row>
          <xdr:rowOff>19050</xdr:rowOff>
        </xdr:to>
        <xdr:sp macro="" textlink="">
          <xdr:nvSpPr>
            <xdr:cNvPr id="194587" name="Check Box 27" hidden="1">
              <a:extLst>
                <a:ext uri="{63B3BB69-23CF-44E3-9099-C40C66FF867C}">
                  <a14:compatExt spid="_x0000_s19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22</xdr:row>
          <xdr:rowOff>123825</xdr:rowOff>
        </xdr:from>
        <xdr:to>
          <xdr:col>10</xdr:col>
          <xdr:colOff>323850</xdr:colOff>
          <xdr:row>24</xdr:row>
          <xdr:rowOff>19050</xdr:rowOff>
        </xdr:to>
        <xdr:sp macro="" textlink="">
          <xdr:nvSpPr>
            <xdr:cNvPr id="194588" name="Check Box 28" hidden="1">
              <a:extLst>
                <a:ext uri="{63B3BB69-23CF-44E3-9099-C40C66FF867C}">
                  <a14:compatExt spid="_x0000_s19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22</xdr:row>
          <xdr:rowOff>123825</xdr:rowOff>
        </xdr:from>
        <xdr:to>
          <xdr:col>11</xdr:col>
          <xdr:colOff>323850</xdr:colOff>
          <xdr:row>24</xdr:row>
          <xdr:rowOff>19050</xdr:rowOff>
        </xdr:to>
        <xdr:sp macro="" textlink="">
          <xdr:nvSpPr>
            <xdr:cNvPr id="194589" name="Check Box 29" hidden="1">
              <a:extLst>
                <a:ext uri="{63B3BB69-23CF-44E3-9099-C40C66FF867C}">
                  <a14:compatExt spid="_x0000_s19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25</xdr:row>
          <xdr:rowOff>123825</xdr:rowOff>
        </xdr:from>
        <xdr:to>
          <xdr:col>5</xdr:col>
          <xdr:colOff>323850</xdr:colOff>
          <xdr:row>27</xdr:row>
          <xdr:rowOff>19050</xdr:rowOff>
        </xdr:to>
        <xdr:sp macro="" textlink="">
          <xdr:nvSpPr>
            <xdr:cNvPr id="194590" name="Check Box 30" hidden="1">
              <a:extLst>
                <a:ext uri="{63B3BB69-23CF-44E3-9099-C40C66FF867C}">
                  <a14:compatExt spid="_x0000_s19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25</xdr:row>
          <xdr:rowOff>123825</xdr:rowOff>
        </xdr:from>
        <xdr:to>
          <xdr:col>6</xdr:col>
          <xdr:colOff>323850</xdr:colOff>
          <xdr:row>27</xdr:row>
          <xdr:rowOff>19050</xdr:rowOff>
        </xdr:to>
        <xdr:sp macro="" textlink="">
          <xdr:nvSpPr>
            <xdr:cNvPr id="194591" name="Check Box 31" hidden="1">
              <a:extLst>
                <a:ext uri="{63B3BB69-23CF-44E3-9099-C40C66FF867C}">
                  <a14:compatExt spid="_x0000_s19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25</xdr:row>
          <xdr:rowOff>123825</xdr:rowOff>
        </xdr:from>
        <xdr:to>
          <xdr:col>7</xdr:col>
          <xdr:colOff>323850</xdr:colOff>
          <xdr:row>27</xdr:row>
          <xdr:rowOff>19050</xdr:rowOff>
        </xdr:to>
        <xdr:sp macro="" textlink="">
          <xdr:nvSpPr>
            <xdr:cNvPr id="194592" name="Check Box 32" hidden="1">
              <a:extLst>
                <a:ext uri="{63B3BB69-23CF-44E3-9099-C40C66FF867C}">
                  <a14:compatExt spid="_x0000_s19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25</xdr:row>
          <xdr:rowOff>123825</xdr:rowOff>
        </xdr:from>
        <xdr:to>
          <xdr:col>8</xdr:col>
          <xdr:colOff>323850</xdr:colOff>
          <xdr:row>27</xdr:row>
          <xdr:rowOff>19050</xdr:rowOff>
        </xdr:to>
        <xdr:sp macro="" textlink="">
          <xdr:nvSpPr>
            <xdr:cNvPr id="194593" name="Check Box 33" hidden="1">
              <a:extLst>
                <a:ext uri="{63B3BB69-23CF-44E3-9099-C40C66FF867C}">
                  <a14:compatExt spid="_x0000_s19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123825</xdr:rowOff>
        </xdr:from>
        <xdr:to>
          <xdr:col>9</xdr:col>
          <xdr:colOff>323850</xdr:colOff>
          <xdr:row>27</xdr:row>
          <xdr:rowOff>19050</xdr:rowOff>
        </xdr:to>
        <xdr:sp macro="" textlink="">
          <xdr:nvSpPr>
            <xdr:cNvPr id="194594" name="Check Box 34" hidden="1">
              <a:extLst>
                <a:ext uri="{63B3BB69-23CF-44E3-9099-C40C66FF867C}">
                  <a14:compatExt spid="_x0000_s19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123825</xdr:rowOff>
        </xdr:from>
        <xdr:to>
          <xdr:col>10</xdr:col>
          <xdr:colOff>323850</xdr:colOff>
          <xdr:row>27</xdr:row>
          <xdr:rowOff>19050</xdr:rowOff>
        </xdr:to>
        <xdr:sp macro="" textlink="">
          <xdr:nvSpPr>
            <xdr:cNvPr id="194595" name="Check Box 35" hidden="1">
              <a:extLst>
                <a:ext uri="{63B3BB69-23CF-44E3-9099-C40C66FF867C}">
                  <a14:compatExt spid="_x0000_s19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25</xdr:row>
          <xdr:rowOff>123825</xdr:rowOff>
        </xdr:from>
        <xdr:to>
          <xdr:col>11</xdr:col>
          <xdr:colOff>323850</xdr:colOff>
          <xdr:row>27</xdr:row>
          <xdr:rowOff>19050</xdr:rowOff>
        </xdr:to>
        <xdr:sp macro="" textlink="">
          <xdr:nvSpPr>
            <xdr:cNvPr id="194596" name="Check Box 36" hidden="1">
              <a:extLst>
                <a:ext uri="{63B3BB69-23CF-44E3-9099-C40C66FF867C}">
                  <a14:compatExt spid="_x0000_s19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28</xdr:row>
          <xdr:rowOff>123825</xdr:rowOff>
        </xdr:from>
        <xdr:to>
          <xdr:col>5</xdr:col>
          <xdr:colOff>323850</xdr:colOff>
          <xdr:row>30</xdr:row>
          <xdr:rowOff>19050</xdr:rowOff>
        </xdr:to>
        <xdr:sp macro="" textlink="">
          <xdr:nvSpPr>
            <xdr:cNvPr id="194597" name="Check Box 37" hidden="1">
              <a:extLst>
                <a:ext uri="{63B3BB69-23CF-44E3-9099-C40C66FF867C}">
                  <a14:compatExt spid="_x0000_s19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28</xdr:row>
          <xdr:rowOff>123825</xdr:rowOff>
        </xdr:from>
        <xdr:to>
          <xdr:col>6</xdr:col>
          <xdr:colOff>323850</xdr:colOff>
          <xdr:row>30</xdr:row>
          <xdr:rowOff>19050</xdr:rowOff>
        </xdr:to>
        <xdr:sp macro="" textlink="">
          <xdr:nvSpPr>
            <xdr:cNvPr id="194598" name="Check Box 38" hidden="1">
              <a:extLst>
                <a:ext uri="{63B3BB69-23CF-44E3-9099-C40C66FF867C}">
                  <a14:compatExt spid="_x0000_s19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28</xdr:row>
          <xdr:rowOff>123825</xdr:rowOff>
        </xdr:from>
        <xdr:to>
          <xdr:col>7</xdr:col>
          <xdr:colOff>323850</xdr:colOff>
          <xdr:row>30</xdr:row>
          <xdr:rowOff>19050</xdr:rowOff>
        </xdr:to>
        <xdr:sp macro="" textlink="">
          <xdr:nvSpPr>
            <xdr:cNvPr id="194599" name="Check Box 39" hidden="1">
              <a:extLst>
                <a:ext uri="{63B3BB69-23CF-44E3-9099-C40C66FF867C}">
                  <a14:compatExt spid="_x0000_s19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28</xdr:row>
          <xdr:rowOff>123825</xdr:rowOff>
        </xdr:from>
        <xdr:to>
          <xdr:col>8</xdr:col>
          <xdr:colOff>323850</xdr:colOff>
          <xdr:row>30</xdr:row>
          <xdr:rowOff>19050</xdr:rowOff>
        </xdr:to>
        <xdr:sp macro="" textlink="">
          <xdr:nvSpPr>
            <xdr:cNvPr id="194600" name="Check Box 40" hidden="1">
              <a:extLst>
                <a:ext uri="{63B3BB69-23CF-44E3-9099-C40C66FF867C}">
                  <a14:compatExt spid="_x0000_s19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28</xdr:row>
          <xdr:rowOff>123825</xdr:rowOff>
        </xdr:from>
        <xdr:to>
          <xdr:col>9</xdr:col>
          <xdr:colOff>323850</xdr:colOff>
          <xdr:row>30</xdr:row>
          <xdr:rowOff>19050</xdr:rowOff>
        </xdr:to>
        <xdr:sp macro="" textlink="">
          <xdr:nvSpPr>
            <xdr:cNvPr id="194601" name="Check Box 41" hidden="1">
              <a:extLst>
                <a:ext uri="{63B3BB69-23CF-44E3-9099-C40C66FF867C}">
                  <a14:compatExt spid="_x0000_s19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123825</xdr:rowOff>
        </xdr:from>
        <xdr:to>
          <xdr:col>10</xdr:col>
          <xdr:colOff>323850</xdr:colOff>
          <xdr:row>30</xdr:row>
          <xdr:rowOff>19050</xdr:rowOff>
        </xdr:to>
        <xdr:sp macro="" textlink="">
          <xdr:nvSpPr>
            <xdr:cNvPr id="194602" name="Check Box 42" hidden="1">
              <a:extLst>
                <a:ext uri="{63B3BB69-23CF-44E3-9099-C40C66FF867C}">
                  <a14:compatExt spid="_x0000_s19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28</xdr:row>
          <xdr:rowOff>123825</xdr:rowOff>
        </xdr:from>
        <xdr:to>
          <xdr:col>11</xdr:col>
          <xdr:colOff>323850</xdr:colOff>
          <xdr:row>30</xdr:row>
          <xdr:rowOff>19050</xdr:rowOff>
        </xdr:to>
        <xdr:sp macro="" textlink="">
          <xdr:nvSpPr>
            <xdr:cNvPr id="194603" name="Check Box 43" hidden="1">
              <a:extLst>
                <a:ext uri="{63B3BB69-23CF-44E3-9099-C40C66FF867C}">
                  <a14:compatExt spid="_x0000_s19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31</xdr:row>
          <xdr:rowOff>123825</xdr:rowOff>
        </xdr:from>
        <xdr:to>
          <xdr:col>5</xdr:col>
          <xdr:colOff>323850</xdr:colOff>
          <xdr:row>33</xdr:row>
          <xdr:rowOff>19050</xdr:rowOff>
        </xdr:to>
        <xdr:sp macro="" textlink="">
          <xdr:nvSpPr>
            <xdr:cNvPr id="194604" name="Check Box 44" hidden="1">
              <a:extLst>
                <a:ext uri="{63B3BB69-23CF-44E3-9099-C40C66FF867C}">
                  <a14:compatExt spid="_x0000_s19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31</xdr:row>
          <xdr:rowOff>123825</xdr:rowOff>
        </xdr:from>
        <xdr:to>
          <xdr:col>6</xdr:col>
          <xdr:colOff>323850</xdr:colOff>
          <xdr:row>33</xdr:row>
          <xdr:rowOff>19050</xdr:rowOff>
        </xdr:to>
        <xdr:sp macro="" textlink="">
          <xdr:nvSpPr>
            <xdr:cNvPr id="194605" name="Check Box 45" hidden="1">
              <a:extLst>
                <a:ext uri="{63B3BB69-23CF-44E3-9099-C40C66FF867C}">
                  <a14:compatExt spid="_x0000_s19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31</xdr:row>
          <xdr:rowOff>123825</xdr:rowOff>
        </xdr:from>
        <xdr:to>
          <xdr:col>7</xdr:col>
          <xdr:colOff>323850</xdr:colOff>
          <xdr:row>33</xdr:row>
          <xdr:rowOff>19050</xdr:rowOff>
        </xdr:to>
        <xdr:sp macro="" textlink="">
          <xdr:nvSpPr>
            <xdr:cNvPr id="194606" name="Check Box 46" hidden="1">
              <a:extLst>
                <a:ext uri="{63B3BB69-23CF-44E3-9099-C40C66FF867C}">
                  <a14:compatExt spid="_x0000_s19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31</xdr:row>
          <xdr:rowOff>123825</xdr:rowOff>
        </xdr:from>
        <xdr:to>
          <xdr:col>8</xdr:col>
          <xdr:colOff>323850</xdr:colOff>
          <xdr:row>33</xdr:row>
          <xdr:rowOff>19050</xdr:rowOff>
        </xdr:to>
        <xdr:sp macro="" textlink="">
          <xdr:nvSpPr>
            <xdr:cNvPr id="194607" name="Check Box 47" hidden="1">
              <a:extLst>
                <a:ext uri="{63B3BB69-23CF-44E3-9099-C40C66FF867C}">
                  <a14:compatExt spid="_x0000_s19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31</xdr:row>
          <xdr:rowOff>123825</xdr:rowOff>
        </xdr:from>
        <xdr:to>
          <xdr:col>9</xdr:col>
          <xdr:colOff>323850</xdr:colOff>
          <xdr:row>33</xdr:row>
          <xdr:rowOff>19050</xdr:rowOff>
        </xdr:to>
        <xdr:sp macro="" textlink="">
          <xdr:nvSpPr>
            <xdr:cNvPr id="194608" name="Check Box 48" hidden="1">
              <a:extLst>
                <a:ext uri="{63B3BB69-23CF-44E3-9099-C40C66FF867C}">
                  <a14:compatExt spid="_x0000_s19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31</xdr:row>
          <xdr:rowOff>123825</xdr:rowOff>
        </xdr:from>
        <xdr:to>
          <xdr:col>10</xdr:col>
          <xdr:colOff>323850</xdr:colOff>
          <xdr:row>33</xdr:row>
          <xdr:rowOff>19050</xdr:rowOff>
        </xdr:to>
        <xdr:sp macro="" textlink="">
          <xdr:nvSpPr>
            <xdr:cNvPr id="194609" name="Check Box 49" hidden="1">
              <a:extLst>
                <a:ext uri="{63B3BB69-23CF-44E3-9099-C40C66FF867C}">
                  <a14:compatExt spid="_x0000_s19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31</xdr:row>
          <xdr:rowOff>123825</xdr:rowOff>
        </xdr:from>
        <xdr:to>
          <xdr:col>11</xdr:col>
          <xdr:colOff>323850</xdr:colOff>
          <xdr:row>33</xdr:row>
          <xdr:rowOff>19050</xdr:rowOff>
        </xdr:to>
        <xdr:sp macro="" textlink="">
          <xdr:nvSpPr>
            <xdr:cNvPr id="194610" name="Check Box 50" hidden="1">
              <a:extLst>
                <a:ext uri="{63B3BB69-23CF-44E3-9099-C40C66FF867C}">
                  <a14:compatExt spid="_x0000_s19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34</xdr:row>
          <xdr:rowOff>123825</xdr:rowOff>
        </xdr:from>
        <xdr:to>
          <xdr:col>5</xdr:col>
          <xdr:colOff>323850</xdr:colOff>
          <xdr:row>36</xdr:row>
          <xdr:rowOff>19050</xdr:rowOff>
        </xdr:to>
        <xdr:sp macro="" textlink="">
          <xdr:nvSpPr>
            <xdr:cNvPr id="194611" name="Check Box 51" hidden="1">
              <a:extLst>
                <a:ext uri="{63B3BB69-23CF-44E3-9099-C40C66FF867C}">
                  <a14:compatExt spid="_x0000_s19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34</xdr:row>
          <xdr:rowOff>123825</xdr:rowOff>
        </xdr:from>
        <xdr:to>
          <xdr:col>6</xdr:col>
          <xdr:colOff>323850</xdr:colOff>
          <xdr:row>36</xdr:row>
          <xdr:rowOff>19050</xdr:rowOff>
        </xdr:to>
        <xdr:sp macro="" textlink="">
          <xdr:nvSpPr>
            <xdr:cNvPr id="194612" name="Check Box 52" hidden="1">
              <a:extLst>
                <a:ext uri="{63B3BB69-23CF-44E3-9099-C40C66FF867C}">
                  <a14:compatExt spid="_x0000_s19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34</xdr:row>
          <xdr:rowOff>123825</xdr:rowOff>
        </xdr:from>
        <xdr:to>
          <xdr:col>7</xdr:col>
          <xdr:colOff>323850</xdr:colOff>
          <xdr:row>36</xdr:row>
          <xdr:rowOff>19050</xdr:rowOff>
        </xdr:to>
        <xdr:sp macro="" textlink="">
          <xdr:nvSpPr>
            <xdr:cNvPr id="194613" name="Check Box 53" hidden="1">
              <a:extLst>
                <a:ext uri="{63B3BB69-23CF-44E3-9099-C40C66FF867C}">
                  <a14:compatExt spid="_x0000_s19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34</xdr:row>
          <xdr:rowOff>123825</xdr:rowOff>
        </xdr:from>
        <xdr:to>
          <xdr:col>8</xdr:col>
          <xdr:colOff>323850</xdr:colOff>
          <xdr:row>36</xdr:row>
          <xdr:rowOff>19050</xdr:rowOff>
        </xdr:to>
        <xdr:sp macro="" textlink="">
          <xdr:nvSpPr>
            <xdr:cNvPr id="194614" name="Check Box 54" hidden="1">
              <a:extLst>
                <a:ext uri="{63B3BB69-23CF-44E3-9099-C40C66FF867C}">
                  <a14:compatExt spid="_x0000_s19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34</xdr:row>
          <xdr:rowOff>123825</xdr:rowOff>
        </xdr:from>
        <xdr:to>
          <xdr:col>9</xdr:col>
          <xdr:colOff>323850</xdr:colOff>
          <xdr:row>36</xdr:row>
          <xdr:rowOff>19050</xdr:rowOff>
        </xdr:to>
        <xdr:sp macro="" textlink="">
          <xdr:nvSpPr>
            <xdr:cNvPr id="194615" name="Check Box 55" hidden="1">
              <a:extLst>
                <a:ext uri="{63B3BB69-23CF-44E3-9099-C40C66FF867C}">
                  <a14:compatExt spid="_x0000_s19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34</xdr:row>
          <xdr:rowOff>123825</xdr:rowOff>
        </xdr:from>
        <xdr:to>
          <xdr:col>10</xdr:col>
          <xdr:colOff>323850</xdr:colOff>
          <xdr:row>36</xdr:row>
          <xdr:rowOff>19050</xdr:rowOff>
        </xdr:to>
        <xdr:sp macro="" textlink="">
          <xdr:nvSpPr>
            <xdr:cNvPr id="194616" name="Check Box 56" hidden="1">
              <a:extLst>
                <a:ext uri="{63B3BB69-23CF-44E3-9099-C40C66FF867C}">
                  <a14:compatExt spid="_x0000_s19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34</xdr:row>
          <xdr:rowOff>123825</xdr:rowOff>
        </xdr:from>
        <xdr:to>
          <xdr:col>11</xdr:col>
          <xdr:colOff>323850</xdr:colOff>
          <xdr:row>36</xdr:row>
          <xdr:rowOff>19050</xdr:rowOff>
        </xdr:to>
        <xdr:sp macro="" textlink="">
          <xdr:nvSpPr>
            <xdr:cNvPr id="194617" name="Check Box 57" hidden="1">
              <a:extLst>
                <a:ext uri="{63B3BB69-23CF-44E3-9099-C40C66FF867C}">
                  <a14:compatExt spid="_x0000_s19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37</xdr:row>
          <xdr:rowOff>123825</xdr:rowOff>
        </xdr:from>
        <xdr:to>
          <xdr:col>5</xdr:col>
          <xdr:colOff>323850</xdr:colOff>
          <xdr:row>39</xdr:row>
          <xdr:rowOff>19050</xdr:rowOff>
        </xdr:to>
        <xdr:sp macro="" textlink="">
          <xdr:nvSpPr>
            <xdr:cNvPr id="194618" name="Check Box 58" hidden="1">
              <a:extLst>
                <a:ext uri="{63B3BB69-23CF-44E3-9099-C40C66FF867C}">
                  <a14:compatExt spid="_x0000_s19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37</xdr:row>
          <xdr:rowOff>123825</xdr:rowOff>
        </xdr:from>
        <xdr:to>
          <xdr:col>6</xdr:col>
          <xdr:colOff>323850</xdr:colOff>
          <xdr:row>39</xdr:row>
          <xdr:rowOff>19050</xdr:rowOff>
        </xdr:to>
        <xdr:sp macro="" textlink="">
          <xdr:nvSpPr>
            <xdr:cNvPr id="194619" name="Check Box 59" hidden="1">
              <a:extLst>
                <a:ext uri="{63B3BB69-23CF-44E3-9099-C40C66FF867C}">
                  <a14:compatExt spid="_x0000_s19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37</xdr:row>
          <xdr:rowOff>123825</xdr:rowOff>
        </xdr:from>
        <xdr:to>
          <xdr:col>7</xdr:col>
          <xdr:colOff>323850</xdr:colOff>
          <xdr:row>39</xdr:row>
          <xdr:rowOff>19050</xdr:rowOff>
        </xdr:to>
        <xdr:sp macro="" textlink="">
          <xdr:nvSpPr>
            <xdr:cNvPr id="194620" name="Check Box 60" hidden="1">
              <a:extLst>
                <a:ext uri="{63B3BB69-23CF-44E3-9099-C40C66FF867C}">
                  <a14:compatExt spid="_x0000_s19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37</xdr:row>
          <xdr:rowOff>123825</xdr:rowOff>
        </xdr:from>
        <xdr:to>
          <xdr:col>8</xdr:col>
          <xdr:colOff>323850</xdr:colOff>
          <xdr:row>39</xdr:row>
          <xdr:rowOff>19050</xdr:rowOff>
        </xdr:to>
        <xdr:sp macro="" textlink="">
          <xdr:nvSpPr>
            <xdr:cNvPr id="194621" name="Check Box 61" hidden="1">
              <a:extLst>
                <a:ext uri="{63B3BB69-23CF-44E3-9099-C40C66FF867C}">
                  <a14:compatExt spid="_x0000_s19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37</xdr:row>
          <xdr:rowOff>123825</xdr:rowOff>
        </xdr:from>
        <xdr:to>
          <xdr:col>9</xdr:col>
          <xdr:colOff>323850</xdr:colOff>
          <xdr:row>39</xdr:row>
          <xdr:rowOff>19050</xdr:rowOff>
        </xdr:to>
        <xdr:sp macro="" textlink="">
          <xdr:nvSpPr>
            <xdr:cNvPr id="194622" name="Check Box 62" hidden="1">
              <a:extLst>
                <a:ext uri="{63B3BB69-23CF-44E3-9099-C40C66FF867C}">
                  <a14:compatExt spid="_x0000_s19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37</xdr:row>
          <xdr:rowOff>123825</xdr:rowOff>
        </xdr:from>
        <xdr:to>
          <xdr:col>10</xdr:col>
          <xdr:colOff>323850</xdr:colOff>
          <xdr:row>39</xdr:row>
          <xdr:rowOff>19050</xdr:rowOff>
        </xdr:to>
        <xdr:sp macro="" textlink="">
          <xdr:nvSpPr>
            <xdr:cNvPr id="194623" name="Check Box 63" hidden="1">
              <a:extLst>
                <a:ext uri="{63B3BB69-23CF-44E3-9099-C40C66FF867C}">
                  <a14:compatExt spid="_x0000_s19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37</xdr:row>
          <xdr:rowOff>123825</xdr:rowOff>
        </xdr:from>
        <xdr:to>
          <xdr:col>11</xdr:col>
          <xdr:colOff>323850</xdr:colOff>
          <xdr:row>39</xdr:row>
          <xdr:rowOff>19050</xdr:rowOff>
        </xdr:to>
        <xdr:sp macro="" textlink="">
          <xdr:nvSpPr>
            <xdr:cNvPr id="194624" name="Check Box 64" hidden="1">
              <a:extLst>
                <a:ext uri="{63B3BB69-23CF-44E3-9099-C40C66FF867C}">
                  <a14:compatExt spid="_x0000_s19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40</xdr:row>
          <xdr:rowOff>123825</xdr:rowOff>
        </xdr:from>
        <xdr:to>
          <xdr:col>5</xdr:col>
          <xdr:colOff>323850</xdr:colOff>
          <xdr:row>42</xdr:row>
          <xdr:rowOff>19050</xdr:rowOff>
        </xdr:to>
        <xdr:sp macro="" textlink="">
          <xdr:nvSpPr>
            <xdr:cNvPr id="194625" name="Check Box 65" hidden="1">
              <a:extLst>
                <a:ext uri="{63B3BB69-23CF-44E3-9099-C40C66FF867C}">
                  <a14:compatExt spid="_x0000_s19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40</xdr:row>
          <xdr:rowOff>123825</xdr:rowOff>
        </xdr:from>
        <xdr:to>
          <xdr:col>6</xdr:col>
          <xdr:colOff>323850</xdr:colOff>
          <xdr:row>42</xdr:row>
          <xdr:rowOff>19050</xdr:rowOff>
        </xdr:to>
        <xdr:sp macro="" textlink="">
          <xdr:nvSpPr>
            <xdr:cNvPr id="194626" name="Check Box 66" hidden="1">
              <a:extLst>
                <a:ext uri="{63B3BB69-23CF-44E3-9099-C40C66FF867C}">
                  <a14:compatExt spid="_x0000_s19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40</xdr:row>
          <xdr:rowOff>123825</xdr:rowOff>
        </xdr:from>
        <xdr:to>
          <xdr:col>7</xdr:col>
          <xdr:colOff>323850</xdr:colOff>
          <xdr:row>42</xdr:row>
          <xdr:rowOff>19050</xdr:rowOff>
        </xdr:to>
        <xdr:sp macro="" textlink="">
          <xdr:nvSpPr>
            <xdr:cNvPr id="194627" name="Check Box 67" hidden="1">
              <a:extLst>
                <a:ext uri="{63B3BB69-23CF-44E3-9099-C40C66FF867C}">
                  <a14:compatExt spid="_x0000_s19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40</xdr:row>
          <xdr:rowOff>123825</xdr:rowOff>
        </xdr:from>
        <xdr:to>
          <xdr:col>8</xdr:col>
          <xdr:colOff>323850</xdr:colOff>
          <xdr:row>42</xdr:row>
          <xdr:rowOff>19050</xdr:rowOff>
        </xdr:to>
        <xdr:sp macro="" textlink="">
          <xdr:nvSpPr>
            <xdr:cNvPr id="194628" name="Check Box 68" hidden="1">
              <a:extLst>
                <a:ext uri="{63B3BB69-23CF-44E3-9099-C40C66FF867C}">
                  <a14:compatExt spid="_x0000_s19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40</xdr:row>
          <xdr:rowOff>123825</xdr:rowOff>
        </xdr:from>
        <xdr:to>
          <xdr:col>9</xdr:col>
          <xdr:colOff>323850</xdr:colOff>
          <xdr:row>42</xdr:row>
          <xdr:rowOff>19050</xdr:rowOff>
        </xdr:to>
        <xdr:sp macro="" textlink="">
          <xdr:nvSpPr>
            <xdr:cNvPr id="194629" name="Check Box 69" hidden="1">
              <a:extLst>
                <a:ext uri="{63B3BB69-23CF-44E3-9099-C40C66FF867C}">
                  <a14:compatExt spid="_x0000_s19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40</xdr:row>
          <xdr:rowOff>123825</xdr:rowOff>
        </xdr:from>
        <xdr:to>
          <xdr:col>10</xdr:col>
          <xdr:colOff>323850</xdr:colOff>
          <xdr:row>42</xdr:row>
          <xdr:rowOff>19050</xdr:rowOff>
        </xdr:to>
        <xdr:sp macro="" textlink="">
          <xdr:nvSpPr>
            <xdr:cNvPr id="194630" name="Check Box 70" hidden="1">
              <a:extLst>
                <a:ext uri="{63B3BB69-23CF-44E3-9099-C40C66FF867C}">
                  <a14:compatExt spid="_x0000_s19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40</xdr:row>
          <xdr:rowOff>123825</xdr:rowOff>
        </xdr:from>
        <xdr:to>
          <xdr:col>11</xdr:col>
          <xdr:colOff>323850</xdr:colOff>
          <xdr:row>42</xdr:row>
          <xdr:rowOff>19050</xdr:rowOff>
        </xdr:to>
        <xdr:sp macro="" textlink="">
          <xdr:nvSpPr>
            <xdr:cNvPr id="194631" name="Check Box 71" hidden="1">
              <a:extLst>
                <a:ext uri="{63B3BB69-23CF-44E3-9099-C40C66FF867C}">
                  <a14:compatExt spid="_x0000_s19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43</xdr:row>
          <xdr:rowOff>123825</xdr:rowOff>
        </xdr:from>
        <xdr:to>
          <xdr:col>5</xdr:col>
          <xdr:colOff>323850</xdr:colOff>
          <xdr:row>45</xdr:row>
          <xdr:rowOff>19050</xdr:rowOff>
        </xdr:to>
        <xdr:sp macro="" textlink="">
          <xdr:nvSpPr>
            <xdr:cNvPr id="194632" name="Check Box 72" hidden="1">
              <a:extLst>
                <a:ext uri="{63B3BB69-23CF-44E3-9099-C40C66FF867C}">
                  <a14:compatExt spid="_x0000_s19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43</xdr:row>
          <xdr:rowOff>123825</xdr:rowOff>
        </xdr:from>
        <xdr:to>
          <xdr:col>6</xdr:col>
          <xdr:colOff>323850</xdr:colOff>
          <xdr:row>45</xdr:row>
          <xdr:rowOff>19050</xdr:rowOff>
        </xdr:to>
        <xdr:sp macro="" textlink="">
          <xdr:nvSpPr>
            <xdr:cNvPr id="194633" name="Check Box 73" hidden="1">
              <a:extLst>
                <a:ext uri="{63B3BB69-23CF-44E3-9099-C40C66FF867C}">
                  <a14:compatExt spid="_x0000_s19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43</xdr:row>
          <xdr:rowOff>123825</xdr:rowOff>
        </xdr:from>
        <xdr:to>
          <xdr:col>7</xdr:col>
          <xdr:colOff>323850</xdr:colOff>
          <xdr:row>45</xdr:row>
          <xdr:rowOff>19050</xdr:rowOff>
        </xdr:to>
        <xdr:sp macro="" textlink="">
          <xdr:nvSpPr>
            <xdr:cNvPr id="194634" name="Check Box 74" hidden="1">
              <a:extLst>
                <a:ext uri="{63B3BB69-23CF-44E3-9099-C40C66FF867C}">
                  <a14:compatExt spid="_x0000_s19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43</xdr:row>
          <xdr:rowOff>123825</xdr:rowOff>
        </xdr:from>
        <xdr:to>
          <xdr:col>8</xdr:col>
          <xdr:colOff>323850</xdr:colOff>
          <xdr:row>45</xdr:row>
          <xdr:rowOff>19050</xdr:rowOff>
        </xdr:to>
        <xdr:sp macro="" textlink="">
          <xdr:nvSpPr>
            <xdr:cNvPr id="194635" name="Check Box 75" hidden="1">
              <a:extLst>
                <a:ext uri="{63B3BB69-23CF-44E3-9099-C40C66FF867C}">
                  <a14:compatExt spid="_x0000_s19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43</xdr:row>
          <xdr:rowOff>123825</xdr:rowOff>
        </xdr:from>
        <xdr:to>
          <xdr:col>9</xdr:col>
          <xdr:colOff>323850</xdr:colOff>
          <xdr:row>45</xdr:row>
          <xdr:rowOff>19050</xdr:rowOff>
        </xdr:to>
        <xdr:sp macro="" textlink="">
          <xdr:nvSpPr>
            <xdr:cNvPr id="194636" name="Check Box 76" hidden="1">
              <a:extLst>
                <a:ext uri="{63B3BB69-23CF-44E3-9099-C40C66FF867C}">
                  <a14:compatExt spid="_x0000_s19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43</xdr:row>
          <xdr:rowOff>123825</xdr:rowOff>
        </xdr:from>
        <xdr:to>
          <xdr:col>10</xdr:col>
          <xdr:colOff>323850</xdr:colOff>
          <xdr:row>45</xdr:row>
          <xdr:rowOff>19050</xdr:rowOff>
        </xdr:to>
        <xdr:sp macro="" textlink="">
          <xdr:nvSpPr>
            <xdr:cNvPr id="194637" name="Check Box 77" hidden="1">
              <a:extLst>
                <a:ext uri="{63B3BB69-23CF-44E3-9099-C40C66FF867C}">
                  <a14:compatExt spid="_x0000_s19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43</xdr:row>
          <xdr:rowOff>123825</xdr:rowOff>
        </xdr:from>
        <xdr:to>
          <xdr:col>11</xdr:col>
          <xdr:colOff>323850</xdr:colOff>
          <xdr:row>45</xdr:row>
          <xdr:rowOff>19050</xdr:rowOff>
        </xdr:to>
        <xdr:sp macro="" textlink="">
          <xdr:nvSpPr>
            <xdr:cNvPr id="194638" name="Check Box 78" hidden="1">
              <a:extLst>
                <a:ext uri="{63B3BB69-23CF-44E3-9099-C40C66FF867C}">
                  <a14:compatExt spid="_x0000_s19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46</xdr:row>
          <xdr:rowOff>123825</xdr:rowOff>
        </xdr:from>
        <xdr:to>
          <xdr:col>5</xdr:col>
          <xdr:colOff>323850</xdr:colOff>
          <xdr:row>48</xdr:row>
          <xdr:rowOff>19050</xdr:rowOff>
        </xdr:to>
        <xdr:sp macro="" textlink="">
          <xdr:nvSpPr>
            <xdr:cNvPr id="194639" name="Check Box 79" hidden="1">
              <a:extLst>
                <a:ext uri="{63B3BB69-23CF-44E3-9099-C40C66FF867C}">
                  <a14:compatExt spid="_x0000_s19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46</xdr:row>
          <xdr:rowOff>123825</xdr:rowOff>
        </xdr:from>
        <xdr:to>
          <xdr:col>6</xdr:col>
          <xdr:colOff>323850</xdr:colOff>
          <xdr:row>48</xdr:row>
          <xdr:rowOff>19050</xdr:rowOff>
        </xdr:to>
        <xdr:sp macro="" textlink="">
          <xdr:nvSpPr>
            <xdr:cNvPr id="194640" name="Check Box 80" hidden="1">
              <a:extLst>
                <a:ext uri="{63B3BB69-23CF-44E3-9099-C40C66FF867C}">
                  <a14:compatExt spid="_x0000_s19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46</xdr:row>
          <xdr:rowOff>123825</xdr:rowOff>
        </xdr:from>
        <xdr:to>
          <xdr:col>7</xdr:col>
          <xdr:colOff>323850</xdr:colOff>
          <xdr:row>48</xdr:row>
          <xdr:rowOff>19050</xdr:rowOff>
        </xdr:to>
        <xdr:sp macro="" textlink="">
          <xdr:nvSpPr>
            <xdr:cNvPr id="194641" name="Check Box 81" hidden="1">
              <a:extLst>
                <a:ext uri="{63B3BB69-23CF-44E3-9099-C40C66FF867C}">
                  <a14:compatExt spid="_x0000_s19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46</xdr:row>
          <xdr:rowOff>123825</xdr:rowOff>
        </xdr:from>
        <xdr:to>
          <xdr:col>8</xdr:col>
          <xdr:colOff>323850</xdr:colOff>
          <xdr:row>48</xdr:row>
          <xdr:rowOff>19050</xdr:rowOff>
        </xdr:to>
        <xdr:sp macro="" textlink="">
          <xdr:nvSpPr>
            <xdr:cNvPr id="194642" name="Check Box 82" hidden="1">
              <a:extLst>
                <a:ext uri="{63B3BB69-23CF-44E3-9099-C40C66FF867C}">
                  <a14:compatExt spid="_x0000_s19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46</xdr:row>
          <xdr:rowOff>123825</xdr:rowOff>
        </xdr:from>
        <xdr:to>
          <xdr:col>9</xdr:col>
          <xdr:colOff>323850</xdr:colOff>
          <xdr:row>48</xdr:row>
          <xdr:rowOff>19050</xdr:rowOff>
        </xdr:to>
        <xdr:sp macro="" textlink="">
          <xdr:nvSpPr>
            <xdr:cNvPr id="194643" name="Check Box 83" hidden="1">
              <a:extLst>
                <a:ext uri="{63B3BB69-23CF-44E3-9099-C40C66FF867C}">
                  <a14:compatExt spid="_x0000_s19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46</xdr:row>
          <xdr:rowOff>123825</xdr:rowOff>
        </xdr:from>
        <xdr:to>
          <xdr:col>10</xdr:col>
          <xdr:colOff>323850</xdr:colOff>
          <xdr:row>48</xdr:row>
          <xdr:rowOff>19050</xdr:rowOff>
        </xdr:to>
        <xdr:sp macro="" textlink="">
          <xdr:nvSpPr>
            <xdr:cNvPr id="194644" name="Check Box 84" hidden="1">
              <a:extLst>
                <a:ext uri="{63B3BB69-23CF-44E3-9099-C40C66FF867C}">
                  <a14:compatExt spid="_x0000_s19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46</xdr:row>
          <xdr:rowOff>123825</xdr:rowOff>
        </xdr:from>
        <xdr:to>
          <xdr:col>11</xdr:col>
          <xdr:colOff>323850</xdr:colOff>
          <xdr:row>48</xdr:row>
          <xdr:rowOff>19050</xdr:rowOff>
        </xdr:to>
        <xdr:sp macro="" textlink="">
          <xdr:nvSpPr>
            <xdr:cNvPr id="194645" name="Check Box 85" hidden="1">
              <a:extLst>
                <a:ext uri="{63B3BB69-23CF-44E3-9099-C40C66FF867C}">
                  <a14:compatExt spid="_x0000_s19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55</xdr:row>
          <xdr:rowOff>123825</xdr:rowOff>
        </xdr:from>
        <xdr:to>
          <xdr:col>5</xdr:col>
          <xdr:colOff>323850</xdr:colOff>
          <xdr:row>57</xdr:row>
          <xdr:rowOff>19050</xdr:rowOff>
        </xdr:to>
        <xdr:sp macro="" textlink="">
          <xdr:nvSpPr>
            <xdr:cNvPr id="194646" name="Check Box 86" hidden="1">
              <a:extLst>
                <a:ext uri="{63B3BB69-23CF-44E3-9099-C40C66FF867C}">
                  <a14:compatExt spid="_x0000_s19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55</xdr:row>
          <xdr:rowOff>123825</xdr:rowOff>
        </xdr:from>
        <xdr:to>
          <xdr:col>6</xdr:col>
          <xdr:colOff>323850</xdr:colOff>
          <xdr:row>57</xdr:row>
          <xdr:rowOff>19050</xdr:rowOff>
        </xdr:to>
        <xdr:sp macro="" textlink="">
          <xdr:nvSpPr>
            <xdr:cNvPr id="194647" name="Check Box 87" hidden="1">
              <a:extLst>
                <a:ext uri="{63B3BB69-23CF-44E3-9099-C40C66FF867C}">
                  <a14:compatExt spid="_x0000_s19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55</xdr:row>
          <xdr:rowOff>123825</xdr:rowOff>
        </xdr:from>
        <xdr:to>
          <xdr:col>7</xdr:col>
          <xdr:colOff>323850</xdr:colOff>
          <xdr:row>57</xdr:row>
          <xdr:rowOff>19050</xdr:rowOff>
        </xdr:to>
        <xdr:sp macro="" textlink="">
          <xdr:nvSpPr>
            <xdr:cNvPr id="194648" name="Check Box 88" hidden="1">
              <a:extLst>
                <a:ext uri="{63B3BB69-23CF-44E3-9099-C40C66FF867C}">
                  <a14:compatExt spid="_x0000_s194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55</xdr:row>
          <xdr:rowOff>123825</xdr:rowOff>
        </xdr:from>
        <xdr:to>
          <xdr:col>8</xdr:col>
          <xdr:colOff>323850</xdr:colOff>
          <xdr:row>57</xdr:row>
          <xdr:rowOff>19050</xdr:rowOff>
        </xdr:to>
        <xdr:sp macro="" textlink="">
          <xdr:nvSpPr>
            <xdr:cNvPr id="194649" name="Check Box 89" hidden="1">
              <a:extLst>
                <a:ext uri="{63B3BB69-23CF-44E3-9099-C40C66FF867C}">
                  <a14:compatExt spid="_x0000_s19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55</xdr:row>
          <xdr:rowOff>123825</xdr:rowOff>
        </xdr:from>
        <xdr:to>
          <xdr:col>9</xdr:col>
          <xdr:colOff>323850</xdr:colOff>
          <xdr:row>57</xdr:row>
          <xdr:rowOff>19050</xdr:rowOff>
        </xdr:to>
        <xdr:sp macro="" textlink="">
          <xdr:nvSpPr>
            <xdr:cNvPr id="194650" name="Check Box 90" hidden="1">
              <a:extLst>
                <a:ext uri="{63B3BB69-23CF-44E3-9099-C40C66FF867C}">
                  <a14:compatExt spid="_x0000_s19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55</xdr:row>
          <xdr:rowOff>123825</xdr:rowOff>
        </xdr:from>
        <xdr:to>
          <xdr:col>10</xdr:col>
          <xdr:colOff>323850</xdr:colOff>
          <xdr:row>57</xdr:row>
          <xdr:rowOff>19050</xdr:rowOff>
        </xdr:to>
        <xdr:sp macro="" textlink="">
          <xdr:nvSpPr>
            <xdr:cNvPr id="194651" name="Check Box 91" hidden="1">
              <a:extLst>
                <a:ext uri="{63B3BB69-23CF-44E3-9099-C40C66FF867C}">
                  <a14:compatExt spid="_x0000_s19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55</xdr:row>
          <xdr:rowOff>123825</xdr:rowOff>
        </xdr:from>
        <xdr:to>
          <xdr:col>11</xdr:col>
          <xdr:colOff>323850</xdr:colOff>
          <xdr:row>57</xdr:row>
          <xdr:rowOff>19050</xdr:rowOff>
        </xdr:to>
        <xdr:sp macro="" textlink="">
          <xdr:nvSpPr>
            <xdr:cNvPr id="194652" name="Check Box 92" hidden="1">
              <a:extLst>
                <a:ext uri="{63B3BB69-23CF-44E3-9099-C40C66FF867C}">
                  <a14:compatExt spid="_x0000_s19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58</xdr:row>
          <xdr:rowOff>123825</xdr:rowOff>
        </xdr:from>
        <xdr:to>
          <xdr:col>5</xdr:col>
          <xdr:colOff>323850</xdr:colOff>
          <xdr:row>60</xdr:row>
          <xdr:rowOff>19050</xdr:rowOff>
        </xdr:to>
        <xdr:sp macro="" textlink="">
          <xdr:nvSpPr>
            <xdr:cNvPr id="194653" name="Check Box 93" hidden="1">
              <a:extLst>
                <a:ext uri="{63B3BB69-23CF-44E3-9099-C40C66FF867C}">
                  <a14:compatExt spid="_x0000_s19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58</xdr:row>
          <xdr:rowOff>123825</xdr:rowOff>
        </xdr:from>
        <xdr:to>
          <xdr:col>6</xdr:col>
          <xdr:colOff>323850</xdr:colOff>
          <xdr:row>60</xdr:row>
          <xdr:rowOff>19050</xdr:rowOff>
        </xdr:to>
        <xdr:sp macro="" textlink="">
          <xdr:nvSpPr>
            <xdr:cNvPr id="194654" name="Check Box 94" hidden="1">
              <a:extLst>
                <a:ext uri="{63B3BB69-23CF-44E3-9099-C40C66FF867C}">
                  <a14:compatExt spid="_x0000_s19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58</xdr:row>
          <xdr:rowOff>123825</xdr:rowOff>
        </xdr:from>
        <xdr:to>
          <xdr:col>7</xdr:col>
          <xdr:colOff>323850</xdr:colOff>
          <xdr:row>60</xdr:row>
          <xdr:rowOff>19050</xdr:rowOff>
        </xdr:to>
        <xdr:sp macro="" textlink="">
          <xdr:nvSpPr>
            <xdr:cNvPr id="194655" name="Check Box 95" hidden="1">
              <a:extLst>
                <a:ext uri="{63B3BB69-23CF-44E3-9099-C40C66FF867C}">
                  <a14:compatExt spid="_x0000_s19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58</xdr:row>
          <xdr:rowOff>123825</xdr:rowOff>
        </xdr:from>
        <xdr:to>
          <xdr:col>8</xdr:col>
          <xdr:colOff>323850</xdr:colOff>
          <xdr:row>60</xdr:row>
          <xdr:rowOff>19050</xdr:rowOff>
        </xdr:to>
        <xdr:sp macro="" textlink="">
          <xdr:nvSpPr>
            <xdr:cNvPr id="194656" name="Check Box 96" hidden="1">
              <a:extLst>
                <a:ext uri="{63B3BB69-23CF-44E3-9099-C40C66FF867C}">
                  <a14:compatExt spid="_x0000_s19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58</xdr:row>
          <xdr:rowOff>123825</xdr:rowOff>
        </xdr:from>
        <xdr:to>
          <xdr:col>9</xdr:col>
          <xdr:colOff>323850</xdr:colOff>
          <xdr:row>60</xdr:row>
          <xdr:rowOff>19050</xdr:rowOff>
        </xdr:to>
        <xdr:sp macro="" textlink="">
          <xdr:nvSpPr>
            <xdr:cNvPr id="194657" name="Check Box 97" hidden="1">
              <a:extLst>
                <a:ext uri="{63B3BB69-23CF-44E3-9099-C40C66FF867C}">
                  <a14:compatExt spid="_x0000_s19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58</xdr:row>
          <xdr:rowOff>123825</xdr:rowOff>
        </xdr:from>
        <xdr:to>
          <xdr:col>10</xdr:col>
          <xdr:colOff>323850</xdr:colOff>
          <xdr:row>60</xdr:row>
          <xdr:rowOff>19050</xdr:rowOff>
        </xdr:to>
        <xdr:sp macro="" textlink="">
          <xdr:nvSpPr>
            <xdr:cNvPr id="194658" name="Check Box 98" hidden="1">
              <a:extLst>
                <a:ext uri="{63B3BB69-23CF-44E3-9099-C40C66FF867C}">
                  <a14:compatExt spid="_x0000_s19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58</xdr:row>
          <xdr:rowOff>123825</xdr:rowOff>
        </xdr:from>
        <xdr:to>
          <xdr:col>11</xdr:col>
          <xdr:colOff>323850</xdr:colOff>
          <xdr:row>60</xdr:row>
          <xdr:rowOff>19050</xdr:rowOff>
        </xdr:to>
        <xdr:sp macro="" textlink="">
          <xdr:nvSpPr>
            <xdr:cNvPr id="194659" name="Check Box 99" hidden="1">
              <a:extLst>
                <a:ext uri="{63B3BB69-23CF-44E3-9099-C40C66FF867C}">
                  <a14:compatExt spid="_x0000_s19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61</xdr:row>
          <xdr:rowOff>123825</xdr:rowOff>
        </xdr:from>
        <xdr:to>
          <xdr:col>5</xdr:col>
          <xdr:colOff>323850</xdr:colOff>
          <xdr:row>63</xdr:row>
          <xdr:rowOff>19050</xdr:rowOff>
        </xdr:to>
        <xdr:sp macro="" textlink="">
          <xdr:nvSpPr>
            <xdr:cNvPr id="194660" name="Check Box 100" hidden="1">
              <a:extLst>
                <a:ext uri="{63B3BB69-23CF-44E3-9099-C40C66FF867C}">
                  <a14:compatExt spid="_x0000_s19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61</xdr:row>
          <xdr:rowOff>123825</xdr:rowOff>
        </xdr:from>
        <xdr:to>
          <xdr:col>6</xdr:col>
          <xdr:colOff>323850</xdr:colOff>
          <xdr:row>63</xdr:row>
          <xdr:rowOff>19050</xdr:rowOff>
        </xdr:to>
        <xdr:sp macro="" textlink="">
          <xdr:nvSpPr>
            <xdr:cNvPr id="194661" name="Check Box 101" hidden="1">
              <a:extLst>
                <a:ext uri="{63B3BB69-23CF-44E3-9099-C40C66FF867C}">
                  <a14:compatExt spid="_x0000_s19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61</xdr:row>
          <xdr:rowOff>123825</xdr:rowOff>
        </xdr:from>
        <xdr:to>
          <xdr:col>7</xdr:col>
          <xdr:colOff>323850</xdr:colOff>
          <xdr:row>63</xdr:row>
          <xdr:rowOff>19050</xdr:rowOff>
        </xdr:to>
        <xdr:sp macro="" textlink="">
          <xdr:nvSpPr>
            <xdr:cNvPr id="194662" name="Check Box 102" hidden="1">
              <a:extLst>
                <a:ext uri="{63B3BB69-23CF-44E3-9099-C40C66FF867C}">
                  <a14:compatExt spid="_x0000_s19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61</xdr:row>
          <xdr:rowOff>123825</xdr:rowOff>
        </xdr:from>
        <xdr:to>
          <xdr:col>8</xdr:col>
          <xdr:colOff>323850</xdr:colOff>
          <xdr:row>63</xdr:row>
          <xdr:rowOff>19050</xdr:rowOff>
        </xdr:to>
        <xdr:sp macro="" textlink="">
          <xdr:nvSpPr>
            <xdr:cNvPr id="194663" name="Check Box 103" hidden="1">
              <a:extLst>
                <a:ext uri="{63B3BB69-23CF-44E3-9099-C40C66FF867C}">
                  <a14:compatExt spid="_x0000_s19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61</xdr:row>
          <xdr:rowOff>123825</xdr:rowOff>
        </xdr:from>
        <xdr:to>
          <xdr:col>9</xdr:col>
          <xdr:colOff>323850</xdr:colOff>
          <xdr:row>63</xdr:row>
          <xdr:rowOff>19050</xdr:rowOff>
        </xdr:to>
        <xdr:sp macro="" textlink="">
          <xdr:nvSpPr>
            <xdr:cNvPr id="194664" name="Check Box 104" hidden="1">
              <a:extLst>
                <a:ext uri="{63B3BB69-23CF-44E3-9099-C40C66FF867C}">
                  <a14:compatExt spid="_x0000_s19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61</xdr:row>
          <xdr:rowOff>123825</xdr:rowOff>
        </xdr:from>
        <xdr:to>
          <xdr:col>10</xdr:col>
          <xdr:colOff>323850</xdr:colOff>
          <xdr:row>63</xdr:row>
          <xdr:rowOff>19050</xdr:rowOff>
        </xdr:to>
        <xdr:sp macro="" textlink="">
          <xdr:nvSpPr>
            <xdr:cNvPr id="194665" name="Check Box 105" hidden="1">
              <a:extLst>
                <a:ext uri="{63B3BB69-23CF-44E3-9099-C40C66FF867C}">
                  <a14:compatExt spid="_x0000_s19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61</xdr:row>
          <xdr:rowOff>123825</xdr:rowOff>
        </xdr:from>
        <xdr:to>
          <xdr:col>11</xdr:col>
          <xdr:colOff>323850</xdr:colOff>
          <xdr:row>63</xdr:row>
          <xdr:rowOff>19050</xdr:rowOff>
        </xdr:to>
        <xdr:sp macro="" textlink="">
          <xdr:nvSpPr>
            <xdr:cNvPr id="194666" name="Check Box 106" hidden="1">
              <a:extLst>
                <a:ext uri="{63B3BB69-23CF-44E3-9099-C40C66FF867C}">
                  <a14:compatExt spid="_x0000_s19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70</xdr:row>
          <xdr:rowOff>123825</xdr:rowOff>
        </xdr:from>
        <xdr:to>
          <xdr:col>5</xdr:col>
          <xdr:colOff>323850</xdr:colOff>
          <xdr:row>72</xdr:row>
          <xdr:rowOff>19050</xdr:rowOff>
        </xdr:to>
        <xdr:sp macro="" textlink="">
          <xdr:nvSpPr>
            <xdr:cNvPr id="194667" name="Check Box 107" hidden="1">
              <a:extLst>
                <a:ext uri="{63B3BB69-23CF-44E3-9099-C40C66FF867C}">
                  <a14:compatExt spid="_x0000_s19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70</xdr:row>
          <xdr:rowOff>123825</xdr:rowOff>
        </xdr:from>
        <xdr:to>
          <xdr:col>6</xdr:col>
          <xdr:colOff>323850</xdr:colOff>
          <xdr:row>72</xdr:row>
          <xdr:rowOff>19050</xdr:rowOff>
        </xdr:to>
        <xdr:sp macro="" textlink="">
          <xdr:nvSpPr>
            <xdr:cNvPr id="194668" name="Check Box 108" hidden="1">
              <a:extLst>
                <a:ext uri="{63B3BB69-23CF-44E3-9099-C40C66FF867C}">
                  <a14:compatExt spid="_x0000_s19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70</xdr:row>
          <xdr:rowOff>123825</xdr:rowOff>
        </xdr:from>
        <xdr:to>
          <xdr:col>7</xdr:col>
          <xdr:colOff>323850</xdr:colOff>
          <xdr:row>72</xdr:row>
          <xdr:rowOff>19050</xdr:rowOff>
        </xdr:to>
        <xdr:sp macro="" textlink="">
          <xdr:nvSpPr>
            <xdr:cNvPr id="194669" name="Check Box 109" hidden="1">
              <a:extLst>
                <a:ext uri="{63B3BB69-23CF-44E3-9099-C40C66FF867C}">
                  <a14:compatExt spid="_x0000_s19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70</xdr:row>
          <xdr:rowOff>123825</xdr:rowOff>
        </xdr:from>
        <xdr:to>
          <xdr:col>8</xdr:col>
          <xdr:colOff>323850</xdr:colOff>
          <xdr:row>72</xdr:row>
          <xdr:rowOff>19050</xdr:rowOff>
        </xdr:to>
        <xdr:sp macro="" textlink="">
          <xdr:nvSpPr>
            <xdr:cNvPr id="194670" name="Check Box 110" hidden="1">
              <a:extLst>
                <a:ext uri="{63B3BB69-23CF-44E3-9099-C40C66FF867C}">
                  <a14:compatExt spid="_x0000_s19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70</xdr:row>
          <xdr:rowOff>123825</xdr:rowOff>
        </xdr:from>
        <xdr:to>
          <xdr:col>9</xdr:col>
          <xdr:colOff>323850</xdr:colOff>
          <xdr:row>72</xdr:row>
          <xdr:rowOff>19050</xdr:rowOff>
        </xdr:to>
        <xdr:sp macro="" textlink="">
          <xdr:nvSpPr>
            <xdr:cNvPr id="194671" name="Check Box 111" hidden="1">
              <a:extLst>
                <a:ext uri="{63B3BB69-23CF-44E3-9099-C40C66FF867C}">
                  <a14:compatExt spid="_x0000_s19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70</xdr:row>
          <xdr:rowOff>123825</xdr:rowOff>
        </xdr:from>
        <xdr:to>
          <xdr:col>10</xdr:col>
          <xdr:colOff>323850</xdr:colOff>
          <xdr:row>72</xdr:row>
          <xdr:rowOff>19050</xdr:rowOff>
        </xdr:to>
        <xdr:sp macro="" textlink="">
          <xdr:nvSpPr>
            <xdr:cNvPr id="194672" name="Check Box 112" hidden="1">
              <a:extLst>
                <a:ext uri="{63B3BB69-23CF-44E3-9099-C40C66FF867C}">
                  <a14:compatExt spid="_x0000_s19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70</xdr:row>
          <xdr:rowOff>123825</xdr:rowOff>
        </xdr:from>
        <xdr:to>
          <xdr:col>11</xdr:col>
          <xdr:colOff>323850</xdr:colOff>
          <xdr:row>72</xdr:row>
          <xdr:rowOff>19050</xdr:rowOff>
        </xdr:to>
        <xdr:sp macro="" textlink="">
          <xdr:nvSpPr>
            <xdr:cNvPr id="194673" name="Check Box 113" hidden="1">
              <a:extLst>
                <a:ext uri="{63B3BB69-23CF-44E3-9099-C40C66FF867C}">
                  <a14:compatExt spid="_x0000_s19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73</xdr:row>
          <xdr:rowOff>123825</xdr:rowOff>
        </xdr:from>
        <xdr:to>
          <xdr:col>5</xdr:col>
          <xdr:colOff>323850</xdr:colOff>
          <xdr:row>75</xdr:row>
          <xdr:rowOff>19050</xdr:rowOff>
        </xdr:to>
        <xdr:sp macro="" textlink="">
          <xdr:nvSpPr>
            <xdr:cNvPr id="194674" name="Check Box 114" hidden="1">
              <a:extLst>
                <a:ext uri="{63B3BB69-23CF-44E3-9099-C40C66FF867C}">
                  <a14:compatExt spid="_x0000_s19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73</xdr:row>
          <xdr:rowOff>123825</xdr:rowOff>
        </xdr:from>
        <xdr:to>
          <xdr:col>6</xdr:col>
          <xdr:colOff>323850</xdr:colOff>
          <xdr:row>75</xdr:row>
          <xdr:rowOff>19050</xdr:rowOff>
        </xdr:to>
        <xdr:sp macro="" textlink="">
          <xdr:nvSpPr>
            <xdr:cNvPr id="194675" name="Check Box 115" hidden="1">
              <a:extLst>
                <a:ext uri="{63B3BB69-23CF-44E3-9099-C40C66FF867C}">
                  <a14:compatExt spid="_x0000_s19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73</xdr:row>
          <xdr:rowOff>123825</xdr:rowOff>
        </xdr:from>
        <xdr:to>
          <xdr:col>7</xdr:col>
          <xdr:colOff>323850</xdr:colOff>
          <xdr:row>75</xdr:row>
          <xdr:rowOff>19050</xdr:rowOff>
        </xdr:to>
        <xdr:sp macro="" textlink="">
          <xdr:nvSpPr>
            <xdr:cNvPr id="194676" name="Check Box 116" hidden="1">
              <a:extLst>
                <a:ext uri="{63B3BB69-23CF-44E3-9099-C40C66FF867C}">
                  <a14:compatExt spid="_x0000_s19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73</xdr:row>
          <xdr:rowOff>123825</xdr:rowOff>
        </xdr:from>
        <xdr:to>
          <xdr:col>8</xdr:col>
          <xdr:colOff>323850</xdr:colOff>
          <xdr:row>75</xdr:row>
          <xdr:rowOff>19050</xdr:rowOff>
        </xdr:to>
        <xdr:sp macro="" textlink="">
          <xdr:nvSpPr>
            <xdr:cNvPr id="194677" name="Check Box 117" hidden="1">
              <a:extLst>
                <a:ext uri="{63B3BB69-23CF-44E3-9099-C40C66FF867C}">
                  <a14:compatExt spid="_x0000_s19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73</xdr:row>
          <xdr:rowOff>123825</xdr:rowOff>
        </xdr:from>
        <xdr:to>
          <xdr:col>9</xdr:col>
          <xdr:colOff>323850</xdr:colOff>
          <xdr:row>75</xdr:row>
          <xdr:rowOff>19050</xdr:rowOff>
        </xdr:to>
        <xdr:sp macro="" textlink="">
          <xdr:nvSpPr>
            <xdr:cNvPr id="194678" name="Check Box 118" hidden="1">
              <a:extLst>
                <a:ext uri="{63B3BB69-23CF-44E3-9099-C40C66FF867C}">
                  <a14:compatExt spid="_x0000_s19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73</xdr:row>
          <xdr:rowOff>123825</xdr:rowOff>
        </xdr:from>
        <xdr:to>
          <xdr:col>10</xdr:col>
          <xdr:colOff>323850</xdr:colOff>
          <xdr:row>75</xdr:row>
          <xdr:rowOff>19050</xdr:rowOff>
        </xdr:to>
        <xdr:sp macro="" textlink="">
          <xdr:nvSpPr>
            <xdr:cNvPr id="194679" name="Check Box 119" hidden="1">
              <a:extLst>
                <a:ext uri="{63B3BB69-23CF-44E3-9099-C40C66FF867C}">
                  <a14:compatExt spid="_x0000_s19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73</xdr:row>
          <xdr:rowOff>123825</xdr:rowOff>
        </xdr:from>
        <xdr:to>
          <xdr:col>11</xdr:col>
          <xdr:colOff>323850</xdr:colOff>
          <xdr:row>75</xdr:row>
          <xdr:rowOff>19050</xdr:rowOff>
        </xdr:to>
        <xdr:sp macro="" textlink="">
          <xdr:nvSpPr>
            <xdr:cNvPr id="194680" name="Check Box 120" hidden="1">
              <a:extLst>
                <a:ext uri="{63B3BB69-23CF-44E3-9099-C40C66FF867C}">
                  <a14:compatExt spid="_x0000_s19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76</xdr:row>
          <xdr:rowOff>123825</xdr:rowOff>
        </xdr:from>
        <xdr:to>
          <xdr:col>5</xdr:col>
          <xdr:colOff>323850</xdr:colOff>
          <xdr:row>78</xdr:row>
          <xdr:rowOff>19050</xdr:rowOff>
        </xdr:to>
        <xdr:sp macro="" textlink="">
          <xdr:nvSpPr>
            <xdr:cNvPr id="194681" name="Check Box 121" hidden="1">
              <a:extLst>
                <a:ext uri="{63B3BB69-23CF-44E3-9099-C40C66FF867C}">
                  <a14:compatExt spid="_x0000_s19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76</xdr:row>
          <xdr:rowOff>123825</xdr:rowOff>
        </xdr:from>
        <xdr:to>
          <xdr:col>6</xdr:col>
          <xdr:colOff>323850</xdr:colOff>
          <xdr:row>78</xdr:row>
          <xdr:rowOff>19050</xdr:rowOff>
        </xdr:to>
        <xdr:sp macro="" textlink="">
          <xdr:nvSpPr>
            <xdr:cNvPr id="194682" name="Check Box 122" hidden="1">
              <a:extLst>
                <a:ext uri="{63B3BB69-23CF-44E3-9099-C40C66FF867C}">
                  <a14:compatExt spid="_x0000_s19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76</xdr:row>
          <xdr:rowOff>123825</xdr:rowOff>
        </xdr:from>
        <xdr:to>
          <xdr:col>7</xdr:col>
          <xdr:colOff>323850</xdr:colOff>
          <xdr:row>78</xdr:row>
          <xdr:rowOff>19050</xdr:rowOff>
        </xdr:to>
        <xdr:sp macro="" textlink="">
          <xdr:nvSpPr>
            <xdr:cNvPr id="194683" name="Check Box 123" hidden="1">
              <a:extLst>
                <a:ext uri="{63B3BB69-23CF-44E3-9099-C40C66FF867C}">
                  <a14:compatExt spid="_x0000_s19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76</xdr:row>
          <xdr:rowOff>123825</xdr:rowOff>
        </xdr:from>
        <xdr:to>
          <xdr:col>8</xdr:col>
          <xdr:colOff>323850</xdr:colOff>
          <xdr:row>78</xdr:row>
          <xdr:rowOff>19050</xdr:rowOff>
        </xdr:to>
        <xdr:sp macro="" textlink="">
          <xdr:nvSpPr>
            <xdr:cNvPr id="194684" name="Check Box 124" hidden="1">
              <a:extLst>
                <a:ext uri="{63B3BB69-23CF-44E3-9099-C40C66FF867C}">
                  <a14:compatExt spid="_x0000_s19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76</xdr:row>
          <xdr:rowOff>123825</xdr:rowOff>
        </xdr:from>
        <xdr:to>
          <xdr:col>9</xdr:col>
          <xdr:colOff>323850</xdr:colOff>
          <xdr:row>78</xdr:row>
          <xdr:rowOff>19050</xdr:rowOff>
        </xdr:to>
        <xdr:sp macro="" textlink="">
          <xdr:nvSpPr>
            <xdr:cNvPr id="194685" name="Check Box 125" hidden="1">
              <a:extLst>
                <a:ext uri="{63B3BB69-23CF-44E3-9099-C40C66FF867C}">
                  <a14:compatExt spid="_x0000_s19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76</xdr:row>
          <xdr:rowOff>123825</xdr:rowOff>
        </xdr:from>
        <xdr:to>
          <xdr:col>10</xdr:col>
          <xdr:colOff>323850</xdr:colOff>
          <xdr:row>78</xdr:row>
          <xdr:rowOff>19050</xdr:rowOff>
        </xdr:to>
        <xdr:sp macro="" textlink="">
          <xdr:nvSpPr>
            <xdr:cNvPr id="194686" name="Check Box 126" hidden="1">
              <a:extLst>
                <a:ext uri="{63B3BB69-23CF-44E3-9099-C40C66FF867C}">
                  <a14:compatExt spid="_x0000_s19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76</xdr:row>
          <xdr:rowOff>123825</xdr:rowOff>
        </xdr:from>
        <xdr:to>
          <xdr:col>11</xdr:col>
          <xdr:colOff>323850</xdr:colOff>
          <xdr:row>78</xdr:row>
          <xdr:rowOff>19050</xdr:rowOff>
        </xdr:to>
        <xdr:sp macro="" textlink="">
          <xdr:nvSpPr>
            <xdr:cNvPr id="194687" name="Check Box 127" hidden="1">
              <a:extLst>
                <a:ext uri="{63B3BB69-23CF-44E3-9099-C40C66FF867C}">
                  <a14:compatExt spid="_x0000_s19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79</xdr:row>
          <xdr:rowOff>123825</xdr:rowOff>
        </xdr:from>
        <xdr:to>
          <xdr:col>5</xdr:col>
          <xdr:colOff>323850</xdr:colOff>
          <xdr:row>81</xdr:row>
          <xdr:rowOff>19050</xdr:rowOff>
        </xdr:to>
        <xdr:sp macro="" textlink="">
          <xdr:nvSpPr>
            <xdr:cNvPr id="194688" name="Check Box 128" hidden="1">
              <a:extLst>
                <a:ext uri="{63B3BB69-23CF-44E3-9099-C40C66FF867C}">
                  <a14:compatExt spid="_x0000_s19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79</xdr:row>
          <xdr:rowOff>123825</xdr:rowOff>
        </xdr:from>
        <xdr:to>
          <xdr:col>6</xdr:col>
          <xdr:colOff>323850</xdr:colOff>
          <xdr:row>81</xdr:row>
          <xdr:rowOff>19050</xdr:rowOff>
        </xdr:to>
        <xdr:sp macro="" textlink="">
          <xdr:nvSpPr>
            <xdr:cNvPr id="194689" name="Check Box 129" hidden="1">
              <a:extLst>
                <a:ext uri="{63B3BB69-23CF-44E3-9099-C40C66FF867C}">
                  <a14:compatExt spid="_x0000_s19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79</xdr:row>
          <xdr:rowOff>123825</xdr:rowOff>
        </xdr:from>
        <xdr:to>
          <xdr:col>7</xdr:col>
          <xdr:colOff>323850</xdr:colOff>
          <xdr:row>81</xdr:row>
          <xdr:rowOff>19050</xdr:rowOff>
        </xdr:to>
        <xdr:sp macro="" textlink="">
          <xdr:nvSpPr>
            <xdr:cNvPr id="194690" name="Check Box 130" hidden="1">
              <a:extLst>
                <a:ext uri="{63B3BB69-23CF-44E3-9099-C40C66FF867C}">
                  <a14:compatExt spid="_x0000_s19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79</xdr:row>
          <xdr:rowOff>123825</xdr:rowOff>
        </xdr:from>
        <xdr:to>
          <xdr:col>8</xdr:col>
          <xdr:colOff>323850</xdr:colOff>
          <xdr:row>81</xdr:row>
          <xdr:rowOff>19050</xdr:rowOff>
        </xdr:to>
        <xdr:sp macro="" textlink="">
          <xdr:nvSpPr>
            <xdr:cNvPr id="194691" name="Check Box 131" hidden="1">
              <a:extLst>
                <a:ext uri="{63B3BB69-23CF-44E3-9099-C40C66FF867C}">
                  <a14:compatExt spid="_x0000_s19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79</xdr:row>
          <xdr:rowOff>123825</xdr:rowOff>
        </xdr:from>
        <xdr:to>
          <xdr:col>9</xdr:col>
          <xdr:colOff>323850</xdr:colOff>
          <xdr:row>81</xdr:row>
          <xdr:rowOff>19050</xdr:rowOff>
        </xdr:to>
        <xdr:sp macro="" textlink="">
          <xdr:nvSpPr>
            <xdr:cNvPr id="194692" name="Check Box 132" hidden="1">
              <a:extLst>
                <a:ext uri="{63B3BB69-23CF-44E3-9099-C40C66FF867C}">
                  <a14:compatExt spid="_x0000_s19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79</xdr:row>
          <xdr:rowOff>123825</xdr:rowOff>
        </xdr:from>
        <xdr:to>
          <xdr:col>10</xdr:col>
          <xdr:colOff>323850</xdr:colOff>
          <xdr:row>81</xdr:row>
          <xdr:rowOff>19050</xdr:rowOff>
        </xdr:to>
        <xdr:sp macro="" textlink="">
          <xdr:nvSpPr>
            <xdr:cNvPr id="194693" name="Check Box 133" hidden="1">
              <a:extLst>
                <a:ext uri="{63B3BB69-23CF-44E3-9099-C40C66FF867C}">
                  <a14:compatExt spid="_x0000_s19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79</xdr:row>
          <xdr:rowOff>123825</xdr:rowOff>
        </xdr:from>
        <xdr:to>
          <xdr:col>11</xdr:col>
          <xdr:colOff>323850</xdr:colOff>
          <xdr:row>81</xdr:row>
          <xdr:rowOff>19050</xdr:rowOff>
        </xdr:to>
        <xdr:sp macro="" textlink="">
          <xdr:nvSpPr>
            <xdr:cNvPr id="194694" name="Check Box 134" hidden="1">
              <a:extLst>
                <a:ext uri="{63B3BB69-23CF-44E3-9099-C40C66FF867C}">
                  <a14:compatExt spid="_x0000_s19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82</xdr:row>
          <xdr:rowOff>123825</xdr:rowOff>
        </xdr:from>
        <xdr:to>
          <xdr:col>5</xdr:col>
          <xdr:colOff>323850</xdr:colOff>
          <xdr:row>84</xdr:row>
          <xdr:rowOff>19050</xdr:rowOff>
        </xdr:to>
        <xdr:sp macro="" textlink="">
          <xdr:nvSpPr>
            <xdr:cNvPr id="194695" name="Check Box 135" hidden="1">
              <a:extLst>
                <a:ext uri="{63B3BB69-23CF-44E3-9099-C40C66FF867C}">
                  <a14:compatExt spid="_x0000_s19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82</xdr:row>
          <xdr:rowOff>123825</xdr:rowOff>
        </xdr:from>
        <xdr:to>
          <xdr:col>6</xdr:col>
          <xdr:colOff>323850</xdr:colOff>
          <xdr:row>84</xdr:row>
          <xdr:rowOff>19050</xdr:rowOff>
        </xdr:to>
        <xdr:sp macro="" textlink="">
          <xdr:nvSpPr>
            <xdr:cNvPr id="194696" name="Check Box 136" hidden="1">
              <a:extLst>
                <a:ext uri="{63B3BB69-23CF-44E3-9099-C40C66FF867C}">
                  <a14:compatExt spid="_x0000_s19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82</xdr:row>
          <xdr:rowOff>123825</xdr:rowOff>
        </xdr:from>
        <xdr:to>
          <xdr:col>7</xdr:col>
          <xdr:colOff>323850</xdr:colOff>
          <xdr:row>84</xdr:row>
          <xdr:rowOff>19050</xdr:rowOff>
        </xdr:to>
        <xdr:sp macro="" textlink="">
          <xdr:nvSpPr>
            <xdr:cNvPr id="194697" name="Check Box 137" hidden="1">
              <a:extLst>
                <a:ext uri="{63B3BB69-23CF-44E3-9099-C40C66FF867C}">
                  <a14:compatExt spid="_x0000_s19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82</xdr:row>
          <xdr:rowOff>123825</xdr:rowOff>
        </xdr:from>
        <xdr:to>
          <xdr:col>8</xdr:col>
          <xdr:colOff>323850</xdr:colOff>
          <xdr:row>84</xdr:row>
          <xdr:rowOff>19050</xdr:rowOff>
        </xdr:to>
        <xdr:sp macro="" textlink="">
          <xdr:nvSpPr>
            <xdr:cNvPr id="194698" name="Check Box 138" hidden="1">
              <a:extLst>
                <a:ext uri="{63B3BB69-23CF-44E3-9099-C40C66FF867C}">
                  <a14:compatExt spid="_x0000_s19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82</xdr:row>
          <xdr:rowOff>123825</xdr:rowOff>
        </xdr:from>
        <xdr:to>
          <xdr:col>9</xdr:col>
          <xdr:colOff>323850</xdr:colOff>
          <xdr:row>84</xdr:row>
          <xdr:rowOff>19050</xdr:rowOff>
        </xdr:to>
        <xdr:sp macro="" textlink="">
          <xdr:nvSpPr>
            <xdr:cNvPr id="194699" name="Check Box 139" hidden="1">
              <a:extLst>
                <a:ext uri="{63B3BB69-23CF-44E3-9099-C40C66FF867C}">
                  <a14:compatExt spid="_x0000_s19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82</xdr:row>
          <xdr:rowOff>123825</xdr:rowOff>
        </xdr:from>
        <xdr:to>
          <xdr:col>10</xdr:col>
          <xdr:colOff>323850</xdr:colOff>
          <xdr:row>84</xdr:row>
          <xdr:rowOff>19050</xdr:rowOff>
        </xdr:to>
        <xdr:sp macro="" textlink="">
          <xdr:nvSpPr>
            <xdr:cNvPr id="194700" name="Check Box 140" hidden="1">
              <a:extLst>
                <a:ext uri="{63B3BB69-23CF-44E3-9099-C40C66FF867C}">
                  <a14:compatExt spid="_x0000_s19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82</xdr:row>
          <xdr:rowOff>123825</xdr:rowOff>
        </xdr:from>
        <xdr:to>
          <xdr:col>11</xdr:col>
          <xdr:colOff>323850</xdr:colOff>
          <xdr:row>84</xdr:row>
          <xdr:rowOff>19050</xdr:rowOff>
        </xdr:to>
        <xdr:sp macro="" textlink="">
          <xdr:nvSpPr>
            <xdr:cNvPr id="194701" name="Check Box 141" hidden="1">
              <a:extLst>
                <a:ext uri="{63B3BB69-23CF-44E3-9099-C40C66FF867C}">
                  <a14:compatExt spid="_x0000_s19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85</xdr:row>
          <xdr:rowOff>123825</xdr:rowOff>
        </xdr:from>
        <xdr:to>
          <xdr:col>5</xdr:col>
          <xdr:colOff>323850</xdr:colOff>
          <xdr:row>87</xdr:row>
          <xdr:rowOff>19050</xdr:rowOff>
        </xdr:to>
        <xdr:sp macro="" textlink="">
          <xdr:nvSpPr>
            <xdr:cNvPr id="194702" name="Check Box 142" hidden="1">
              <a:extLst>
                <a:ext uri="{63B3BB69-23CF-44E3-9099-C40C66FF867C}">
                  <a14:compatExt spid="_x0000_s19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85</xdr:row>
          <xdr:rowOff>123825</xdr:rowOff>
        </xdr:from>
        <xdr:to>
          <xdr:col>6</xdr:col>
          <xdr:colOff>323850</xdr:colOff>
          <xdr:row>87</xdr:row>
          <xdr:rowOff>19050</xdr:rowOff>
        </xdr:to>
        <xdr:sp macro="" textlink="">
          <xdr:nvSpPr>
            <xdr:cNvPr id="194703" name="Check Box 143" hidden="1">
              <a:extLst>
                <a:ext uri="{63B3BB69-23CF-44E3-9099-C40C66FF867C}">
                  <a14:compatExt spid="_x0000_s19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85</xdr:row>
          <xdr:rowOff>123825</xdr:rowOff>
        </xdr:from>
        <xdr:to>
          <xdr:col>7</xdr:col>
          <xdr:colOff>323850</xdr:colOff>
          <xdr:row>87</xdr:row>
          <xdr:rowOff>19050</xdr:rowOff>
        </xdr:to>
        <xdr:sp macro="" textlink="">
          <xdr:nvSpPr>
            <xdr:cNvPr id="194704" name="Check Box 144" hidden="1">
              <a:extLst>
                <a:ext uri="{63B3BB69-23CF-44E3-9099-C40C66FF867C}">
                  <a14:compatExt spid="_x0000_s19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85</xdr:row>
          <xdr:rowOff>123825</xdr:rowOff>
        </xdr:from>
        <xdr:to>
          <xdr:col>8</xdr:col>
          <xdr:colOff>323850</xdr:colOff>
          <xdr:row>87</xdr:row>
          <xdr:rowOff>19050</xdr:rowOff>
        </xdr:to>
        <xdr:sp macro="" textlink="">
          <xdr:nvSpPr>
            <xdr:cNvPr id="194705" name="Check Box 145" hidden="1">
              <a:extLst>
                <a:ext uri="{63B3BB69-23CF-44E3-9099-C40C66FF867C}">
                  <a14:compatExt spid="_x0000_s19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85</xdr:row>
          <xdr:rowOff>123825</xdr:rowOff>
        </xdr:from>
        <xdr:to>
          <xdr:col>9</xdr:col>
          <xdr:colOff>323850</xdr:colOff>
          <xdr:row>87</xdr:row>
          <xdr:rowOff>19050</xdr:rowOff>
        </xdr:to>
        <xdr:sp macro="" textlink="">
          <xdr:nvSpPr>
            <xdr:cNvPr id="194706" name="Check Box 146" hidden="1">
              <a:extLst>
                <a:ext uri="{63B3BB69-23CF-44E3-9099-C40C66FF867C}">
                  <a14:compatExt spid="_x0000_s19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85</xdr:row>
          <xdr:rowOff>123825</xdr:rowOff>
        </xdr:from>
        <xdr:to>
          <xdr:col>10</xdr:col>
          <xdr:colOff>323850</xdr:colOff>
          <xdr:row>87</xdr:row>
          <xdr:rowOff>19050</xdr:rowOff>
        </xdr:to>
        <xdr:sp macro="" textlink="">
          <xdr:nvSpPr>
            <xdr:cNvPr id="194707" name="Check Box 147" hidden="1">
              <a:extLst>
                <a:ext uri="{63B3BB69-23CF-44E3-9099-C40C66FF867C}">
                  <a14:compatExt spid="_x0000_s19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85</xdr:row>
          <xdr:rowOff>123825</xdr:rowOff>
        </xdr:from>
        <xdr:to>
          <xdr:col>11</xdr:col>
          <xdr:colOff>323850</xdr:colOff>
          <xdr:row>87</xdr:row>
          <xdr:rowOff>19050</xdr:rowOff>
        </xdr:to>
        <xdr:sp macro="" textlink="">
          <xdr:nvSpPr>
            <xdr:cNvPr id="194708" name="Check Box 148" hidden="1">
              <a:extLst>
                <a:ext uri="{63B3BB69-23CF-44E3-9099-C40C66FF867C}">
                  <a14:compatExt spid="_x0000_s19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88</xdr:row>
          <xdr:rowOff>123825</xdr:rowOff>
        </xdr:from>
        <xdr:to>
          <xdr:col>5</xdr:col>
          <xdr:colOff>323850</xdr:colOff>
          <xdr:row>90</xdr:row>
          <xdr:rowOff>19050</xdr:rowOff>
        </xdr:to>
        <xdr:sp macro="" textlink="">
          <xdr:nvSpPr>
            <xdr:cNvPr id="194709" name="Check Box 149" hidden="1">
              <a:extLst>
                <a:ext uri="{63B3BB69-23CF-44E3-9099-C40C66FF867C}">
                  <a14:compatExt spid="_x0000_s19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88</xdr:row>
          <xdr:rowOff>123825</xdr:rowOff>
        </xdr:from>
        <xdr:to>
          <xdr:col>6</xdr:col>
          <xdr:colOff>323850</xdr:colOff>
          <xdr:row>90</xdr:row>
          <xdr:rowOff>19050</xdr:rowOff>
        </xdr:to>
        <xdr:sp macro="" textlink="">
          <xdr:nvSpPr>
            <xdr:cNvPr id="194710" name="Check Box 150" hidden="1">
              <a:extLst>
                <a:ext uri="{63B3BB69-23CF-44E3-9099-C40C66FF867C}">
                  <a14:compatExt spid="_x0000_s19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88</xdr:row>
          <xdr:rowOff>123825</xdr:rowOff>
        </xdr:from>
        <xdr:to>
          <xdr:col>7</xdr:col>
          <xdr:colOff>323850</xdr:colOff>
          <xdr:row>90</xdr:row>
          <xdr:rowOff>19050</xdr:rowOff>
        </xdr:to>
        <xdr:sp macro="" textlink="">
          <xdr:nvSpPr>
            <xdr:cNvPr id="194711" name="Check Box 151" hidden="1">
              <a:extLst>
                <a:ext uri="{63B3BB69-23CF-44E3-9099-C40C66FF867C}">
                  <a14:compatExt spid="_x0000_s19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88</xdr:row>
          <xdr:rowOff>123825</xdr:rowOff>
        </xdr:from>
        <xdr:to>
          <xdr:col>8</xdr:col>
          <xdr:colOff>323850</xdr:colOff>
          <xdr:row>90</xdr:row>
          <xdr:rowOff>19050</xdr:rowOff>
        </xdr:to>
        <xdr:sp macro="" textlink="">
          <xdr:nvSpPr>
            <xdr:cNvPr id="194712" name="Check Box 152" hidden="1">
              <a:extLst>
                <a:ext uri="{63B3BB69-23CF-44E3-9099-C40C66FF867C}">
                  <a14:compatExt spid="_x0000_s19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88</xdr:row>
          <xdr:rowOff>123825</xdr:rowOff>
        </xdr:from>
        <xdr:to>
          <xdr:col>9</xdr:col>
          <xdr:colOff>323850</xdr:colOff>
          <xdr:row>90</xdr:row>
          <xdr:rowOff>19050</xdr:rowOff>
        </xdr:to>
        <xdr:sp macro="" textlink="">
          <xdr:nvSpPr>
            <xdr:cNvPr id="194713" name="Check Box 153" hidden="1">
              <a:extLst>
                <a:ext uri="{63B3BB69-23CF-44E3-9099-C40C66FF867C}">
                  <a14:compatExt spid="_x0000_s19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88</xdr:row>
          <xdr:rowOff>123825</xdr:rowOff>
        </xdr:from>
        <xdr:to>
          <xdr:col>10</xdr:col>
          <xdr:colOff>323850</xdr:colOff>
          <xdr:row>90</xdr:row>
          <xdr:rowOff>19050</xdr:rowOff>
        </xdr:to>
        <xdr:sp macro="" textlink="">
          <xdr:nvSpPr>
            <xdr:cNvPr id="194714" name="Check Box 154" hidden="1">
              <a:extLst>
                <a:ext uri="{63B3BB69-23CF-44E3-9099-C40C66FF867C}">
                  <a14:compatExt spid="_x0000_s19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88</xdr:row>
          <xdr:rowOff>123825</xdr:rowOff>
        </xdr:from>
        <xdr:to>
          <xdr:col>11</xdr:col>
          <xdr:colOff>323850</xdr:colOff>
          <xdr:row>90</xdr:row>
          <xdr:rowOff>19050</xdr:rowOff>
        </xdr:to>
        <xdr:sp macro="" textlink="">
          <xdr:nvSpPr>
            <xdr:cNvPr id="194715" name="Check Box 155" hidden="1">
              <a:extLst>
                <a:ext uri="{63B3BB69-23CF-44E3-9099-C40C66FF867C}">
                  <a14:compatExt spid="_x0000_s19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91</xdr:row>
          <xdr:rowOff>123825</xdr:rowOff>
        </xdr:from>
        <xdr:to>
          <xdr:col>5</xdr:col>
          <xdr:colOff>323850</xdr:colOff>
          <xdr:row>93</xdr:row>
          <xdr:rowOff>19050</xdr:rowOff>
        </xdr:to>
        <xdr:sp macro="" textlink="">
          <xdr:nvSpPr>
            <xdr:cNvPr id="194716" name="Check Box 156" hidden="1">
              <a:extLst>
                <a:ext uri="{63B3BB69-23CF-44E3-9099-C40C66FF867C}">
                  <a14:compatExt spid="_x0000_s19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91</xdr:row>
          <xdr:rowOff>123825</xdr:rowOff>
        </xdr:from>
        <xdr:to>
          <xdr:col>6</xdr:col>
          <xdr:colOff>323850</xdr:colOff>
          <xdr:row>93</xdr:row>
          <xdr:rowOff>19050</xdr:rowOff>
        </xdr:to>
        <xdr:sp macro="" textlink="">
          <xdr:nvSpPr>
            <xdr:cNvPr id="194717" name="Check Box 157" hidden="1">
              <a:extLst>
                <a:ext uri="{63B3BB69-23CF-44E3-9099-C40C66FF867C}">
                  <a14:compatExt spid="_x0000_s19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91</xdr:row>
          <xdr:rowOff>123825</xdr:rowOff>
        </xdr:from>
        <xdr:to>
          <xdr:col>7</xdr:col>
          <xdr:colOff>323850</xdr:colOff>
          <xdr:row>93</xdr:row>
          <xdr:rowOff>19050</xdr:rowOff>
        </xdr:to>
        <xdr:sp macro="" textlink="">
          <xdr:nvSpPr>
            <xdr:cNvPr id="194718" name="Check Box 158" hidden="1">
              <a:extLst>
                <a:ext uri="{63B3BB69-23CF-44E3-9099-C40C66FF867C}">
                  <a14:compatExt spid="_x0000_s19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91</xdr:row>
          <xdr:rowOff>123825</xdr:rowOff>
        </xdr:from>
        <xdr:to>
          <xdr:col>8</xdr:col>
          <xdr:colOff>323850</xdr:colOff>
          <xdr:row>93</xdr:row>
          <xdr:rowOff>19050</xdr:rowOff>
        </xdr:to>
        <xdr:sp macro="" textlink="">
          <xdr:nvSpPr>
            <xdr:cNvPr id="194719" name="Check Box 159" hidden="1">
              <a:extLst>
                <a:ext uri="{63B3BB69-23CF-44E3-9099-C40C66FF867C}">
                  <a14:compatExt spid="_x0000_s19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91</xdr:row>
          <xdr:rowOff>123825</xdr:rowOff>
        </xdr:from>
        <xdr:to>
          <xdr:col>9</xdr:col>
          <xdr:colOff>323850</xdr:colOff>
          <xdr:row>93</xdr:row>
          <xdr:rowOff>19050</xdr:rowOff>
        </xdr:to>
        <xdr:sp macro="" textlink="">
          <xdr:nvSpPr>
            <xdr:cNvPr id="194720" name="Check Box 160" hidden="1">
              <a:extLst>
                <a:ext uri="{63B3BB69-23CF-44E3-9099-C40C66FF867C}">
                  <a14:compatExt spid="_x0000_s19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91</xdr:row>
          <xdr:rowOff>123825</xdr:rowOff>
        </xdr:from>
        <xdr:to>
          <xdr:col>10</xdr:col>
          <xdr:colOff>323850</xdr:colOff>
          <xdr:row>93</xdr:row>
          <xdr:rowOff>19050</xdr:rowOff>
        </xdr:to>
        <xdr:sp macro="" textlink="">
          <xdr:nvSpPr>
            <xdr:cNvPr id="194721" name="Check Box 161" hidden="1">
              <a:extLst>
                <a:ext uri="{63B3BB69-23CF-44E3-9099-C40C66FF867C}">
                  <a14:compatExt spid="_x0000_s19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91</xdr:row>
          <xdr:rowOff>123825</xdr:rowOff>
        </xdr:from>
        <xdr:to>
          <xdr:col>11</xdr:col>
          <xdr:colOff>323850</xdr:colOff>
          <xdr:row>93</xdr:row>
          <xdr:rowOff>19050</xdr:rowOff>
        </xdr:to>
        <xdr:sp macro="" textlink="">
          <xdr:nvSpPr>
            <xdr:cNvPr id="194722" name="Check Box 162" hidden="1">
              <a:extLst>
                <a:ext uri="{63B3BB69-23CF-44E3-9099-C40C66FF867C}">
                  <a14:compatExt spid="_x0000_s19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94</xdr:row>
          <xdr:rowOff>123825</xdr:rowOff>
        </xdr:from>
        <xdr:to>
          <xdr:col>5</xdr:col>
          <xdr:colOff>323850</xdr:colOff>
          <xdr:row>96</xdr:row>
          <xdr:rowOff>19050</xdr:rowOff>
        </xdr:to>
        <xdr:sp macro="" textlink="">
          <xdr:nvSpPr>
            <xdr:cNvPr id="194723" name="Check Box 163" hidden="1">
              <a:extLst>
                <a:ext uri="{63B3BB69-23CF-44E3-9099-C40C66FF867C}">
                  <a14:compatExt spid="_x0000_s19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94</xdr:row>
          <xdr:rowOff>123825</xdr:rowOff>
        </xdr:from>
        <xdr:to>
          <xdr:col>6</xdr:col>
          <xdr:colOff>323850</xdr:colOff>
          <xdr:row>96</xdr:row>
          <xdr:rowOff>19050</xdr:rowOff>
        </xdr:to>
        <xdr:sp macro="" textlink="">
          <xdr:nvSpPr>
            <xdr:cNvPr id="194724" name="Check Box 164" hidden="1">
              <a:extLst>
                <a:ext uri="{63B3BB69-23CF-44E3-9099-C40C66FF867C}">
                  <a14:compatExt spid="_x0000_s19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94</xdr:row>
          <xdr:rowOff>123825</xdr:rowOff>
        </xdr:from>
        <xdr:to>
          <xdr:col>7</xdr:col>
          <xdr:colOff>323850</xdr:colOff>
          <xdr:row>96</xdr:row>
          <xdr:rowOff>19050</xdr:rowOff>
        </xdr:to>
        <xdr:sp macro="" textlink="">
          <xdr:nvSpPr>
            <xdr:cNvPr id="194725" name="Check Box 165" hidden="1">
              <a:extLst>
                <a:ext uri="{63B3BB69-23CF-44E3-9099-C40C66FF867C}">
                  <a14:compatExt spid="_x0000_s19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94</xdr:row>
          <xdr:rowOff>123825</xdr:rowOff>
        </xdr:from>
        <xdr:to>
          <xdr:col>8</xdr:col>
          <xdr:colOff>323850</xdr:colOff>
          <xdr:row>96</xdr:row>
          <xdr:rowOff>19050</xdr:rowOff>
        </xdr:to>
        <xdr:sp macro="" textlink="">
          <xdr:nvSpPr>
            <xdr:cNvPr id="194726" name="Check Box 166" hidden="1">
              <a:extLst>
                <a:ext uri="{63B3BB69-23CF-44E3-9099-C40C66FF867C}">
                  <a14:compatExt spid="_x0000_s19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94</xdr:row>
          <xdr:rowOff>123825</xdr:rowOff>
        </xdr:from>
        <xdr:to>
          <xdr:col>9</xdr:col>
          <xdr:colOff>323850</xdr:colOff>
          <xdr:row>96</xdr:row>
          <xdr:rowOff>19050</xdr:rowOff>
        </xdr:to>
        <xdr:sp macro="" textlink="">
          <xdr:nvSpPr>
            <xdr:cNvPr id="194727" name="Check Box 167" hidden="1">
              <a:extLst>
                <a:ext uri="{63B3BB69-23CF-44E3-9099-C40C66FF867C}">
                  <a14:compatExt spid="_x0000_s19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94</xdr:row>
          <xdr:rowOff>123825</xdr:rowOff>
        </xdr:from>
        <xdr:to>
          <xdr:col>10</xdr:col>
          <xdr:colOff>323850</xdr:colOff>
          <xdr:row>96</xdr:row>
          <xdr:rowOff>19050</xdr:rowOff>
        </xdr:to>
        <xdr:sp macro="" textlink="">
          <xdr:nvSpPr>
            <xdr:cNvPr id="194728" name="Check Box 168" hidden="1">
              <a:extLst>
                <a:ext uri="{63B3BB69-23CF-44E3-9099-C40C66FF867C}">
                  <a14:compatExt spid="_x0000_s19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94</xdr:row>
          <xdr:rowOff>123825</xdr:rowOff>
        </xdr:from>
        <xdr:to>
          <xdr:col>11</xdr:col>
          <xdr:colOff>323850</xdr:colOff>
          <xdr:row>96</xdr:row>
          <xdr:rowOff>19050</xdr:rowOff>
        </xdr:to>
        <xdr:sp macro="" textlink="">
          <xdr:nvSpPr>
            <xdr:cNvPr id="194729" name="Check Box 169" hidden="1">
              <a:extLst>
                <a:ext uri="{63B3BB69-23CF-44E3-9099-C40C66FF867C}">
                  <a14:compatExt spid="_x0000_s19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97</xdr:row>
          <xdr:rowOff>123825</xdr:rowOff>
        </xdr:from>
        <xdr:to>
          <xdr:col>5</xdr:col>
          <xdr:colOff>323850</xdr:colOff>
          <xdr:row>99</xdr:row>
          <xdr:rowOff>19050</xdr:rowOff>
        </xdr:to>
        <xdr:sp macro="" textlink="">
          <xdr:nvSpPr>
            <xdr:cNvPr id="194730" name="Check Box 170" hidden="1">
              <a:extLst>
                <a:ext uri="{63B3BB69-23CF-44E3-9099-C40C66FF867C}">
                  <a14:compatExt spid="_x0000_s19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97</xdr:row>
          <xdr:rowOff>123825</xdr:rowOff>
        </xdr:from>
        <xdr:to>
          <xdr:col>6</xdr:col>
          <xdr:colOff>323850</xdr:colOff>
          <xdr:row>99</xdr:row>
          <xdr:rowOff>19050</xdr:rowOff>
        </xdr:to>
        <xdr:sp macro="" textlink="">
          <xdr:nvSpPr>
            <xdr:cNvPr id="194731" name="Check Box 171" hidden="1">
              <a:extLst>
                <a:ext uri="{63B3BB69-23CF-44E3-9099-C40C66FF867C}">
                  <a14:compatExt spid="_x0000_s194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97</xdr:row>
          <xdr:rowOff>123825</xdr:rowOff>
        </xdr:from>
        <xdr:to>
          <xdr:col>7</xdr:col>
          <xdr:colOff>323850</xdr:colOff>
          <xdr:row>99</xdr:row>
          <xdr:rowOff>19050</xdr:rowOff>
        </xdr:to>
        <xdr:sp macro="" textlink="">
          <xdr:nvSpPr>
            <xdr:cNvPr id="194732" name="Check Box 172" hidden="1">
              <a:extLst>
                <a:ext uri="{63B3BB69-23CF-44E3-9099-C40C66FF867C}">
                  <a14:compatExt spid="_x0000_s19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97</xdr:row>
          <xdr:rowOff>123825</xdr:rowOff>
        </xdr:from>
        <xdr:to>
          <xdr:col>8</xdr:col>
          <xdr:colOff>323850</xdr:colOff>
          <xdr:row>99</xdr:row>
          <xdr:rowOff>19050</xdr:rowOff>
        </xdr:to>
        <xdr:sp macro="" textlink="">
          <xdr:nvSpPr>
            <xdr:cNvPr id="194733" name="Check Box 173" hidden="1">
              <a:extLst>
                <a:ext uri="{63B3BB69-23CF-44E3-9099-C40C66FF867C}">
                  <a14:compatExt spid="_x0000_s19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97</xdr:row>
          <xdr:rowOff>123825</xdr:rowOff>
        </xdr:from>
        <xdr:to>
          <xdr:col>9</xdr:col>
          <xdr:colOff>323850</xdr:colOff>
          <xdr:row>99</xdr:row>
          <xdr:rowOff>19050</xdr:rowOff>
        </xdr:to>
        <xdr:sp macro="" textlink="">
          <xdr:nvSpPr>
            <xdr:cNvPr id="194734" name="Check Box 174" hidden="1">
              <a:extLst>
                <a:ext uri="{63B3BB69-23CF-44E3-9099-C40C66FF867C}">
                  <a14:compatExt spid="_x0000_s19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97</xdr:row>
          <xdr:rowOff>123825</xdr:rowOff>
        </xdr:from>
        <xdr:to>
          <xdr:col>10</xdr:col>
          <xdr:colOff>323850</xdr:colOff>
          <xdr:row>99</xdr:row>
          <xdr:rowOff>19050</xdr:rowOff>
        </xdr:to>
        <xdr:sp macro="" textlink="">
          <xdr:nvSpPr>
            <xdr:cNvPr id="194735" name="Check Box 175" hidden="1">
              <a:extLst>
                <a:ext uri="{63B3BB69-23CF-44E3-9099-C40C66FF867C}">
                  <a14:compatExt spid="_x0000_s19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97</xdr:row>
          <xdr:rowOff>123825</xdr:rowOff>
        </xdr:from>
        <xdr:to>
          <xdr:col>11</xdr:col>
          <xdr:colOff>323850</xdr:colOff>
          <xdr:row>99</xdr:row>
          <xdr:rowOff>19050</xdr:rowOff>
        </xdr:to>
        <xdr:sp macro="" textlink="">
          <xdr:nvSpPr>
            <xdr:cNvPr id="194736" name="Check Box 176" hidden="1">
              <a:extLst>
                <a:ext uri="{63B3BB69-23CF-44E3-9099-C40C66FF867C}">
                  <a14:compatExt spid="_x0000_s19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106</xdr:row>
          <xdr:rowOff>123825</xdr:rowOff>
        </xdr:from>
        <xdr:to>
          <xdr:col>5</xdr:col>
          <xdr:colOff>323850</xdr:colOff>
          <xdr:row>108</xdr:row>
          <xdr:rowOff>19050</xdr:rowOff>
        </xdr:to>
        <xdr:sp macro="" textlink="">
          <xdr:nvSpPr>
            <xdr:cNvPr id="194737" name="Check Box 177" hidden="1">
              <a:extLst>
                <a:ext uri="{63B3BB69-23CF-44E3-9099-C40C66FF867C}">
                  <a14:compatExt spid="_x0000_s19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106</xdr:row>
          <xdr:rowOff>123825</xdr:rowOff>
        </xdr:from>
        <xdr:to>
          <xdr:col>6</xdr:col>
          <xdr:colOff>323850</xdr:colOff>
          <xdr:row>108</xdr:row>
          <xdr:rowOff>19050</xdr:rowOff>
        </xdr:to>
        <xdr:sp macro="" textlink="">
          <xdr:nvSpPr>
            <xdr:cNvPr id="194738" name="Check Box 178" hidden="1">
              <a:extLst>
                <a:ext uri="{63B3BB69-23CF-44E3-9099-C40C66FF867C}">
                  <a14:compatExt spid="_x0000_s19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106</xdr:row>
          <xdr:rowOff>123825</xdr:rowOff>
        </xdr:from>
        <xdr:to>
          <xdr:col>7</xdr:col>
          <xdr:colOff>323850</xdr:colOff>
          <xdr:row>108</xdr:row>
          <xdr:rowOff>19050</xdr:rowOff>
        </xdr:to>
        <xdr:sp macro="" textlink="">
          <xdr:nvSpPr>
            <xdr:cNvPr id="194739" name="Check Box 179" hidden="1">
              <a:extLst>
                <a:ext uri="{63B3BB69-23CF-44E3-9099-C40C66FF867C}">
                  <a14:compatExt spid="_x0000_s19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106</xdr:row>
          <xdr:rowOff>123825</xdr:rowOff>
        </xdr:from>
        <xdr:to>
          <xdr:col>8</xdr:col>
          <xdr:colOff>323850</xdr:colOff>
          <xdr:row>108</xdr:row>
          <xdr:rowOff>19050</xdr:rowOff>
        </xdr:to>
        <xdr:sp macro="" textlink="">
          <xdr:nvSpPr>
            <xdr:cNvPr id="194740" name="Check Box 180" hidden="1">
              <a:extLst>
                <a:ext uri="{63B3BB69-23CF-44E3-9099-C40C66FF867C}">
                  <a14:compatExt spid="_x0000_s19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106</xdr:row>
          <xdr:rowOff>123825</xdr:rowOff>
        </xdr:from>
        <xdr:to>
          <xdr:col>9</xdr:col>
          <xdr:colOff>323850</xdr:colOff>
          <xdr:row>108</xdr:row>
          <xdr:rowOff>19050</xdr:rowOff>
        </xdr:to>
        <xdr:sp macro="" textlink="">
          <xdr:nvSpPr>
            <xdr:cNvPr id="194741" name="Check Box 181" hidden="1">
              <a:extLst>
                <a:ext uri="{63B3BB69-23CF-44E3-9099-C40C66FF867C}">
                  <a14:compatExt spid="_x0000_s19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106</xdr:row>
          <xdr:rowOff>123825</xdr:rowOff>
        </xdr:from>
        <xdr:to>
          <xdr:col>10</xdr:col>
          <xdr:colOff>323850</xdr:colOff>
          <xdr:row>108</xdr:row>
          <xdr:rowOff>19050</xdr:rowOff>
        </xdr:to>
        <xdr:sp macro="" textlink="">
          <xdr:nvSpPr>
            <xdr:cNvPr id="194742" name="Check Box 182" hidden="1">
              <a:extLst>
                <a:ext uri="{63B3BB69-23CF-44E3-9099-C40C66FF867C}">
                  <a14:compatExt spid="_x0000_s19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106</xdr:row>
          <xdr:rowOff>123825</xdr:rowOff>
        </xdr:from>
        <xdr:to>
          <xdr:col>11</xdr:col>
          <xdr:colOff>323850</xdr:colOff>
          <xdr:row>108</xdr:row>
          <xdr:rowOff>19050</xdr:rowOff>
        </xdr:to>
        <xdr:sp macro="" textlink="">
          <xdr:nvSpPr>
            <xdr:cNvPr id="194743" name="Check Box 183" hidden="1">
              <a:extLst>
                <a:ext uri="{63B3BB69-23CF-44E3-9099-C40C66FF867C}">
                  <a14:compatExt spid="_x0000_s19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109</xdr:row>
          <xdr:rowOff>123825</xdr:rowOff>
        </xdr:from>
        <xdr:to>
          <xdr:col>5</xdr:col>
          <xdr:colOff>323850</xdr:colOff>
          <xdr:row>111</xdr:row>
          <xdr:rowOff>19050</xdr:rowOff>
        </xdr:to>
        <xdr:sp macro="" textlink="">
          <xdr:nvSpPr>
            <xdr:cNvPr id="194744" name="Check Box 184" hidden="1">
              <a:extLst>
                <a:ext uri="{63B3BB69-23CF-44E3-9099-C40C66FF867C}">
                  <a14:compatExt spid="_x0000_s19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109</xdr:row>
          <xdr:rowOff>123825</xdr:rowOff>
        </xdr:from>
        <xdr:to>
          <xdr:col>6</xdr:col>
          <xdr:colOff>323850</xdr:colOff>
          <xdr:row>111</xdr:row>
          <xdr:rowOff>19050</xdr:rowOff>
        </xdr:to>
        <xdr:sp macro="" textlink="">
          <xdr:nvSpPr>
            <xdr:cNvPr id="194745" name="Check Box 185" hidden="1">
              <a:extLst>
                <a:ext uri="{63B3BB69-23CF-44E3-9099-C40C66FF867C}">
                  <a14:compatExt spid="_x0000_s19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109</xdr:row>
          <xdr:rowOff>123825</xdr:rowOff>
        </xdr:from>
        <xdr:to>
          <xdr:col>7</xdr:col>
          <xdr:colOff>323850</xdr:colOff>
          <xdr:row>111</xdr:row>
          <xdr:rowOff>19050</xdr:rowOff>
        </xdr:to>
        <xdr:sp macro="" textlink="">
          <xdr:nvSpPr>
            <xdr:cNvPr id="194746" name="Check Box 186" hidden="1">
              <a:extLst>
                <a:ext uri="{63B3BB69-23CF-44E3-9099-C40C66FF867C}">
                  <a14:compatExt spid="_x0000_s19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109</xdr:row>
          <xdr:rowOff>123825</xdr:rowOff>
        </xdr:from>
        <xdr:to>
          <xdr:col>8</xdr:col>
          <xdr:colOff>323850</xdr:colOff>
          <xdr:row>111</xdr:row>
          <xdr:rowOff>19050</xdr:rowOff>
        </xdr:to>
        <xdr:sp macro="" textlink="">
          <xdr:nvSpPr>
            <xdr:cNvPr id="194747" name="Check Box 187" hidden="1">
              <a:extLst>
                <a:ext uri="{63B3BB69-23CF-44E3-9099-C40C66FF867C}">
                  <a14:compatExt spid="_x0000_s19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109</xdr:row>
          <xdr:rowOff>123825</xdr:rowOff>
        </xdr:from>
        <xdr:to>
          <xdr:col>9</xdr:col>
          <xdr:colOff>323850</xdr:colOff>
          <xdr:row>111</xdr:row>
          <xdr:rowOff>19050</xdr:rowOff>
        </xdr:to>
        <xdr:sp macro="" textlink="">
          <xdr:nvSpPr>
            <xdr:cNvPr id="194748" name="Check Box 188" hidden="1">
              <a:extLst>
                <a:ext uri="{63B3BB69-23CF-44E3-9099-C40C66FF867C}">
                  <a14:compatExt spid="_x0000_s19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109</xdr:row>
          <xdr:rowOff>123825</xdr:rowOff>
        </xdr:from>
        <xdr:to>
          <xdr:col>10</xdr:col>
          <xdr:colOff>323850</xdr:colOff>
          <xdr:row>111</xdr:row>
          <xdr:rowOff>19050</xdr:rowOff>
        </xdr:to>
        <xdr:sp macro="" textlink="">
          <xdr:nvSpPr>
            <xdr:cNvPr id="194749" name="Check Box 189" hidden="1">
              <a:extLst>
                <a:ext uri="{63B3BB69-23CF-44E3-9099-C40C66FF867C}">
                  <a14:compatExt spid="_x0000_s19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109</xdr:row>
          <xdr:rowOff>123825</xdr:rowOff>
        </xdr:from>
        <xdr:to>
          <xdr:col>11</xdr:col>
          <xdr:colOff>323850</xdr:colOff>
          <xdr:row>111</xdr:row>
          <xdr:rowOff>19050</xdr:rowOff>
        </xdr:to>
        <xdr:sp macro="" textlink="">
          <xdr:nvSpPr>
            <xdr:cNvPr id="194750" name="Check Box 190" hidden="1">
              <a:extLst>
                <a:ext uri="{63B3BB69-23CF-44E3-9099-C40C66FF867C}">
                  <a14:compatExt spid="_x0000_s19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112</xdr:row>
          <xdr:rowOff>123825</xdr:rowOff>
        </xdr:from>
        <xdr:to>
          <xdr:col>5</xdr:col>
          <xdr:colOff>323850</xdr:colOff>
          <xdr:row>114</xdr:row>
          <xdr:rowOff>19050</xdr:rowOff>
        </xdr:to>
        <xdr:sp macro="" textlink="">
          <xdr:nvSpPr>
            <xdr:cNvPr id="194751" name="Check Box 191" hidden="1">
              <a:extLst>
                <a:ext uri="{63B3BB69-23CF-44E3-9099-C40C66FF867C}">
                  <a14:compatExt spid="_x0000_s19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112</xdr:row>
          <xdr:rowOff>123825</xdr:rowOff>
        </xdr:from>
        <xdr:to>
          <xdr:col>6</xdr:col>
          <xdr:colOff>323850</xdr:colOff>
          <xdr:row>114</xdr:row>
          <xdr:rowOff>19050</xdr:rowOff>
        </xdr:to>
        <xdr:sp macro="" textlink="">
          <xdr:nvSpPr>
            <xdr:cNvPr id="194752" name="Check Box 192" hidden="1">
              <a:extLst>
                <a:ext uri="{63B3BB69-23CF-44E3-9099-C40C66FF867C}">
                  <a14:compatExt spid="_x0000_s19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112</xdr:row>
          <xdr:rowOff>123825</xdr:rowOff>
        </xdr:from>
        <xdr:to>
          <xdr:col>7</xdr:col>
          <xdr:colOff>323850</xdr:colOff>
          <xdr:row>114</xdr:row>
          <xdr:rowOff>19050</xdr:rowOff>
        </xdr:to>
        <xdr:sp macro="" textlink="">
          <xdr:nvSpPr>
            <xdr:cNvPr id="194753" name="Check Box 193" hidden="1">
              <a:extLst>
                <a:ext uri="{63B3BB69-23CF-44E3-9099-C40C66FF867C}">
                  <a14:compatExt spid="_x0000_s19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112</xdr:row>
          <xdr:rowOff>123825</xdr:rowOff>
        </xdr:from>
        <xdr:to>
          <xdr:col>8</xdr:col>
          <xdr:colOff>323850</xdr:colOff>
          <xdr:row>114</xdr:row>
          <xdr:rowOff>19050</xdr:rowOff>
        </xdr:to>
        <xdr:sp macro="" textlink="">
          <xdr:nvSpPr>
            <xdr:cNvPr id="194754" name="Check Box 194" hidden="1">
              <a:extLst>
                <a:ext uri="{63B3BB69-23CF-44E3-9099-C40C66FF867C}">
                  <a14:compatExt spid="_x0000_s19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112</xdr:row>
          <xdr:rowOff>123825</xdr:rowOff>
        </xdr:from>
        <xdr:to>
          <xdr:col>9</xdr:col>
          <xdr:colOff>323850</xdr:colOff>
          <xdr:row>114</xdr:row>
          <xdr:rowOff>19050</xdr:rowOff>
        </xdr:to>
        <xdr:sp macro="" textlink="">
          <xdr:nvSpPr>
            <xdr:cNvPr id="194755" name="Check Box 195" hidden="1">
              <a:extLst>
                <a:ext uri="{63B3BB69-23CF-44E3-9099-C40C66FF867C}">
                  <a14:compatExt spid="_x0000_s19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112</xdr:row>
          <xdr:rowOff>123825</xdr:rowOff>
        </xdr:from>
        <xdr:to>
          <xdr:col>10</xdr:col>
          <xdr:colOff>323850</xdr:colOff>
          <xdr:row>114</xdr:row>
          <xdr:rowOff>19050</xdr:rowOff>
        </xdr:to>
        <xdr:sp macro="" textlink="">
          <xdr:nvSpPr>
            <xdr:cNvPr id="194756" name="Check Box 196" hidden="1">
              <a:extLst>
                <a:ext uri="{63B3BB69-23CF-44E3-9099-C40C66FF867C}">
                  <a14:compatExt spid="_x0000_s19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112</xdr:row>
          <xdr:rowOff>123825</xdr:rowOff>
        </xdr:from>
        <xdr:to>
          <xdr:col>11</xdr:col>
          <xdr:colOff>323850</xdr:colOff>
          <xdr:row>114</xdr:row>
          <xdr:rowOff>19050</xdr:rowOff>
        </xdr:to>
        <xdr:sp macro="" textlink="">
          <xdr:nvSpPr>
            <xdr:cNvPr id="194757" name="Check Box 197" hidden="1">
              <a:extLst>
                <a:ext uri="{63B3BB69-23CF-44E3-9099-C40C66FF867C}">
                  <a14:compatExt spid="_x0000_s19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115</xdr:row>
          <xdr:rowOff>123825</xdr:rowOff>
        </xdr:from>
        <xdr:to>
          <xdr:col>5</xdr:col>
          <xdr:colOff>323850</xdr:colOff>
          <xdr:row>117</xdr:row>
          <xdr:rowOff>19050</xdr:rowOff>
        </xdr:to>
        <xdr:sp macro="" textlink="">
          <xdr:nvSpPr>
            <xdr:cNvPr id="194758" name="Check Box 198" hidden="1">
              <a:extLst>
                <a:ext uri="{63B3BB69-23CF-44E3-9099-C40C66FF867C}">
                  <a14:compatExt spid="_x0000_s19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115</xdr:row>
          <xdr:rowOff>123825</xdr:rowOff>
        </xdr:from>
        <xdr:to>
          <xdr:col>6</xdr:col>
          <xdr:colOff>323850</xdr:colOff>
          <xdr:row>117</xdr:row>
          <xdr:rowOff>19050</xdr:rowOff>
        </xdr:to>
        <xdr:sp macro="" textlink="">
          <xdr:nvSpPr>
            <xdr:cNvPr id="194759" name="Check Box 199" hidden="1">
              <a:extLst>
                <a:ext uri="{63B3BB69-23CF-44E3-9099-C40C66FF867C}">
                  <a14:compatExt spid="_x0000_s19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115</xdr:row>
          <xdr:rowOff>123825</xdr:rowOff>
        </xdr:from>
        <xdr:to>
          <xdr:col>7</xdr:col>
          <xdr:colOff>323850</xdr:colOff>
          <xdr:row>117</xdr:row>
          <xdr:rowOff>19050</xdr:rowOff>
        </xdr:to>
        <xdr:sp macro="" textlink="">
          <xdr:nvSpPr>
            <xdr:cNvPr id="194760" name="Check Box 200" hidden="1">
              <a:extLst>
                <a:ext uri="{63B3BB69-23CF-44E3-9099-C40C66FF867C}">
                  <a14:compatExt spid="_x0000_s19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115</xdr:row>
          <xdr:rowOff>123825</xdr:rowOff>
        </xdr:from>
        <xdr:to>
          <xdr:col>8</xdr:col>
          <xdr:colOff>323850</xdr:colOff>
          <xdr:row>117</xdr:row>
          <xdr:rowOff>19050</xdr:rowOff>
        </xdr:to>
        <xdr:sp macro="" textlink="">
          <xdr:nvSpPr>
            <xdr:cNvPr id="194761" name="Check Box 201" hidden="1">
              <a:extLst>
                <a:ext uri="{63B3BB69-23CF-44E3-9099-C40C66FF867C}">
                  <a14:compatExt spid="_x0000_s19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115</xdr:row>
          <xdr:rowOff>123825</xdr:rowOff>
        </xdr:from>
        <xdr:to>
          <xdr:col>9</xdr:col>
          <xdr:colOff>323850</xdr:colOff>
          <xdr:row>117</xdr:row>
          <xdr:rowOff>19050</xdr:rowOff>
        </xdr:to>
        <xdr:sp macro="" textlink="">
          <xdr:nvSpPr>
            <xdr:cNvPr id="194762" name="Check Box 202" hidden="1">
              <a:extLst>
                <a:ext uri="{63B3BB69-23CF-44E3-9099-C40C66FF867C}">
                  <a14:compatExt spid="_x0000_s19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115</xdr:row>
          <xdr:rowOff>123825</xdr:rowOff>
        </xdr:from>
        <xdr:to>
          <xdr:col>10</xdr:col>
          <xdr:colOff>323850</xdr:colOff>
          <xdr:row>117</xdr:row>
          <xdr:rowOff>19050</xdr:rowOff>
        </xdr:to>
        <xdr:sp macro="" textlink="">
          <xdr:nvSpPr>
            <xdr:cNvPr id="194763" name="Check Box 203" hidden="1">
              <a:extLst>
                <a:ext uri="{63B3BB69-23CF-44E3-9099-C40C66FF867C}">
                  <a14:compatExt spid="_x0000_s19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115</xdr:row>
          <xdr:rowOff>123825</xdr:rowOff>
        </xdr:from>
        <xdr:to>
          <xdr:col>11</xdr:col>
          <xdr:colOff>323850</xdr:colOff>
          <xdr:row>117</xdr:row>
          <xdr:rowOff>19050</xdr:rowOff>
        </xdr:to>
        <xdr:sp macro="" textlink="">
          <xdr:nvSpPr>
            <xdr:cNvPr id="194764" name="Check Box 204" hidden="1">
              <a:extLst>
                <a:ext uri="{63B3BB69-23CF-44E3-9099-C40C66FF867C}">
                  <a14:compatExt spid="_x0000_s19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118</xdr:row>
          <xdr:rowOff>123825</xdr:rowOff>
        </xdr:from>
        <xdr:to>
          <xdr:col>5</xdr:col>
          <xdr:colOff>323850</xdr:colOff>
          <xdr:row>120</xdr:row>
          <xdr:rowOff>19050</xdr:rowOff>
        </xdr:to>
        <xdr:sp macro="" textlink="">
          <xdr:nvSpPr>
            <xdr:cNvPr id="194765" name="Check Box 205" hidden="1">
              <a:extLst>
                <a:ext uri="{63B3BB69-23CF-44E3-9099-C40C66FF867C}">
                  <a14:compatExt spid="_x0000_s19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118</xdr:row>
          <xdr:rowOff>123825</xdr:rowOff>
        </xdr:from>
        <xdr:to>
          <xdr:col>6</xdr:col>
          <xdr:colOff>323850</xdr:colOff>
          <xdr:row>120</xdr:row>
          <xdr:rowOff>19050</xdr:rowOff>
        </xdr:to>
        <xdr:sp macro="" textlink="">
          <xdr:nvSpPr>
            <xdr:cNvPr id="194766" name="Check Box 206" hidden="1">
              <a:extLst>
                <a:ext uri="{63B3BB69-23CF-44E3-9099-C40C66FF867C}">
                  <a14:compatExt spid="_x0000_s19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118</xdr:row>
          <xdr:rowOff>123825</xdr:rowOff>
        </xdr:from>
        <xdr:to>
          <xdr:col>7</xdr:col>
          <xdr:colOff>323850</xdr:colOff>
          <xdr:row>120</xdr:row>
          <xdr:rowOff>19050</xdr:rowOff>
        </xdr:to>
        <xdr:sp macro="" textlink="">
          <xdr:nvSpPr>
            <xdr:cNvPr id="194767" name="Check Box 207" hidden="1">
              <a:extLst>
                <a:ext uri="{63B3BB69-23CF-44E3-9099-C40C66FF867C}">
                  <a14:compatExt spid="_x0000_s19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118</xdr:row>
          <xdr:rowOff>123825</xdr:rowOff>
        </xdr:from>
        <xdr:to>
          <xdr:col>8</xdr:col>
          <xdr:colOff>323850</xdr:colOff>
          <xdr:row>120</xdr:row>
          <xdr:rowOff>19050</xdr:rowOff>
        </xdr:to>
        <xdr:sp macro="" textlink="">
          <xdr:nvSpPr>
            <xdr:cNvPr id="194768" name="Check Box 208" hidden="1">
              <a:extLst>
                <a:ext uri="{63B3BB69-23CF-44E3-9099-C40C66FF867C}">
                  <a14:compatExt spid="_x0000_s19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118</xdr:row>
          <xdr:rowOff>123825</xdr:rowOff>
        </xdr:from>
        <xdr:to>
          <xdr:col>9</xdr:col>
          <xdr:colOff>323850</xdr:colOff>
          <xdr:row>120</xdr:row>
          <xdr:rowOff>19050</xdr:rowOff>
        </xdr:to>
        <xdr:sp macro="" textlink="">
          <xdr:nvSpPr>
            <xdr:cNvPr id="194769" name="Check Box 209" hidden="1">
              <a:extLst>
                <a:ext uri="{63B3BB69-23CF-44E3-9099-C40C66FF867C}">
                  <a14:compatExt spid="_x0000_s194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118</xdr:row>
          <xdr:rowOff>123825</xdr:rowOff>
        </xdr:from>
        <xdr:to>
          <xdr:col>10</xdr:col>
          <xdr:colOff>323850</xdr:colOff>
          <xdr:row>120</xdr:row>
          <xdr:rowOff>19050</xdr:rowOff>
        </xdr:to>
        <xdr:sp macro="" textlink="">
          <xdr:nvSpPr>
            <xdr:cNvPr id="194770" name="Check Box 210" hidden="1">
              <a:extLst>
                <a:ext uri="{63B3BB69-23CF-44E3-9099-C40C66FF867C}">
                  <a14:compatExt spid="_x0000_s194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118</xdr:row>
          <xdr:rowOff>123825</xdr:rowOff>
        </xdr:from>
        <xdr:to>
          <xdr:col>11</xdr:col>
          <xdr:colOff>323850</xdr:colOff>
          <xdr:row>120</xdr:row>
          <xdr:rowOff>19050</xdr:rowOff>
        </xdr:to>
        <xdr:sp macro="" textlink="">
          <xdr:nvSpPr>
            <xdr:cNvPr id="194771" name="Check Box 211" hidden="1">
              <a:extLst>
                <a:ext uri="{63B3BB69-23CF-44E3-9099-C40C66FF867C}">
                  <a14:compatExt spid="_x0000_s194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121</xdr:row>
          <xdr:rowOff>123825</xdr:rowOff>
        </xdr:from>
        <xdr:to>
          <xdr:col>5</xdr:col>
          <xdr:colOff>323850</xdr:colOff>
          <xdr:row>123</xdr:row>
          <xdr:rowOff>19050</xdr:rowOff>
        </xdr:to>
        <xdr:sp macro="" textlink="">
          <xdr:nvSpPr>
            <xdr:cNvPr id="194772" name="Check Box 212" hidden="1">
              <a:extLst>
                <a:ext uri="{63B3BB69-23CF-44E3-9099-C40C66FF867C}">
                  <a14:compatExt spid="_x0000_s194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121</xdr:row>
          <xdr:rowOff>123825</xdr:rowOff>
        </xdr:from>
        <xdr:to>
          <xdr:col>6</xdr:col>
          <xdr:colOff>323850</xdr:colOff>
          <xdr:row>123</xdr:row>
          <xdr:rowOff>19050</xdr:rowOff>
        </xdr:to>
        <xdr:sp macro="" textlink="">
          <xdr:nvSpPr>
            <xdr:cNvPr id="194773" name="Check Box 213" hidden="1">
              <a:extLst>
                <a:ext uri="{63B3BB69-23CF-44E3-9099-C40C66FF867C}">
                  <a14:compatExt spid="_x0000_s19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121</xdr:row>
          <xdr:rowOff>123825</xdr:rowOff>
        </xdr:from>
        <xdr:to>
          <xdr:col>7</xdr:col>
          <xdr:colOff>323850</xdr:colOff>
          <xdr:row>123</xdr:row>
          <xdr:rowOff>19050</xdr:rowOff>
        </xdr:to>
        <xdr:sp macro="" textlink="">
          <xdr:nvSpPr>
            <xdr:cNvPr id="194774" name="Check Box 214" hidden="1">
              <a:extLst>
                <a:ext uri="{63B3BB69-23CF-44E3-9099-C40C66FF867C}">
                  <a14:compatExt spid="_x0000_s19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121</xdr:row>
          <xdr:rowOff>123825</xdr:rowOff>
        </xdr:from>
        <xdr:to>
          <xdr:col>8</xdr:col>
          <xdr:colOff>323850</xdr:colOff>
          <xdr:row>123</xdr:row>
          <xdr:rowOff>19050</xdr:rowOff>
        </xdr:to>
        <xdr:sp macro="" textlink="">
          <xdr:nvSpPr>
            <xdr:cNvPr id="194775" name="Check Box 215" hidden="1">
              <a:extLst>
                <a:ext uri="{63B3BB69-23CF-44E3-9099-C40C66FF867C}">
                  <a14:compatExt spid="_x0000_s19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121</xdr:row>
          <xdr:rowOff>123825</xdr:rowOff>
        </xdr:from>
        <xdr:to>
          <xdr:col>9</xdr:col>
          <xdr:colOff>323850</xdr:colOff>
          <xdr:row>123</xdr:row>
          <xdr:rowOff>19050</xdr:rowOff>
        </xdr:to>
        <xdr:sp macro="" textlink="">
          <xdr:nvSpPr>
            <xdr:cNvPr id="194776" name="Check Box 216" hidden="1">
              <a:extLst>
                <a:ext uri="{63B3BB69-23CF-44E3-9099-C40C66FF867C}">
                  <a14:compatExt spid="_x0000_s19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121</xdr:row>
          <xdr:rowOff>123825</xdr:rowOff>
        </xdr:from>
        <xdr:to>
          <xdr:col>10</xdr:col>
          <xdr:colOff>323850</xdr:colOff>
          <xdr:row>123</xdr:row>
          <xdr:rowOff>19050</xdr:rowOff>
        </xdr:to>
        <xdr:sp macro="" textlink="">
          <xdr:nvSpPr>
            <xdr:cNvPr id="194777" name="Check Box 217" hidden="1">
              <a:extLst>
                <a:ext uri="{63B3BB69-23CF-44E3-9099-C40C66FF867C}">
                  <a14:compatExt spid="_x0000_s19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121</xdr:row>
          <xdr:rowOff>123825</xdr:rowOff>
        </xdr:from>
        <xdr:to>
          <xdr:col>11</xdr:col>
          <xdr:colOff>323850</xdr:colOff>
          <xdr:row>123</xdr:row>
          <xdr:rowOff>19050</xdr:rowOff>
        </xdr:to>
        <xdr:sp macro="" textlink="">
          <xdr:nvSpPr>
            <xdr:cNvPr id="194778" name="Check Box 218" hidden="1">
              <a:extLst>
                <a:ext uri="{63B3BB69-23CF-44E3-9099-C40C66FF867C}">
                  <a14:compatExt spid="_x0000_s19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124</xdr:row>
          <xdr:rowOff>123825</xdr:rowOff>
        </xdr:from>
        <xdr:to>
          <xdr:col>5</xdr:col>
          <xdr:colOff>323850</xdr:colOff>
          <xdr:row>126</xdr:row>
          <xdr:rowOff>19050</xdr:rowOff>
        </xdr:to>
        <xdr:sp macro="" textlink="">
          <xdr:nvSpPr>
            <xdr:cNvPr id="194779" name="Check Box 219" hidden="1">
              <a:extLst>
                <a:ext uri="{63B3BB69-23CF-44E3-9099-C40C66FF867C}">
                  <a14:compatExt spid="_x0000_s19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124</xdr:row>
          <xdr:rowOff>123825</xdr:rowOff>
        </xdr:from>
        <xdr:to>
          <xdr:col>6</xdr:col>
          <xdr:colOff>323850</xdr:colOff>
          <xdr:row>126</xdr:row>
          <xdr:rowOff>19050</xdr:rowOff>
        </xdr:to>
        <xdr:sp macro="" textlink="">
          <xdr:nvSpPr>
            <xdr:cNvPr id="194780" name="Check Box 220" hidden="1">
              <a:extLst>
                <a:ext uri="{63B3BB69-23CF-44E3-9099-C40C66FF867C}">
                  <a14:compatExt spid="_x0000_s19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124</xdr:row>
          <xdr:rowOff>123825</xdr:rowOff>
        </xdr:from>
        <xdr:to>
          <xdr:col>7</xdr:col>
          <xdr:colOff>323850</xdr:colOff>
          <xdr:row>126</xdr:row>
          <xdr:rowOff>19050</xdr:rowOff>
        </xdr:to>
        <xdr:sp macro="" textlink="">
          <xdr:nvSpPr>
            <xdr:cNvPr id="194781" name="Check Box 221" hidden="1">
              <a:extLst>
                <a:ext uri="{63B3BB69-23CF-44E3-9099-C40C66FF867C}">
                  <a14:compatExt spid="_x0000_s19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124</xdr:row>
          <xdr:rowOff>123825</xdr:rowOff>
        </xdr:from>
        <xdr:to>
          <xdr:col>8</xdr:col>
          <xdr:colOff>323850</xdr:colOff>
          <xdr:row>126</xdr:row>
          <xdr:rowOff>19050</xdr:rowOff>
        </xdr:to>
        <xdr:sp macro="" textlink="">
          <xdr:nvSpPr>
            <xdr:cNvPr id="194782" name="Check Box 222" hidden="1">
              <a:extLst>
                <a:ext uri="{63B3BB69-23CF-44E3-9099-C40C66FF867C}">
                  <a14:compatExt spid="_x0000_s19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124</xdr:row>
          <xdr:rowOff>123825</xdr:rowOff>
        </xdr:from>
        <xdr:to>
          <xdr:col>9</xdr:col>
          <xdr:colOff>323850</xdr:colOff>
          <xdr:row>126</xdr:row>
          <xdr:rowOff>19050</xdr:rowOff>
        </xdr:to>
        <xdr:sp macro="" textlink="">
          <xdr:nvSpPr>
            <xdr:cNvPr id="194783" name="Check Box 223" hidden="1">
              <a:extLst>
                <a:ext uri="{63B3BB69-23CF-44E3-9099-C40C66FF867C}">
                  <a14:compatExt spid="_x0000_s19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124</xdr:row>
          <xdr:rowOff>123825</xdr:rowOff>
        </xdr:from>
        <xdr:to>
          <xdr:col>10</xdr:col>
          <xdr:colOff>323850</xdr:colOff>
          <xdr:row>126</xdr:row>
          <xdr:rowOff>19050</xdr:rowOff>
        </xdr:to>
        <xdr:sp macro="" textlink="">
          <xdr:nvSpPr>
            <xdr:cNvPr id="194784" name="Check Box 224" hidden="1">
              <a:extLst>
                <a:ext uri="{63B3BB69-23CF-44E3-9099-C40C66FF867C}">
                  <a14:compatExt spid="_x0000_s19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124</xdr:row>
          <xdr:rowOff>123825</xdr:rowOff>
        </xdr:from>
        <xdr:to>
          <xdr:col>11</xdr:col>
          <xdr:colOff>323850</xdr:colOff>
          <xdr:row>126</xdr:row>
          <xdr:rowOff>19050</xdr:rowOff>
        </xdr:to>
        <xdr:sp macro="" textlink="">
          <xdr:nvSpPr>
            <xdr:cNvPr id="194785" name="Check Box 225" hidden="1">
              <a:extLst>
                <a:ext uri="{63B3BB69-23CF-44E3-9099-C40C66FF867C}">
                  <a14:compatExt spid="_x0000_s194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132</xdr:row>
          <xdr:rowOff>123825</xdr:rowOff>
        </xdr:from>
        <xdr:to>
          <xdr:col>5</xdr:col>
          <xdr:colOff>323850</xdr:colOff>
          <xdr:row>134</xdr:row>
          <xdr:rowOff>19050</xdr:rowOff>
        </xdr:to>
        <xdr:sp macro="" textlink="">
          <xdr:nvSpPr>
            <xdr:cNvPr id="194786" name="Check Box 226" hidden="1">
              <a:extLst>
                <a:ext uri="{63B3BB69-23CF-44E3-9099-C40C66FF867C}">
                  <a14:compatExt spid="_x0000_s19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132</xdr:row>
          <xdr:rowOff>123825</xdr:rowOff>
        </xdr:from>
        <xdr:to>
          <xdr:col>6</xdr:col>
          <xdr:colOff>323850</xdr:colOff>
          <xdr:row>134</xdr:row>
          <xdr:rowOff>19050</xdr:rowOff>
        </xdr:to>
        <xdr:sp macro="" textlink="">
          <xdr:nvSpPr>
            <xdr:cNvPr id="194787" name="Check Box 227" hidden="1">
              <a:extLst>
                <a:ext uri="{63B3BB69-23CF-44E3-9099-C40C66FF867C}">
                  <a14:compatExt spid="_x0000_s194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132</xdr:row>
          <xdr:rowOff>123825</xdr:rowOff>
        </xdr:from>
        <xdr:to>
          <xdr:col>7</xdr:col>
          <xdr:colOff>323850</xdr:colOff>
          <xdr:row>134</xdr:row>
          <xdr:rowOff>19050</xdr:rowOff>
        </xdr:to>
        <xdr:sp macro="" textlink="">
          <xdr:nvSpPr>
            <xdr:cNvPr id="194788" name="Check Box 228" hidden="1">
              <a:extLst>
                <a:ext uri="{63B3BB69-23CF-44E3-9099-C40C66FF867C}">
                  <a14:compatExt spid="_x0000_s194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132</xdr:row>
          <xdr:rowOff>123825</xdr:rowOff>
        </xdr:from>
        <xdr:to>
          <xdr:col>8</xdr:col>
          <xdr:colOff>323850</xdr:colOff>
          <xdr:row>134</xdr:row>
          <xdr:rowOff>19050</xdr:rowOff>
        </xdr:to>
        <xdr:sp macro="" textlink="">
          <xdr:nvSpPr>
            <xdr:cNvPr id="194789" name="Check Box 229" hidden="1">
              <a:extLst>
                <a:ext uri="{63B3BB69-23CF-44E3-9099-C40C66FF867C}">
                  <a14:compatExt spid="_x0000_s19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132</xdr:row>
          <xdr:rowOff>123825</xdr:rowOff>
        </xdr:from>
        <xdr:to>
          <xdr:col>9</xdr:col>
          <xdr:colOff>323850</xdr:colOff>
          <xdr:row>134</xdr:row>
          <xdr:rowOff>19050</xdr:rowOff>
        </xdr:to>
        <xdr:sp macro="" textlink="">
          <xdr:nvSpPr>
            <xdr:cNvPr id="194790" name="Check Box 230" hidden="1">
              <a:extLst>
                <a:ext uri="{63B3BB69-23CF-44E3-9099-C40C66FF867C}">
                  <a14:compatExt spid="_x0000_s19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132</xdr:row>
          <xdr:rowOff>123825</xdr:rowOff>
        </xdr:from>
        <xdr:to>
          <xdr:col>10</xdr:col>
          <xdr:colOff>323850</xdr:colOff>
          <xdr:row>134</xdr:row>
          <xdr:rowOff>19050</xdr:rowOff>
        </xdr:to>
        <xdr:sp macro="" textlink="">
          <xdr:nvSpPr>
            <xdr:cNvPr id="194791" name="Check Box 231" hidden="1">
              <a:extLst>
                <a:ext uri="{63B3BB69-23CF-44E3-9099-C40C66FF867C}">
                  <a14:compatExt spid="_x0000_s194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132</xdr:row>
          <xdr:rowOff>123825</xdr:rowOff>
        </xdr:from>
        <xdr:to>
          <xdr:col>11</xdr:col>
          <xdr:colOff>323850</xdr:colOff>
          <xdr:row>134</xdr:row>
          <xdr:rowOff>19050</xdr:rowOff>
        </xdr:to>
        <xdr:sp macro="" textlink="">
          <xdr:nvSpPr>
            <xdr:cNvPr id="194792" name="Check Box 232" hidden="1">
              <a:extLst>
                <a:ext uri="{63B3BB69-23CF-44E3-9099-C40C66FF867C}">
                  <a14:compatExt spid="_x0000_s19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139</xdr:row>
          <xdr:rowOff>257175</xdr:rowOff>
        </xdr:from>
        <xdr:to>
          <xdr:col>5</xdr:col>
          <xdr:colOff>323850</xdr:colOff>
          <xdr:row>141</xdr:row>
          <xdr:rowOff>57150</xdr:rowOff>
        </xdr:to>
        <xdr:sp macro="" textlink="">
          <xdr:nvSpPr>
            <xdr:cNvPr id="194793" name="Check Box 233" hidden="1">
              <a:extLst>
                <a:ext uri="{63B3BB69-23CF-44E3-9099-C40C66FF867C}">
                  <a14:compatExt spid="_x0000_s194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139</xdr:row>
          <xdr:rowOff>257175</xdr:rowOff>
        </xdr:from>
        <xdr:to>
          <xdr:col>6</xdr:col>
          <xdr:colOff>323850</xdr:colOff>
          <xdr:row>141</xdr:row>
          <xdr:rowOff>57150</xdr:rowOff>
        </xdr:to>
        <xdr:sp macro="" textlink="">
          <xdr:nvSpPr>
            <xdr:cNvPr id="194794" name="Check Box 234" hidden="1">
              <a:extLst>
                <a:ext uri="{63B3BB69-23CF-44E3-9099-C40C66FF867C}">
                  <a14:compatExt spid="_x0000_s194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139</xdr:row>
          <xdr:rowOff>257175</xdr:rowOff>
        </xdr:from>
        <xdr:to>
          <xdr:col>7</xdr:col>
          <xdr:colOff>323850</xdr:colOff>
          <xdr:row>141</xdr:row>
          <xdr:rowOff>57150</xdr:rowOff>
        </xdr:to>
        <xdr:sp macro="" textlink="">
          <xdr:nvSpPr>
            <xdr:cNvPr id="194795" name="Check Box 235" hidden="1">
              <a:extLst>
                <a:ext uri="{63B3BB69-23CF-44E3-9099-C40C66FF867C}">
                  <a14:compatExt spid="_x0000_s19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139</xdr:row>
          <xdr:rowOff>257175</xdr:rowOff>
        </xdr:from>
        <xdr:to>
          <xdr:col>8</xdr:col>
          <xdr:colOff>323850</xdr:colOff>
          <xdr:row>141</xdr:row>
          <xdr:rowOff>57150</xdr:rowOff>
        </xdr:to>
        <xdr:sp macro="" textlink="">
          <xdr:nvSpPr>
            <xdr:cNvPr id="194796" name="Check Box 236" hidden="1">
              <a:extLst>
                <a:ext uri="{63B3BB69-23CF-44E3-9099-C40C66FF867C}">
                  <a14:compatExt spid="_x0000_s194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139</xdr:row>
          <xdr:rowOff>257175</xdr:rowOff>
        </xdr:from>
        <xdr:to>
          <xdr:col>9</xdr:col>
          <xdr:colOff>323850</xdr:colOff>
          <xdr:row>141</xdr:row>
          <xdr:rowOff>57150</xdr:rowOff>
        </xdr:to>
        <xdr:sp macro="" textlink="">
          <xdr:nvSpPr>
            <xdr:cNvPr id="194797" name="Check Box 237" hidden="1">
              <a:extLst>
                <a:ext uri="{63B3BB69-23CF-44E3-9099-C40C66FF867C}">
                  <a14:compatExt spid="_x0000_s194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139</xdr:row>
          <xdr:rowOff>257175</xdr:rowOff>
        </xdr:from>
        <xdr:to>
          <xdr:col>10</xdr:col>
          <xdr:colOff>323850</xdr:colOff>
          <xdr:row>141</xdr:row>
          <xdr:rowOff>57150</xdr:rowOff>
        </xdr:to>
        <xdr:sp macro="" textlink="">
          <xdr:nvSpPr>
            <xdr:cNvPr id="194798" name="Check Box 238" hidden="1">
              <a:extLst>
                <a:ext uri="{63B3BB69-23CF-44E3-9099-C40C66FF867C}">
                  <a14:compatExt spid="_x0000_s194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139</xdr:row>
          <xdr:rowOff>257175</xdr:rowOff>
        </xdr:from>
        <xdr:to>
          <xdr:col>11</xdr:col>
          <xdr:colOff>323850</xdr:colOff>
          <xdr:row>141</xdr:row>
          <xdr:rowOff>57150</xdr:rowOff>
        </xdr:to>
        <xdr:sp macro="" textlink="">
          <xdr:nvSpPr>
            <xdr:cNvPr id="194799" name="Check Box 239" hidden="1">
              <a:extLst>
                <a:ext uri="{63B3BB69-23CF-44E3-9099-C40C66FF867C}">
                  <a14:compatExt spid="_x0000_s194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139</xdr:row>
          <xdr:rowOff>257175</xdr:rowOff>
        </xdr:from>
        <xdr:to>
          <xdr:col>4</xdr:col>
          <xdr:colOff>323850</xdr:colOff>
          <xdr:row>141</xdr:row>
          <xdr:rowOff>57150</xdr:rowOff>
        </xdr:to>
        <xdr:sp macro="" textlink="">
          <xdr:nvSpPr>
            <xdr:cNvPr id="194800" name="Check Box 240" hidden="1">
              <a:extLst>
                <a:ext uri="{63B3BB69-23CF-44E3-9099-C40C66FF867C}">
                  <a14:compatExt spid="_x0000_s194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121</xdr:row>
          <xdr:rowOff>123825</xdr:rowOff>
        </xdr:from>
        <xdr:to>
          <xdr:col>12</xdr:col>
          <xdr:colOff>323850</xdr:colOff>
          <xdr:row>123</xdr:row>
          <xdr:rowOff>19050</xdr:rowOff>
        </xdr:to>
        <xdr:sp macro="" textlink="">
          <xdr:nvSpPr>
            <xdr:cNvPr id="194801" name="Check Box 241" hidden="1">
              <a:extLst>
                <a:ext uri="{63B3BB69-23CF-44E3-9099-C40C66FF867C}">
                  <a14:compatExt spid="_x0000_s19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118</xdr:row>
          <xdr:rowOff>123825</xdr:rowOff>
        </xdr:from>
        <xdr:to>
          <xdr:col>4</xdr:col>
          <xdr:colOff>323850</xdr:colOff>
          <xdr:row>120</xdr:row>
          <xdr:rowOff>19050</xdr:rowOff>
        </xdr:to>
        <xdr:sp macro="" textlink="">
          <xdr:nvSpPr>
            <xdr:cNvPr id="194802" name="Check Box 242" hidden="1">
              <a:extLst>
                <a:ext uri="{63B3BB69-23CF-44E3-9099-C40C66FF867C}">
                  <a14:compatExt spid="_x0000_s194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115</xdr:row>
          <xdr:rowOff>123825</xdr:rowOff>
        </xdr:from>
        <xdr:to>
          <xdr:col>4</xdr:col>
          <xdr:colOff>323850</xdr:colOff>
          <xdr:row>117</xdr:row>
          <xdr:rowOff>19050</xdr:rowOff>
        </xdr:to>
        <xdr:sp macro="" textlink="">
          <xdr:nvSpPr>
            <xdr:cNvPr id="194803" name="Check Box 243" hidden="1">
              <a:extLst>
                <a:ext uri="{63B3BB69-23CF-44E3-9099-C40C66FF867C}">
                  <a14:compatExt spid="_x0000_s19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94</xdr:row>
          <xdr:rowOff>123825</xdr:rowOff>
        </xdr:from>
        <xdr:to>
          <xdr:col>4</xdr:col>
          <xdr:colOff>323850</xdr:colOff>
          <xdr:row>96</xdr:row>
          <xdr:rowOff>19050</xdr:rowOff>
        </xdr:to>
        <xdr:sp macro="" textlink="">
          <xdr:nvSpPr>
            <xdr:cNvPr id="194804" name="Check Box 244" hidden="1">
              <a:extLst>
                <a:ext uri="{63B3BB69-23CF-44E3-9099-C40C66FF867C}">
                  <a14:compatExt spid="_x0000_s19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91</xdr:row>
          <xdr:rowOff>123825</xdr:rowOff>
        </xdr:from>
        <xdr:to>
          <xdr:col>4</xdr:col>
          <xdr:colOff>323850</xdr:colOff>
          <xdr:row>93</xdr:row>
          <xdr:rowOff>19050</xdr:rowOff>
        </xdr:to>
        <xdr:sp macro="" textlink="">
          <xdr:nvSpPr>
            <xdr:cNvPr id="194805" name="Check Box 245" hidden="1">
              <a:extLst>
                <a:ext uri="{63B3BB69-23CF-44E3-9099-C40C66FF867C}">
                  <a14:compatExt spid="_x0000_s194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88</xdr:row>
          <xdr:rowOff>123825</xdr:rowOff>
        </xdr:from>
        <xdr:to>
          <xdr:col>4</xdr:col>
          <xdr:colOff>323850</xdr:colOff>
          <xdr:row>90</xdr:row>
          <xdr:rowOff>19050</xdr:rowOff>
        </xdr:to>
        <xdr:sp macro="" textlink="">
          <xdr:nvSpPr>
            <xdr:cNvPr id="194806" name="Check Box 246" hidden="1">
              <a:extLst>
                <a:ext uri="{63B3BB69-23CF-44E3-9099-C40C66FF867C}">
                  <a14:compatExt spid="_x0000_s19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73</xdr:row>
          <xdr:rowOff>123825</xdr:rowOff>
        </xdr:from>
        <xdr:to>
          <xdr:col>12</xdr:col>
          <xdr:colOff>323850</xdr:colOff>
          <xdr:row>75</xdr:row>
          <xdr:rowOff>19050</xdr:rowOff>
        </xdr:to>
        <xdr:sp macro="" textlink="">
          <xdr:nvSpPr>
            <xdr:cNvPr id="194807" name="Check Box 247" hidden="1">
              <a:extLst>
                <a:ext uri="{63B3BB69-23CF-44E3-9099-C40C66FF867C}">
                  <a14:compatExt spid="_x0000_s19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70</xdr:row>
          <xdr:rowOff>123825</xdr:rowOff>
        </xdr:from>
        <xdr:to>
          <xdr:col>4</xdr:col>
          <xdr:colOff>323850</xdr:colOff>
          <xdr:row>72</xdr:row>
          <xdr:rowOff>19050</xdr:rowOff>
        </xdr:to>
        <xdr:sp macro="" textlink="">
          <xdr:nvSpPr>
            <xdr:cNvPr id="194808" name="Check Box 248" hidden="1">
              <a:extLst>
                <a:ext uri="{63B3BB69-23CF-44E3-9099-C40C66FF867C}">
                  <a14:compatExt spid="_x0000_s194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70</xdr:row>
          <xdr:rowOff>123825</xdr:rowOff>
        </xdr:from>
        <xdr:to>
          <xdr:col>12</xdr:col>
          <xdr:colOff>323850</xdr:colOff>
          <xdr:row>72</xdr:row>
          <xdr:rowOff>19050</xdr:rowOff>
        </xdr:to>
        <xdr:sp macro="" textlink="">
          <xdr:nvSpPr>
            <xdr:cNvPr id="194809" name="Check Box 249" hidden="1">
              <a:extLst>
                <a:ext uri="{63B3BB69-23CF-44E3-9099-C40C66FF867C}">
                  <a14:compatExt spid="_x0000_s194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67</xdr:row>
          <xdr:rowOff>123825</xdr:rowOff>
        </xdr:from>
        <xdr:to>
          <xdr:col>4</xdr:col>
          <xdr:colOff>323850</xdr:colOff>
          <xdr:row>69</xdr:row>
          <xdr:rowOff>19050</xdr:rowOff>
        </xdr:to>
        <xdr:sp macro="" textlink="">
          <xdr:nvSpPr>
            <xdr:cNvPr id="194810" name="Check Box 250" hidden="1">
              <a:extLst>
                <a:ext uri="{63B3BB69-23CF-44E3-9099-C40C66FF867C}">
                  <a14:compatExt spid="_x0000_s19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64</xdr:row>
          <xdr:rowOff>123825</xdr:rowOff>
        </xdr:from>
        <xdr:to>
          <xdr:col>4</xdr:col>
          <xdr:colOff>323850</xdr:colOff>
          <xdr:row>66</xdr:row>
          <xdr:rowOff>19050</xdr:rowOff>
        </xdr:to>
        <xdr:sp macro="" textlink="">
          <xdr:nvSpPr>
            <xdr:cNvPr id="194811" name="Check Box 251" hidden="1">
              <a:extLst>
                <a:ext uri="{63B3BB69-23CF-44E3-9099-C40C66FF867C}">
                  <a14:compatExt spid="_x0000_s19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55</xdr:row>
          <xdr:rowOff>123825</xdr:rowOff>
        </xdr:from>
        <xdr:to>
          <xdr:col>12</xdr:col>
          <xdr:colOff>323850</xdr:colOff>
          <xdr:row>57</xdr:row>
          <xdr:rowOff>19050</xdr:rowOff>
        </xdr:to>
        <xdr:sp macro="" textlink="">
          <xdr:nvSpPr>
            <xdr:cNvPr id="194812" name="Check Box 252" hidden="1">
              <a:extLst>
                <a:ext uri="{63B3BB69-23CF-44E3-9099-C40C66FF867C}">
                  <a14:compatExt spid="_x0000_s194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55</xdr:row>
          <xdr:rowOff>123825</xdr:rowOff>
        </xdr:from>
        <xdr:to>
          <xdr:col>4</xdr:col>
          <xdr:colOff>323850</xdr:colOff>
          <xdr:row>57</xdr:row>
          <xdr:rowOff>19050</xdr:rowOff>
        </xdr:to>
        <xdr:sp macro="" textlink="">
          <xdr:nvSpPr>
            <xdr:cNvPr id="194813" name="Check Box 253" hidden="1">
              <a:extLst>
                <a:ext uri="{63B3BB69-23CF-44E3-9099-C40C66FF867C}">
                  <a14:compatExt spid="_x0000_s194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18</xdr:col>
      <xdr:colOff>9525</xdr:colOff>
      <xdr:row>7</xdr:row>
      <xdr:rowOff>19050</xdr:rowOff>
    </xdr:from>
    <xdr:to>
      <xdr:col>25</xdr:col>
      <xdr:colOff>188025</xdr:colOff>
      <xdr:row>8</xdr:row>
      <xdr:rowOff>145125</xdr:rowOff>
    </xdr:to>
    <xdr:sp macro="" textlink="">
      <xdr:nvSpPr>
        <xdr:cNvPr id="2" name="AutoShape 1"/>
        <xdr:cNvSpPr>
          <a:spLocks noChangeArrowheads="1"/>
        </xdr:cNvSpPr>
      </xdr:nvSpPr>
      <xdr:spPr bwMode="auto">
        <a:xfrm>
          <a:off x="3438525" y="1152525"/>
          <a:ext cx="1512000" cy="288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16</xdr:row>
      <xdr:rowOff>200025</xdr:rowOff>
    </xdr:from>
    <xdr:to>
      <xdr:col>23</xdr:col>
      <xdr:colOff>274200</xdr:colOff>
      <xdr:row>19</xdr:row>
      <xdr:rowOff>10800</xdr:rowOff>
    </xdr:to>
    <xdr:sp macro="" textlink="">
      <xdr:nvSpPr>
        <xdr:cNvPr id="3" name="AutoShape 3">
          <a:extLst/>
        </xdr:cNvPr>
        <xdr:cNvSpPr>
          <a:spLocks noChangeArrowheads="1"/>
        </xdr:cNvSpPr>
      </xdr:nvSpPr>
      <xdr:spPr bwMode="auto">
        <a:xfrm>
          <a:off x="4143375" y="3705225"/>
          <a:ext cx="2484000" cy="468000"/>
        </a:xfrm>
        <a:prstGeom prst="wedgeRectCallout">
          <a:avLst>
            <a:gd name="adj1" fmla="val -72703"/>
            <a:gd name="adj2" fmla="val 27678"/>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\5,440,000×0.354</a:t>
          </a:r>
          <a:r>
            <a:rPr kumimoji="0" lang="ja-JP" altLang="en-US" sz="1100" b="0" i="0" u="none" strike="noStrike" kern="0" cap="none" spc="0" normalizeH="0" baseline="0" noProof="0">
              <a:ln>
                <a:noFill/>
              </a:ln>
              <a:solidFill>
                <a:srgbClr val="000000"/>
              </a:solidFill>
              <a:effectLst/>
              <a:uLnTx/>
              <a:uFillTx/>
              <a:latin typeface="ＭＳ 明朝"/>
              <a:ea typeface="ＭＳ 明朝"/>
            </a:rPr>
            <a:t>＝</a:t>
          </a:r>
          <a:r>
            <a:rPr kumimoji="0" lang="en-US" altLang="ja-JP" sz="1100" b="0" i="0" u="none" strike="noStrike" kern="0" cap="none" spc="0" normalizeH="0" baseline="0" noProof="0">
              <a:ln>
                <a:noFill/>
              </a:ln>
              <a:solidFill>
                <a:srgbClr val="000000"/>
              </a:solidFill>
              <a:effectLst/>
              <a:uLnTx/>
              <a:uFillTx/>
              <a:latin typeface="ＭＳ 明朝"/>
              <a:ea typeface="ＭＳ 明朝"/>
            </a:rPr>
            <a:t>\1,925,760</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（円未満切捨て）</a:t>
          </a:r>
        </a:p>
      </xdr:txBody>
    </xdr:sp>
    <xdr:clientData/>
  </xdr:twoCellAnchor>
  <xdr:twoCellAnchor>
    <xdr:from>
      <xdr:col>15</xdr:col>
      <xdr:colOff>0</xdr:colOff>
      <xdr:row>13</xdr:row>
      <xdr:rowOff>171450</xdr:rowOff>
    </xdr:from>
    <xdr:to>
      <xdr:col>23</xdr:col>
      <xdr:colOff>274200</xdr:colOff>
      <xdr:row>15</xdr:row>
      <xdr:rowOff>201300</xdr:rowOff>
    </xdr:to>
    <xdr:sp macro="" textlink="">
      <xdr:nvSpPr>
        <xdr:cNvPr id="4" name="AutoShape 3">
          <a:extLst/>
        </xdr:cNvPr>
        <xdr:cNvSpPr>
          <a:spLocks noChangeArrowheads="1"/>
        </xdr:cNvSpPr>
      </xdr:nvSpPr>
      <xdr:spPr bwMode="auto">
        <a:xfrm>
          <a:off x="4143375" y="3019425"/>
          <a:ext cx="2484000" cy="468000"/>
        </a:xfrm>
        <a:prstGeom prst="wedgeRectCallout">
          <a:avLst>
            <a:gd name="adj1" fmla="val -72703"/>
            <a:gd name="adj2" fmla="val 78390"/>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出来形部分確認検査結果通知書の</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出来高率を記入</a:t>
          </a:r>
        </a:p>
      </xdr:txBody>
    </xdr:sp>
    <xdr:clientData/>
  </xdr:twoCellAnchor>
  <xdr:twoCellAnchor>
    <xdr:from>
      <xdr:col>15</xdr:col>
      <xdr:colOff>0</xdr:colOff>
      <xdr:row>20</xdr:row>
      <xdr:rowOff>9524</xdr:rowOff>
    </xdr:from>
    <xdr:to>
      <xdr:col>23</xdr:col>
      <xdr:colOff>274200</xdr:colOff>
      <xdr:row>22</xdr:row>
      <xdr:rowOff>39374</xdr:rowOff>
    </xdr:to>
    <xdr:sp macro="" textlink="">
      <xdr:nvSpPr>
        <xdr:cNvPr id="5" name="AutoShape 4">
          <a:extLst/>
        </xdr:cNvPr>
        <xdr:cNvSpPr>
          <a:spLocks noChangeArrowheads="1"/>
        </xdr:cNvSpPr>
      </xdr:nvSpPr>
      <xdr:spPr bwMode="auto">
        <a:xfrm>
          <a:off x="4143375" y="4391024"/>
          <a:ext cx="2484000" cy="468000"/>
        </a:xfrm>
        <a:prstGeom prst="wedgeRectCallout">
          <a:avLst>
            <a:gd name="adj1" fmla="val -73545"/>
            <a:gd name="adj2" fmla="val -26559"/>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\1,925,760×0.9</a:t>
          </a:r>
          <a:r>
            <a:rPr kumimoji="0" lang="ja-JP" altLang="en-US" sz="1100" b="0" i="0" u="none" strike="noStrike" kern="0" cap="none" spc="0" normalizeH="0" baseline="0" noProof="0">
              <a:ln>
                <a:noFill/>
              </a:ln>
              <a:solidFill>
                <a:srgbClr val="000000"/>
              </a:solidFill>
              <a:effectLst/>
              <a:uLnTx/>
              <a:uFillTx/>
              <a:latin typeface="ＭＳ 明朝"/>
              <a:ea typeface="ＭＳ 明朝"/>
            </a:rPr>
            <a:t>＝</a:t>
          </a:r>
          <a:r>
            <a:rPr kumimoji="0" lang="en-US" altLang="ja-JP" sz="1100" b="0" i="0" u="none" strike="noStrike" kern="0" cap="none" spc="0" normalizeH="0" baseline="0" noProof="0">
              <a:ln>
                <a:noFill/>
              </a:ln>
              <a:solidFill>
                <a:srgbClr val="000000"/>
              </a:solidFill>
              <a:effectLst/>
              <a:uLnTx/>
              <a:uFillTx/>
              <a:latin typeface="ＭＳ 明朝"/>
              <a:ea typeface="ＭＳ 明朝"/>
            </a:rPr>
            <a:t>\1,733,184</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（円未満切捨て）</a:t>
          </a:r>
        </a:p>
      </xdr:txBody>
    </xdr:sp>
    <xdr:clientData/>
  </xdr:twoCellAnchor>
  <xdr:twoCellAnchor>
    <xdr:from>
      <xdr:col>15</xdr:col>
      <xdr:colOff>0</xdr:colOff>
      <xdr:row>24</xdr:row>
      <xdr:rowOff>0</xdr:rowOff>
    </xdr:from>
    <xdr:to>
      <xdr:col>23</xdr:col>
      <xdr:colOff>274200</xdr:colOff>
      <xdr:row>25</xdr:row>
      <xdr:rowOff>32925</xdr:rowOff>
    </xdr:to>
    <xdr:sp macro="" textlink="">
      <xdr:nvSpPr>
        <xdr:cNvPr id="6" name="AutoShape 4">
          <a:extLst/>
        </xdr:cNvPr>
        <xdr:cNvSpPr>
          <a:spLocks noChangeArrowheads="1"/>
        </xdr:cNvSpPr>
      </xdr:nvSpPr>
      <xdr:spPr bwMode="auto">
        <a:xfrm>
          <a:off x="4143375" y="5257800"/>
          <a:ext cx="2484000" cy="252000"/>
        </a:xfrm>
        <a:prstGeom prst="wedgeRectCallout">
          <a:avLst>
            <a:gd name="adj1" fmla="val -73958"/>
            <a:gd name="adj2" fmla="val 169988"/>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請求金額の端数は、千円未満切捨て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17" Type="http://schemas.openxmlformats.org/officeDocument/2006/relationships/ctrlProp" Target="../ctrlProps/ctrlProp191.xml"/><Relationship Id="rId21" Type="http://schemas.openxmlformats.org/officeDocument/2006/relationships/ctrlProp" Target="../ctrlProps/ctrlProp95.xml"/><Relationship Id="rId42" Type="http://schemas.openxmlformats.org/officeDocument/2006/relationships/ctrlProp" Target="../ctrlProps/ctrlProp116.xml"/><Relationship Id="rId63" Type="http://schemas.openxmlformats.org/officeDocument/2006/relationships/ctrlProp" Target="../ctrlProps/ctrlProp137.xml"/><Relationship Id="rId84" Type="http://schemas.openxmlformats.org/officeDocument/2006/relationships/ctrlProp" Target="../ctrlProps/ctrlProp158.xml"/><Relationship Id="rId138" Type="http://schemas.openxmlformats.org/officeDocument/2006/relationships/ctrlProp" Target="../ctrlProps/ctrlProp212.xml"/><Relationship Id="rId159" Type="http://schemas.openxmlformats.org/officeDocument/2006/relationships/ctrlProp" Target="../ctrlProps/ctrlProp233.xml"/><Relationship Id="rId170" Type="http://schemas.openxmlformats.org/officeDocument/2006/relationships/ctrlProp" Target="../ctrlProps/ctrlProp244.xml"/><Relationship Id="rId191" Type="http://schemas.openxmlformats.org/officeDocument/2006/relationships/ctrlProp" Target="../ctrlProps/ctrlProp265.xml"/><Relationship Id="rId205" Type="http://schemas.openxmlformats.org/officeDocument/2006/relationships/ctrlProp" Target="../ctrlProps/ctrlProp279.xml"/><Relationship Id="rId226" Type="http://schemas.openxmlformats.org/officeDocument/2006/relationships/ctrlProp" Target="../ctrlProps/ctrlProp300.xml"/><Relationship Id="rId247" Type="http://schemas.openxmlformats.org/officeDocument/2006/relationships/ctrlProp" Target="../ctrlProps/ctrlProp321.xml"/><Relationship Id="rId107" Type="http://schemas.openxmlformats.org/officeDocument/2006/relationships/ctrlProp" Target="../ctrlProps/ctrlProp181.xml"/><Relationship Id="rId11" Type="http://schemas.openxmlformats.org/officeDocument/2006/relationships/ctrlProp" Target="../ctrlProps/ctrlProp85.xml"/><Relationship Id="rId32" Type="http://schemas.openxmlformats.org/officeDocument/2006/relationships/ctrlProp" Target="../ctrlProps/ctrlProp106.xml"/><Relationship Id="rId53" Type="http://schemas.openxmlformats.org/officeDocument/2006/relationships/ctrlProp" Target="../ctrlProps/ctrlProp127.xml"/><Relationship Id="rId74" Type="http://schemas.openxmlformats.org/officeDocument/2006/relationships/ctrlProp" Target="../ctrlProps/ctrlProp148.xml"/><Relationship Id="rId128" Type="http://schemas.openxmlformats.org/officeDocument/2006/relationships/ctrlProp" Target="../ctrlProps/ctrlProp202.xml"/><Relationship Id="rId149" Type="http://schemas.openxmlformats.org/officeDocument/2006/relationships/ctrlProp" Target="../ctrlProps/ctrlProp223.xml"/><Relationship Id="rId5" Type="http://schemas.openxmlformats.org/officeDocument/2006/relationships/ctrlProp" Target="../ctrlProps/ctrlProp79.xml"/><Relationship Id="rId95" Type="http://schemas.openxmlformats.org/officeDocument/2006/relationships/ctrlProp" Target="../ctrlProps/ctrlProp169.xml"/><Relationship Id="rId160" Type="http://schemas.openxmlformats.org/officeDocument/2006/relationships/ctrlProp" Target="../ctrlProps/ctrlProp234.xml"/><Relationship Id="rId181" Type="http://schemas.openxmlformats.org/officeDocument/2006/relationships/ctrlProp" Target="../ctrlProps/ctrlProp255.xml"/><Relationship Id="rId216" Type="http://schemas.openxmlformats.org/officeDocument/2006/relationships/ctrlProp" Target="../ctrlProps/ctrlProp290.xml"/><Relationship Id="rId237" Type="http://schemas.openxmlformats.org/officeDocument/2006/relationships/ctrlProp" Target="../ctrlProps/ctrlProp311.xml"/><Relationship Id="rId22" Type="http://schemas.openxmlformats.org/officeDocument/2006/relationships/ctrlProp" Target="../ctrlProps/ctrlProp96.xml"/><Relationship Id="rId43" Type="http://schemas.openxmlformats.org/officeDocument/2006/relationships/ctrlProp" Target="../ctrlProps/ctrlProp117.xml"/><Relationship Id="rId64" Type="http://schemas.openxmlformats.org/officeDocument/2006/relationships/ctrlProp" Target="../ctrlProps/ctrlProp138.xml"/><Relationship Id="rId118" Type="http://schemas.openxmlformats.org/officeDocument/2006/relationships/ctrlProp" Target="../ctrlProps/ctrlProp192.xml"/><Relationship Id="rId139" Type="http://schemas.openxmlformats.org/officeDocument/2006/relationships/ctrlProp" Target="../ctrlProps/ctrlProp213.xml"/><Relationship Id="rId85" Type="http://schemas.openxmlformats.org/officeDocument/2006/relationships/ctrlProp" Target="../ctrlProps/ctrlProp159.xml"/><Relationship Id="rId150" Type="http://schemas.openxmlformats.org/officeDocument/2006/relationships/ctrlProp" Target="../ctrlProps/ctrlProp224.xml"/><Relationship Id="rId171" Type="http://schemas.openxmlformats.org/officeDocument/2006/relationships/ctrlProp" Target="../ctrlProps/ctrlProp245.xml"/><Relationship Id="rId192" Type="http://schemas.openxmlformats.org/officeDocument/2006/relationships/ctrlProp" Target="../ctrlProps/ctrlProp266.xml"/><Relationship Id="rId206" Type="http://schemas.openxmlformats.org/officeDocument/2006/relationships/ctrlProp" Target="../ctrlProps/ctrlProp280.xml"/><Relationship Id="rId227" Type="http://schemas.openxmlformats.org/officeDocument/2006/relationships/ctrlProp" Target="../ctrlProps/ctrlProp301.xml"/><Relationship Id="rId248" Type="http://schemas.openxmlformats.org/officeDocument/2006/relationships/ctrlProp" Target="../ctrlProps/ctrlProp322.xml"/><Relationship Id="rId12" Type="http://schemas.openxmlformats.org/officeDocument/2006/relationships/ctrlProp" Target="../ctrlProps/ctrlProp86.xml"/><Relationship Id="rId33" Type="http://schemas.openxmlformats.org/officeDocument/2006/relationships/ctrlProp" Target="../ctrlProps/ctrlProp107.xml"/><Relationship Id="rId108" Type="http://schemas.openxmlformats.org/officeDocument/2006/relationships/ctrlProp" Target="../ctrlProps/ctrlProp182.xml"/><Relationship Id="rId129" Type="http://schemas.openxmlformats.org/officeDocument/2006/relationships/ctrlProp" Target="../ctrlProps/ctrlProp203.xml"/><Relationship Id="rId54" Type="http://schemas.openxmlformats.org/officeDocument/2006/relationships/ctrlProp" Target="../ctrlProps/ctrlProp128.xml"/><Relationship Id="rId70" Type="http://schemas.openxmlformats.org/officeDocument/2006/relationships/ctrlProp" Target="../ctrlProps/ctrlProp144.xml"/><Relationship Id="rId75" Type="http://schemas.openxmlformats.org/officeDocument/2006/relationships/ctrlProp" Target="../ctrlProps/ctrlProp149.xml"/><Relationship Id="rId91" Type="http://schemas.openxmlformats.org/officeDocument/2006/relationships/ctrlProp" Target="../ctrlProps/ctrlProp165.xml"/><Relationship Id="rId96" Type="http://schemas.openxmlformats.org/officeDocument/2006/relationships/ctrlProp" Target="../ctrlProps/ctrlProp170.xml"/><Relationship Id="rId140" Type="http://schemas.openxmlformats.org/officeDocument/2006/relationships/ctrlProp" Target="../ctrlProps/ctrlProp214.xml"/><Relationship Id="rId145" Type="http://schemas.openxmlformats.org/officeDocument/2006/relationships/ctrlProp" Target="../ctrlProps/ctrlProp219.xml"/><Relationship Id="rId161" Type="http://schemas.openxmlformats.org/officeDocument/2006/relationships/ctrlProp" Target="../ctrlProps/ctrlProp235.xml"/><Relationship Id="rId166" Type="http://schemas.openxmlformats.org/officeDocument/2006/relationships/ctrlProp" Target="../ctrlProps/ctrlProp240.xml"/><Relationship Id="rId182" Type="http://schemas.openxmlformats.org/officeDocument/2006/relationships/ctrlProp" Target="../ctrlProps/ctrlProp256.xml"/><Relationship Id="rId187" Type="http://schemas.openxmlformats.org/officeDocument/2006/relationships/ctrlProp" Target="../ctrlProps/ctrlProp261.xml"/><Relationship Id="rId217" Type="http://schemas.openxmlformats.org/officeDocument/2006/relationships/ctrlProp" Target="../ctrlProps/ctrlProp291.xml"/><Relationship Id="rId1" Type="http://schemas.openxmlformats.org/officeDocument/2006/relationships/printerSettings" Target="../printerSettings/printerSettings30.bin"/><Relationship Id="rId6" Type="http://schemas.openxmlformats.org/officeDocument/2006/relationships/ctrlProp" Target="../ctrlProps/ctrlProp80.xml"/><Relationship Id="rId212" Type="http://schemas.openxmlformats.org/officeDocument/2006/relationships/ctrlProp" Target="../ctrlProps/ctrlProp286.xml"/><Relationship Id="rId233" Type="http://schemas.openxmlformats.org/officeDocument/2006/relationships/ctrlProp" Target="../ctrlProps/ctrlProp307.xml"/><Relationship Id="rId238" Type="http://schemas.openxmlformats.org/officeDocument/2006/relationships/ctrlProp" Target="../ctrlProps/ctrlProp312.xml"/><Relationship Id="rId254" Type="http://schemas.openxmlformats.org/officeDocument/2006/relationships/ctrlProp" Target="../ctrlProps/ctrlProp328.xml"/><Relationship Id="rId23" Type="http://schemas.openxmlformats.org/officeDocument/2006/relationships/ctrlProp" Target="../ctrlProps/ctrlProp97.xml"/><Relationship Id="rId28" Type="http://schemas.openxmlformats.org/officeDocument/2006/relationships/ctrlProp" Target="../ctrlProps/ctrlProp102.xml"/><Relationship Id="rId49" Type="http://schemas.openxmlformats.org/officeDocument/2006/relationships/ctrlProp" Target="../ctrlProps/ctrlProp123.xml"/><Relationship Id="rId114" Type="http://schemas.openxmlformats.org/officeDocument/2006/relationships/ctrlProp" Target="../ctrlProps/ctrlProp188.xml"/><Relationship Id="rId119" Type="http://schemas.openxmlformats.org/officeDocument/2006/relationships/ctrlProp" Target="../ctrlProps/ctrlProp193.xml"/><Relationship Id="rId44" Type="http://schemas.openxmlformats.org/officeDocument/2006/relationships/ctrlProp" Target="../ctrlProps/ctrlProp118.xml"/><Relationship Id="rId60" Type="http://schemas.openxmlformats.org/officeDocument/2006/relationships/ctrlProp" Target="../ctrlProps/ctrlProp134.xml"/><Relationship Id="rId65" Type="http://schemas.openxmlformats.org/officeDocument/2006/relationships/ctrlProp" Target="../ctrlProps/ctrlProp139.xml"/><Relationship Id="rId81" Type="http://schemas.openxmlformats.org/officeDocument/2006/relationships/ctrlProp" Target="../ctrlProps/ctrlProp155.xml"/><Relationship Id="rId86" Type="http://schemas.openxmlformats.org/officeDocument/2006/relationships/ctrlProp" Target="../ctrlProps/ctrlProp160.xml"/><Relationship Id="rId130" Type="http://schemas.openxmlformats.org/officeDocument/2006/relationships/ctrlProp" Target="../ctrlProps/ctrlProp204.xml"/><Relationship Id="rId135" Type="http://schemas.openxmlformats.org/officeDocument/2006/relationships/ctrlProp" Target="../ctrlProps/ctrlProp209.xml"/><Relationship Id="rId151" Type="http://schemas.openxmlformats.org/officeDocument/2006/relationships/ctrlProp" Target="../ctrlProps/ctrlProp225.xml"/><Relationship Id="rId156" Type="http://schemas.openxmlformats.org/officeDocument/2006/relationships/ctrlProp" Target="../ctrlProps/ctrlProp230.xml"/><Relationship Id="rId177" Type="http://schemas.openxmlformats.org/officeDocument/2006/relationships/ctrlProp" Target="../ctrlProps/ctrlProp251.xml"/><Relationship Id="rId198" Type="http://schemas.openxmlformats.org/officeDocument/2006/relationships/ctrlProp" Target="../ctrlProps/ctrlProp272.xml"/><Relationship Id="rId172" Type="http://schemas.openxmlformats.org/officeDocument/2006/relationships/ctrlProp" Target="../ctrlProps/ctrlProp246.xml"/><Relationship Id="rId193" Type="http://schemas.openxmlformats.org/officeDocument/2006/relationships/ctrlProp" Target="../ctrlProps/ctrlProp267.xml"/><Relationship Id="rId202" Type="http://schemas.openxmlformats.org/officeDocument/2006/relationships/ctrlProp" Target="../ctrlProps/ctrlProp276.xml"/><Relationship Id="rId207" Type="http://schemas.openxmlformats.org/officeDocument/2006/relationships/ctrlProp" Target="../ctrlProps/ctrlProp281.xml"/><Relationship Id="rId223" Type="http://schemas.openxmlformats.org/officeDocument/2006/relationships/ctrlProp" Target="../ctrlProps/ctrlProp297.xml"/><Relationship Id="rId228" Type="http://schemas.openxmlformats.org/officeDocument/2006/relationships/ctrlProp" Target="../ctrlProps/ctrlProp302.xml"/><Relationship Id="rId244" Type="http://schemas.openxmlformats.org/officeDocument/2006/relationships/ctrlProp" Target="../ctrlProps/ctrlProp318.xml"/><Relationship Id="rId249" Type="http://schemas.openxmlformats.org/officeDocument/2006/relationships/ctrlProp" Target="../ctrlProps/ctrlProp323.xml"/><Relationship Id="rId13" Type="http://schemas.openxmlformats.org/officeDocument/2006/relationships/ctrlProp" Target="../ctrlProps/ctrlProp87.xml"/><Relationship Id="rId18" Type="http://schemas.openxmlformats.org/officeDocument/2006/relationships/ctrlProp" Target="../ctrlProps/ctrlProp92.xml"/><Relationship Id="rId39" Type="http://schemas.openxmlformats.org/officeDocument/2006/relationships/ctrlProp" Target="../ctrlProps/ctrlProp113.xml"/><Relationship Id="rId109" Type="http://schemas.openxmlformats.org/officeDocument/2006/relationships/ctrlProp" Target="../ctrlProps/ctrlProp183.xml"/><Relationship Id="rId34" Type="http://schemas.openxmlformats.org/officeDocument/2006/relationships/ctrlProp" Target="../ctrlProps/ctrlProp108.xml"/><Relationship Id="rId50" Type="http://schemas.openxmlformats.org/officeDocument/2006/relationships/ctrlProp" Target="../ctrlProps/ctrlProp124.xml"/><Relationship Id="rId55" Type="http://schemas.openxmlformats.org/officeDocument/2006/relationships/ctrlProp" Target="../ctrlProps/ctrlProp129.xml"/><Relationship Id="rId76" Type="http://schemas.openxmlformats.org/officeDocument/2006/relationships/ctrlProp" Target="../ctrlProps/ctrlProp150.xml"/><Relationship Id="rId97" Type="http://schemas.openxmlformats.org/officeDocument/2006/relationships/ctrlProp" Target="../ctrlProps/ctrlProp171.xml"/><Relationship Id="rId104" Type="http://schemas.openxmlformats.org/officeDocument/2006/relationships/ctrlProp" Target="../ctrlProps/ctrlProp178.xml"/><Relationship Id="rId120" Type="http://schemas.openxmlformats.org/officeDocument/2006/relationships/ctrlProp" Target="../ctrlProps/ctrlProp194.xml"/><Relationship Id="rId125" Type="http://schemas.openxmlformats.org/officeDocument/2006/relationships/ctrlProp" Target="../ctrlProps/ctrlProp199.xml"/><Relationship Id="rId141" Type="http://schemas.openxmlformats.org/officeDocument/2006/relationships/ctrlProp" Target="../ctrlProps/ctrlProp215.xml"/><Relationship Id="rId146" Type="http://schemas.openxmlformats.org/officeDocument/2006/relationships/ctrlProp" Target="../ctrlProps/ctrlProp220.xml"/><Relationship Id="rId167" Type="http://schemas.openxmlformats.org/officeDocument/2006/relationships/ctrlProp" Target="../ctrlProps/ctrlProp241.xml"/><Relationship Id="rId188" Type="http://schemas.openxmlformats.org/officeDocument/2006/relationships/ctrlProp" Target="../ctrlProps/ctrlProp262.xml"/><Relationship Id="rId7" Type="http://schemas.openxmlformats.org/officeDocument/2006/relationships/ctrlProp" Target="../ctrlProps/ctrlProp81.xml"/><Relationship Id="rId71" Type="http://schemas.openxmlformats.org/officeDocument/2006/relationships/ctrlProp" Target="../ctrlProps/ctrlProp145.xml"/><Relationship Id="rId92" Type="http://schemas.openxmlformats.org/officeDocument/2006/relationships/ctrlProp" Target="../ctrlProps/ctrlProp166.xml"/><Relationship Id="rId162" Type="http://schemas.openxmlformats.org/officeDocument/2006/relationships/ctrlProp" Target="../ctrlProps/ctrlProp236.xml"/><Relationship Id="rId183" Type="http://schemas.openxmlformats.org/officeDocument/2006/relationships/ctrlProp" Target="../ctrlProps/ctrlProp257.xml"/><Relationship Id="rId213" Type="http://schemas.openxmlformats.org/officeDocument/2006/relationships/ctrlProp" Target="../ctrlProps/ctrlProp287.xml"/><Relationship Id="rId218" Type="http://schemas.openxmlformats.org/officeDocument/2006/relationships/ctrlProp" Target="../ctrlProps/ctrlProp292.xml"/><Relationship Id="rId234" Type="http://schemas.openxmlformats.org/officeDocument/2006/relationships/ctrlProp" Target="../ctrlProps/ctrlProp308.xml"/><Relationship Id="rId239" Type="http://schemas.openxmlformats.org/officeDocument/2006/relationships/ctrlProp" Target="../ctrlProps/ctrlProp313.xml"/><Relationship Id="rId2" Type="http://schemas.openxmlformats.org/officeDocument/2006/relationships/drawing" Target="../drawings/drawing4.xml"/><Relationship Id="rId29" Type="http://schemas.openxmlformats.org/officeDocument/2006/relationships/ctrlProp" Target="../ctrlProps/ctrlProp103.xml"/><Relationship Id="rId250" Type="http://schemas.openxmlformats.org/officeDocument/2006/relationships/ctrlProp" Target="../ctrlProps/ctrlProp324.xml"/><Relationship Id="rId255" Type="http://schemas.openxmlformats.org/officeDocument/2006/relationships/ctrlProp" Target="../ctrlProps/ctrlProp329.xml"/><Relationship Id="rId24" Type="http://schemas.openxmlformats.org/officeDocument/2006/relationships/ctrlProp" Target="../ctrlProps/ctrlProp98.xml"/><Relationship Id="rId40" Type="http://schemas.openxmlformats.org/officeDocument/2006/relationships/ctrlProp" Target="../ctrlProps/ctrlProp114.xml"/><Relationship Id="rId45" Type="http://schemas.openxmlformats.org/officeDocument/2006/relationships/ctrlProp" Target="../ctrlProps/ctrlProp119.xml"/><Relationship Id="rId66" Type="http://schemas.openxmlformats.org/officeDocument/2006/relationships/ctrlProp" Target="../ctrlProps/ctrlProp140.xml"/><Relationship Id="rId87" Type="http://schemas.openxmlformats.org/officeDocument/2006/relationships/ctrlProp" Target="../ctrlProps/ctrlProp161.xml"/><Relationship Id="rId110" Type="http://schemas.openxmlformats.org/officeDocument/2006/relationships/ctrlProp" Target="../ctrlProps/ctrlProp184.xml"/><Relationship Id="rId115" Type="http://schemas.openxmlformats.org/officeDocument/2006/relationships/ctrlProp" Target="../ctrlProps/ctrlProp189.xml"/><Relationship Id="rId131" Type="http://schemas.openxmlformats.org/officeDocument/2006/relationships/ctrlProp" Target="../ctrlProps/ctrlProp205.xml"/><Relationship Id="rId136" Type="http://schemas.openxmlformats.org/officeDocument/2006/relationships/ctrlProp" Target="../ctrlProps/ctrlProp210.xml"/><Relationship Id="rId157" Type="http://schemas.openxmlformats.org/officeDocument/2006/relationships/ctrlProp" Target="../ctrlProps/ctrlProp231.xml"/><Relationship Id="rId178" Type="http://schemas.openxmlformats.org/officeDocument/2006/relationships/ctrlProp" Target="../ctrlProps/ctrlProp252.xml"/><Relationship Id="rId61" Type="http://schemas.openxmlformats.org/officeDocument/2006/relationships/ctrlProp" Target="../ctrlProps/ctrlProp135.xml"/><Relationship Id="rId82" Type="http://schemas.openxmlformats.org/officeDocument/2006/relationships/ctrlProp" Target="../ctrlProps/ctrlProp156.xml"/><Relationship Id="rId152" Type="http://schemas.openxmlformats.org/officeDocument/2006/relationships/ctrlProp" Target="../ctrlProps/ctrlProp226.xml"/><Relationship Id="rId173" Type="http://schemas.openxmlformats.org/officeDocument/2006/relationships/ctrlProp" Target="../ctrlProps/ctrlProp247.xml"/><Relationship Id="rId194" Type="http://schemas.openxmlformats.org/officeDocument/2006/relationships/ctrlProp" Target="../ctrlProps/ctrlProp268.xml"/><Relationship Id="rId199" Type="http://schemas.openxmlformats.org/officeDocument/2006/relationships/ctrlProp" Target="../ctrlProps/ctrlProp273.xml"/><Relationship Id="rId203" Type="http://schemas.openxmlformats.org/officeDocument/2006/relationships/ctrlProp" Target="../ctrlProps/ctrlProp277.xml"/><Relationship Id="rId208" Type="http://schemas.openxmlformats.org/officeDocument/2006/relationships/ctrlProp" Target="../ctrlProps/ctrlProp282.xml"/><Relationship Id="rId229" Type="http://schemas.openxmlformats.org/officeDocument/2006/relationships/ctrlProp" Target="../ctrlProps/ctrlProp303.xml"/><Relationship Id="rId19" Type="http://schemas.openxmlformats.org/officeDocument/2006/relationships/ctrlProp" Target="../ctrlProps/ctrlProp93.xml"/><Relationship Id="rId224" Type="http://schemas.openxmlformats.org/officeDocument/2006/relationships/ctrlProp" Target="../ctrlProps/ctrlProp298.xml"/><Relationship Id="rId240" Type="http://schemas.openxmlformats.org/officeDocument/2006/relationships/ctrlProp" Target="../ctrlProps/ctrlProp314.xml"/><Relationship Id="rId245" Type="http://schemas.openxmlformats.org/officeDocument/2006/relationships/ctrlProp" Target="../ctrlProps/ctrlProp319.xml"/><Relationship Id="rId14" Type="http://schemas.openxmlformats.org/officeDocument/2006/relationships/ctrlProp" Target="../ctrlProps/ctrlProp88.xml"/><Relationship Id="rId30" Type="http://schemas.openxmlformats.org/officeDocument/2006/relationships/ctrlProp" Target="../ctrlProps/ctrlProp104.xml"/><Relationship Id="rId35" Type="http://schemas.openxmlformats.org/officeDocument/2006/relationships/ctrlProp" Target="../ctrlProps/ctrlProp109.xml"/><Relationship Id="rId56" Type="http://schemas.openxmlformats.org/officeDocument/2006/relationships/ctrlProp" Target="../ctrlProps/ctrlProp130.xml"/><Relationship Id="rId77" Type="http://schemas.openxmlformats.org/officeDocument/2006/relationships/ctrlProp" Target="../ctrlProps/ctrlProp151.xml"/><Relationship Id="rId100" Type="http://schemas.openxmlformats.org/officeDocument/2006/relationships/ctrlProp" Target="../ctrlProps/ctrlProp174.xml"/><Relationship Id="rId105" Type="http://schemas.openxmlformats.org/officeDocument/2006/relationships/ctrlProp" Target="../ctrlProps/ctrlProp179.xml"/><Relationship Id="rId126" Type="http://schemas.openxmlformats.org/officeDocument/2006/relationships/ctrlProp" Target="../ctrlProps/ctrlProp200.xml"/><Relationship Id="rId147" Type="http://schemas.openxmlformats.org/officeDocument/2006/relationships/ctrlProp" Target="../ctrlProps/ctrlProp221.xml"/><Relationship Id="rId168" Type="http://schemas.openxmlformats.org/officeDocument/2006/relationships/ctrlProp" Target="../ctrlProps/ctrlProp242.xml"/><Relationship Id="rId8" Type="http://schemas.openxmlformats.org/officeDocument/2006/relationships/ctrlProp" Target="../ctrlProps/ctrlProp82.xml"/><Relationship Id="rId51" Type="http://schemas.openxmlformats.org/officeDocument/2006/relationships/ctrlProp" Target="../ctrlProps/ctrlProp125.xml"/><Relationship Id="rId72" Type="http://schemas.openxmlformats.org/officeDocument/2006/relationships/ctrlProp" Target="../ctrlProps/ctrlProp146.xml"/><Relationship Id="rId93" Type="http://schemas.openxmlformats.org/officeDocument/2006/relationships/ctrlProp" Target="../ctrlProps/ctrlProp167.xml"/><Relationship Id="rId98" Type="http://schemas.openxmlformats.org/officeDocument/2006/relationships/ctrlProp" Target="../ctrlProps/ctrlProp172.xml"/><Relationship Id="rId121" Type="http://schemas.openxmlformats.org/officeDocument/2006/relationships/ctrlProp" Target="../ctrlProps/ctrlProp195.xml"/><Relationship Id="rId142" Type="http://schemas.openxmlformats.org/officeDocument/2006/relationships/ctrlProp" Target="../ctrlProps/ctrlProp216.xml"/><Relationship Id="rId163" Type="http://schemas.openxmlformats.org/officeDocument/2006/relationships/ctrlProp" Target="../ctrlProps/ctrlProp237.xml"/><Relationship Id="rId184" Type="http://schemas.openxmlformats.org/officeDocument/2006/relationships/ctrlProp" Target="../ctrlProps/ctrlProp258.xml"/><Relationship Id="rId189" Type="http://schemas.openxmlformats.org/officeDocument/2006/relationships/ctrlProp" Target="../ctrlProps/ctrlProp263.xml"/><Relationship Id="rId219" Type="http://schemas.openxmlformats.org/officeDocument/2006/relationships/ctrlProp" Target="../ctrlProps/ctrlProp293.xml"/><Relationship Id="rId3" Type="http://schemas.openxmlformats.org/officeDocument/2006/relationships/vmlDrawing" Target="../drawings/vmlDrawing2.vml"/><Relationship Id="rId214" Type="http://schemas.openxmlformats.org/officeDocument/2006/relationships/ctrlProp" Target="../ctrlProps/ctrlProp288.xml"/><Relationship Id="rId230" Type="http://schemas.openxmlformats.org/officeDocument/2006/relationships/ctrlProp" Target="../ctrlProps/ctrlProp304.xml"/><Relationship Id="rId235" Type="http://schemas.openxmlformats.org/officeDocument/2006/relationships/ctrlProp" Target="../ctrlProps/ctrlProp309.xml"/><Relationship Id="rId251" Type="http://schemas.openxmlformats.org/officeDocument/2006/relationships/ctrlProp" Target="../ctrlProps/ctrlProp325.xml"/><Relationship Id="rId256" Type="http://schemas.openxmlformats.org/officeDocument/2006/relationships/ctrlProp" Target="../ctrlProps/ctrlProp330.xml"/><Relationship Id="rId25" Type="http://schemas.openxmlformats.org/officeDocument/2006/relationships/ctrlProp" Target="../ctrlProps/ctrlProp99.xml"/><Relationship Id="rId46" Type="http://schemas.openxmlformats.org/officeDocument/2006/relationships/ctrlProp" Target="../ctrlProps/ctrlProp120.xml"/><Relationship Id="rId67" Type="http://schemas.openxmlformats.org/officeDocument/2006/relationships/ctrlProp" Target="../ctrlProps/ctrlProp141.xml"/><Relationship Id="rId116" Type="http://schemas.openxmlformats.org/officeDocument/2006/relationships/ctrlProp" Target="../ctrlProps/ctrlProp190.xml"/><Relationship Id="rId137" Type="http://schemas.openxmlformats.org/officeDocument/2006/relationships/ctrlProp" Target="../ctrlProps/ctrlProp211.xml"/><Relationship Id="rId158" Type="http://schemas.openxmlformats.org/officeDocument/2006/relationships/ctrlProp" Target="../ctrlProps/ctrlProp232.xml"/><Relationship Id="rId20" Type="http://schemas.openxmlformats.org/officeDocument/2006/relationships/ctrlProp" Target="../ctrlProps/ctrlProp94.xml"/><Relationship Id="rId41" Type="http://schemas.openxmlformats.org/officeDocument/2006/relationships/ctrlProp" Target="../ctrlProps/ctrlProp115.xml"/><Relationship Id="rId62" Type="http://schemas.openxmlformats.org/officeDocument/2006/relationships/ctrlProp" Target="../ctrlProps/ctrlProp136.xml"/><Relationship Id="rId83" Type="http://schemas.openxmlformats.org/officeDocument/2006/relationships/ctrlProp" Target="../ctrlProps/ctrlProp157.xml"/><Relationship Id="rId88" Type="http://schemas.openxmlformats.org/officeDocument/2006/relationships/ctrlProp" Target="../ctrlProps/ctrlProp162.xml"/><Relationship Id="rId111" Type="http://schemas.openxmlformats.org/officeDocument/2006/relationships/ctrlProp" Target="../ctrlProps/ctrlProp185.xml"/><Relationship Id="rId132" Type="http://schemas.openxmlformats.org/officeDocument/2006/relationships/ctrlProp" Target="../ctrlProps/ctrlProp206.xml"/><Relationship Id="rId153" Type="http://schemas.openxmlformats.org/officeDocument/2006/relationships/ctrlProp" Target="../ctrlProps/ctrlProp227.xml"/><Relationship Id="rId174" Type="http://schemas.openxmlformats.org/officeDocument/2006/relationships/ctrlProp" Target="../ctrlProps/ctrlProp248.xml"/><Relationship Id="rId179" Type="http://schemas.openxmlformats.org/officeDocument/2006/relationships/ctrlProp" Target="../ctrlProps/ctrlProp253.xml"/><Relationship Id="rId195" Type="http://schemas.openxmlformats.org/officeDocument/2006/relationships/ctrlProp" Target="../ctrlProps/ctrlProp269.xml"/><Relationship Id="rId209" Type="http://schemas.openxmlformats.org/officeDocument/2006/relationships/ctrlProp" Target="../ctrlProps/ctrlProp283.xml"/><Relationship Id="rId190" Type="http://schemas.openxmlformats.org/officeDocument/2006/relationships/ctrlProp" Target="../ctrlProps/ctrlProp264.xml"/><Relationship Id="rId204" Type="http://schemas.openxmlformats.org/officeDocument/2006/relationships/ctrlProp" Target="../ctrlProps/ctrlProp278.xml"/><Relationship Id="rId220" Type="http://schemas.openxmlformats.org/officeDocument/2006/relationships/ctrlProp" Target="../ctrlProps/ctrlProp294.xml"/><Relationship Id="rId225" Type="http://schemas.openxmlformats.org/officeDocument/2006/relationships/ctrlProp" Target="../ctrlProps/ctrlProp299.xml"/><Relationship Id="rId241" Type="http://schemas.openxmlformats.org/officeDocument/2006/relationships/ctrlProp" Target="../ctrlProps/ctrlProp315.xml"/><Relationship Id="rId246" Type="http://schemas.openxmlformats.org/officeDocument/2006/relationships/ctrlProp" Target="../ctrlProps/ctrlProp320.xml"/><Relationship Id="rId15" Type="http://schemas.openxmlformats.org/officeDocument/2006/relationships/ctrlProp" Target="../ctrlProps/ctrlProp89.xml"/><Relationship Id="rId36" Type="http://schemas.openxmlformats.org/officeDocument/2006/relationships/ctrlProp" Target="../ctrlProps/ctrlProp110.xml"/><Relationship Id="rId57" Type="http://schemas.openxmlformats.org/officeDocument/2006/relationships/ctrlProp" Target="../ctrlProps/ctrlProp131.xml"/><Relationship Id="rId106" Type="http://schemas.openxmlformats.org/officeDocument/2006/relationships/ctrlProp" Target="../ctrlProps/ctrlProp180.xml"/><Relationship Id="rId127" Type="http://schemas.openxmlformats.org/officeDocument/2006/relationships/ctrlProp" Target="../ctrlProps/ctrlProp201.xml"/><Relationship Id="rId10" Type="http://schemas.openxmlformats.org/officeDocument/2006/relationships/ctrlProp" Target="../ctrlProps/ctrlProp84.xml"/><Relationship Id="rId31" Type="http://schemas.openxmlformats.org/officeDocument/2006/relationships/ctrlProp" Target="../ctrlProps/ctrlProp105.xml"/><Relationship Id="rId52" Type="http://schemas.openxmlformats.org/officeDocument/2006/relationships/ctrlProp" Target="../ctrlProps/ctrlProp126.xml"/><Relationship Id="rId73" Type="http://schemas.openxmlformats.org/officeDocument/2006/relationships/ctrlProp" Target="../ctrlProps/ctrlProp147.xml"/><Relationship Id="rId78" Type="http://schemas.openxmlformats.org/officeDocument/2006/relationships/ctrlProp" Target="../ctrlProps/ctrlProp152.xml"/><Relationship Id="rId94" Type="http://schemas.openxmlformats.org/officeDocument/2006/relationships/ctrlProp" Target="../ctrlProps/ctrlProp168.xml"/><Relationship Id="rId99" Type="http://schemas.openxmlformats.org/officeDocument/2006/relationships/ctrlProp" Target="../ctrlProps/ctrlProp173.xml"/><Relationship Id="rId101" Type="http://schemas.openxmlformats.org/officeDocument/2006/relationships/ctrlProp" Target="../ctrlProps/ctrlProp175.xml"/><Relationship Id="rId122" Type="http://schemas.openxmlformats.org/officeDocument/2006/relationships/ctrlProp" Target="../ctrlProps/ctrlProp196.xml"/><Relationship Id="rId143" Type="http://schemas.openxmlformats.org/officeDocument/2006/relationships/ctrlProp" Target="../ctrlProps/ctrlProp217.xml"/><Relationship Id="rId148" Type="http://schemas.openxmlformats.org/officeDocument/2006/relationships/ctrlProp" Target="../ctrlProps/ctrlProp222.xml"/><Relationship Id="rId164" Type="http://schemas.openxmlformats.org/officeDocument/2006/relationships/ctrlProp" Target="../ctrlProps/ctrlProp238.xml"/><Relationship Id="rId169" Type="http://schemas.openxmlformats.org/officeDocument/2006/relationships/ctrlProp" Target="../ctrlProps/ctrlProp243.xml"/><Relationship Id="rId185" Type="http://schemas.openxmlformats.org/officeDocument/2006/relationships/ctrlProp" Target="../ctrlProps/ctrlProp259.xml"/><Relationship Id="rId4" Type="http://schemas.openxmlformats.org/officeDocument/2006/relationships/ctrlProp" Target="../ctrlProps/ctrlProp78.xml"/><Relationship Id="rId9" Type="http://schemas.openxmlformats.org/officeDocument/2006/relationships/ctrlProp" Target="../ctrlProps/ctrlProp83.xml"/><Relationship Id="rId180" Type="http://schemas.openxmlformats.org/officeDocument/2006/relationships/ctrlProp" Target="../ctrlProps/ctrlProp254.xml"/><Relationship Id="rId210" Type="http://schemas.openxmlformats.org/officeDocument/2006/relationships/ctrlProp" Target="../ctrlProps/ctrlProp284.xml"/><Relationship Id="rId215" Type="http://schemas.openxmlformats.org/officeDocument/2006/relationships/ctrlProp" Target="../ctrlProps/ctrlProp289.xml"/><Relationship Id="rId236" Type="http://schemas.openxmlformats.org/officeDocument/2006/relationships/ctrlProp" Target="../ctrlProps/ctrlProp310.xml"/><Relationship Id="rId26" Type="http://schemas.openxmlformats.org/officeDocument/2006/relationships/ctrlProp" Target="../ctrlProps/ctrlProp100.xml"/><Relationship Id="rId231" Type="http://schemas.openxmlformats.org/officeDocument/2006/relationships/ctrlProp" Target="../ctrlProps/ctrlProp305.xml"/><Relationship Id="rId252" Type="http://schemas.openxmlformats.org/officeDocument/2006/relationships/ctrlProp" Target="../ctrlProps/ctrlProp326.xml"/><Relationship Id="rId47" Type="http://schemas.openxmlformats.org/officeDocument/2006/relationships/ctrlProp" Target="../ctrlProps/ctrlProp121.xml"/><Relationship Id="rId68" Type="http://schemas.openxmlformats.org/officeDocument/2006/relationships/ctrlProp" Target="../ctrlProps/ctrlProp142.xml"/><Relationship Id="rId89" Type="http://schemas.openxmlformats.org/officeDocument/2006/relationships/ctrlProp" Target="../ctrlProps/ctrlProp163.xml"/><Relationship Id="rId112" Type="http://schemas.openxmlformats.org/officeDocument/2006/relationships/ctrlProp" Target="../ctrlProps/ctrlProp186.xml"/><Relationship Id="rId133" Type="http://schemas.openxmlformats.org/officeDocument/2006/relationships/ctrlProp" Target="../ctrlProps/ctrlProp207.xml"/><Relationship Id="rId154" Type="http://schemas.openxmlformats.org/officeDocument/2006/relationships/ctrlProp" Target="../ctrlProps/ctrlProp228.xml"/><Relationship Id="rId175" Type="http://schemas.openxmlformats.org/officeDocument/2006/relationships/ctrlProp" Target="../ctrlProps/ctrlProp249.xml"/><Relationship Id="rId196" Type="http://schemas.openxmlformats.org/officeDocument/2006/relationships/ctrlProp" Target="../ctrlProps/ctrlProp270.xml"/><Relationship Id="rId200" Type="http://schemas.openxmlformats.org/officeDocument/2006/relationships/ctrlProp" Target="../ctrlProps/ctrlProp274.xml"/><Relationship Id="rId16" Type="http://schemas.openxmlformats.org/officeDocument/2006/relationships/ctrlProp" Target="../ctrlProps/ctrlProp90.xml"/><Relationship Id="rId221" Type="http://schemas.openxmlformats.org/officeDocument/2006/relationships/ctrlProp" Target="../ctrlProps/ctrlProp295.xml"/><Relationship Id="rId242" Type="http://schemas.openxmlformats.org/officeDocument/2006/relationships/ctrlProp" Target="../ctrlProps/ctrlProp316.xml"/><Relationship Id="rId37" Type="http://schemas.openxmlformats.org/officeDocument/2006/relationships/ctrlProp" Target="../ctrlProps/ctrlProp111.xml"/><Relationship Id="rId58" Type="http://schemas.openxmlformats.org/officeDocument/2006/relationships/ctrlProp" Target="../ctrlProps/ctrlProp132.xml"/><Relationship Id="rId79" Type="http://schemas.openxmlformats.org/officeDocument/2006/relationships/ctrlProp" Target="../ctrlProps/ctrlProp153.xml"/><Relationship Id="rId102" Type="http://schemas.openxmlformats.org/officeDocument/2006/relationships/ctrlProp" Target="../ctrlProps/ctrlProp176.xml"/><Relationship Id="rId123" Type="http://schemas.openxmlformats.org/officeDocument/2006/relationships/ctrlProp" Target="../ctrlProps/ctrlProp197.xml"/><Relationship Id="rId144" Type="http://schemas.openxmlformats.org/officeDocument/2006/relationships/ctrlProp" Target="../ctrlProps/ctrlProp218.xml"/><Relationship Id="rId90" Type="http://schemas.openxmlformats.org/officeDocument/2006/relationships/ctrlProp" Target="../ctrlProps/ctrlProp164.xml"/><Relationship Id="rId165" Type="http://schemas.openxmlformats.org/officeDocument/2006/relationships/ctrlProp" Target="../ctrlProps/ctrlProp239.xml"/><Relationship Id="rId186" Type="http://schemas.openxmlformats.org/officeDocument/2006/relationships/ctrlProp" Target="../ctrlProps/ctrlProp260.xml"/><Relationship Id="rId211" Type="http://schemas.openxmlformats.org/officeDocument/2006/relationships/ctrlProp" Target="../ctrlProps/ctrlProp285.xml"/><Relationship Id="rId232" Type="http://schemas.openxmlformats.org/officeDocument/2006/relationships/ctrlProp" Target="../ctrlProps/ctrlProp306.xml"/><Relationship Id="rId253" Type="http://schemas.openxmlformats.org/officeDocument/2006/relationships/ctrlProp" Target="../ctrlProps/ctrlProp327.xml"/><Relationship Id="rId27" Type="http://schemas.openxmlformats.org/officeDocument/2006/relationships/ctrlProp" Target="../ctrlProps/ctrlProp101.xml"/><Relationship Id="rId48" Type="http://schemas.openxmlformats.org/officeDocument/2006/relationships/ctrlProp" Target="../ctrlProps/ctrlProp122.xml"/><Relationship Id="rId69" Type="http://schemas.openxmlformats.org/officeDocument/2006/relationships/ctrlProp" Target="../ctrlProps/ctrlProp143.xml"/><Relationship Id="rId113" Type="http://schemas.openxmlformats.org/officeDocument/2006/relationships/ctrlProp" Target="../ctrlProps/ctrlProp187.xml"/><Relationship Id="rId134" Type="http://schemas.openxmlformats.org/officeDocument/2006/relationships/ctrlProp" Target="../ctrlProps/ctrlProp208.xml"/><Relationship Id="rId80" Type="http://schemas.openxmlformats.org/officeDocument/2006/relationships/ctrlProp" Target="../ctrlProps/ctrlProp154.xml"/><Relationship Id="rId155" Type="http://schemas.openxmlformats.org/officeDocument/2006/relationships/ctrlProp" Target="../ctrlProps/ctrlProp229.xml"/><Relationship Id="rId176" Type="http://schemas.openxmlformats.org/officeDocument/2006/relationships/ctrlProp" Target="../ctrlProps/ctrlProp250.xml"/><Relationship Id="rId197" Type="http://schemas.openxmlformats.org/officeDocument/2006/relationships/ctrlProp" Target="../ctrlProps/ctrlProp271.xml"/><Relationship Id="rId201" Type="http://schemas.openxmlformats.org/officeDocument/2006/relationships/ctrlProp" Target="../ctrlProps/ctrlProp275.xml"/><Relationship Id="rId222" Type="http://schemas.openxmlformats.org/officeDocument/2006/relationships/ctrlProp" Target="../ctrlProps/ctrlProp296.xml"/><Relationship Id="rId243" Type="http://schemas.openxmlformats.org/officeDocument/2006/relationships/ctrlProp" Target="../ctrlProps/ctrlProp317.xml"/><Relationship Id="rId17" Type="http://schemas.openxmlformats.org/officeDocument/2006/relationships/ctrlProp" Target="../ctrlProps/ctrlProp91.xml"/><Relationship Id="rId38" Type="http://schemas.openxmlformats.org/officeDocument/2006/relationships/ctrlProp" Target="../ctrlProps/ctrlProp112.xml"/><Relationship Id="rId59" Type="http://schemas.openxmlformats.org/officeDocument/2006/relationships/ctrlProp" Target="../ctrlProps/ctrlProp133.xml"/><Relationship Id="rId103" Type="http://schemas.openxmlformats.org/officeDocument/2006/relationships/ctrlProp" Target="../ctrlProps/ctrlProp177.xml"/><Relationship Id="rId124" Type="http://schemas.openxmlformats.org/officeDocument/2006/relationships/ctrlProp" Target="../ctrlProps/ctrlProp198.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ity.osaka.lg.jp/keiyakukanzai/page/0000207053.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heetViews>
  <sheetFormatPr defaultRowHeight="13.5" x14ac:dyDescent="0.15"/>
  <cols>
    <col min="1" max="16384" width="9" style="486"/>
  </cols>
  <sheetData>
    <row r="1" spans="1:2" x14ac:dyDescent="0.15">
      <c r="A1" s="486" t="s">
        <v>947</v>
      </c>
    </row>
    <row r="2" spans="1:2" x14ac:dyDescent="0.15">
      <c r="A2" s="486" t="s">
        <v>948</v>
      </c>
    </row>
    <row r="3" spans="1:2" x14ac:dyDescent="0.15">
      <c r="A3" s="486" t="s">
        <v>949</v>
      </c>
    </row>
    <row r="4" spans="1:2" x14ac:dyDescent="0.15">
      <c r="A4" s="486" t="s">
        <v>950</v>
      </c>
    </row>
    <row r="5" spans="1:2" x14ac:dyDescent="0.15">
      <c r="A5" s="487"/>
      <c r="B5" s="486" t="s">
        <v>951</v>
      </c>
    </row>
    <row r="6" spans="1:2" x14ac:dyDescent="0.15">
      <c r="A6" s="488"/>
      <c r="B6" s="486" t="s">
        <v>952</v>
      </c>
    </row>
    <row r="7" spans="1:2" x14ac:dyDescent="0.15">
      <c r="A7" s="489"/>
      <c r="B7" s="486" t="s">
        <v>953</v>
      </c>
    </row>
  </sheetData>
  <phoneticPr fontId="3"/>
  <printOptions horizontalCentered="1"/>
  <pageMargins left="0.70866141732283472" right="0.70866141732283472" top="0.74803149606299213" bottom="0.74803149606299213" header="0.31496062992125984" footer="0.31496062992125984"/>
  <pageSetup paperSize="9"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75" zoomScaleSheetLayoutView="100" workbookViewId="0">
      <selection activeCell="A5" sqref="A5:O6"/>
    </sheetView>
  </sheetViews>
  <sheetFormatPr defaultRowHeight="17.25" customHeight="1" x14ac:dyDescent="0.15"/>
  <cols>
    <col min="1" max="24" width="3.625" style="364" customWidth="1"/>
    <col min="25" max="16384" width="9" style="364"/>
  </cols>
  <sheetData>
    <row r="1" spans="1:25" ht="17.25" customHeight="1" x14ac:dyDescent="0.15">
      <c r="X1" s="365" t="s">
        <v>914</v>
      </c>
      <c r="Y1" s="685" t="s">
        <v>1199</v>
      </c>
    </row>
    <row r="2" spans="1:25" ht="17.25" customHeight="1" x14ac:dyDescent="0.15">
      <c r="A2" s="360"/>
      <c r="B2" s="360"/>
      <c r="C2" s="360"/>
      <c r="D2" s="360"/>
      <c r="E2" s="360"/>
      <c r="F2" s="360"/>
      <c r="G2" s="360"/>
      <c r="H2" s="360"/>
      <c r="I2" s="360"/>
      <c r="J2" s="360"/>
      <c r="K2" s="360"/>
      <c r="L2" s="360"/>
      <c r="M2" s="360"/>
      <c r="N2" s="360"/>
      <c r="O2" s="360"/>
      <c r="P2" s="830" t="s">
        <v>158</v>
      </c>
      <c r="Q2" s="830"/>
      <c r="R2" s="830"/>
      <c r="S2" s="830" t="s">
        <v>137</v>
      </c>
      <c r="T2" s="830"/>
      <c r="U2" s="830"/>
      <c r="V2" s="830"/>
      <c r="W2" s="830"/>
      <c r="X2" s="830"/>
    </row>
    <row r="3" spans="1:25" ht="17.25" customHeight="1" x14ac:dyDescent="0.15">
      <c r="A3" s="360"/>
      <c r="B3" s="360"/>
      <c r="C3" s="360"/>
      <c r="D3" s="360"/>
      <c r="E3" s="360"/>
      <c r="F3" s="360"/>
      <c r="G3" s="360"/>
      <c r="H3" s="360"/>
      <c r="I3" s="360"/>
      <c r="J3" s="360"/>
      <c r="K3" s="360"/>
      <c r="L3" s="360"/>
      <c r="M3" s="360"/>
      <c r="N3" s="360"/>
      <c r="O3" s="360"/>
      <c r="P3" s="830"/>
      <c r="Q3" s="830"/>
      <c r="R3" s="830"/>
      <c r="S3" s="830" t="s">
        <v>138</v>
      </c>
      <c r="T3" s="830"/>
      <c r="U3" s="830"/>
      <c r="V3" s="830" t="s">
        <v>139</v>
      </c>
      <c r="W3" s="830"/>
      <c r="X3" s="830"/>
    </row>
    <row r="4" spans="1:25" ht="17.25" customHeight="1" x14ac:dyDescent="0.15">
      <c r="A4" s="360"/>
      <c r="B4" s="360"/>
      <c r="C4" s="360"/>
      <c r="D4" s="360"/>
      <c r="E4" s="360"/>
      <c r="F4" s="360"/>
      <c r="G4" s="360"/>
      <c r="H4" s="360"/>
      <c r="I4" s="360"/>
      <c r="J4" s="360"/>
      <c r="K4" s="360"/>
      <c r="L4" s="360"/>
      <c r="M4" s="360"/>
      <c r="N4" s="360"/>
      <c r="O4" s="360"/>
      <c r="P4" s="830"/>
      <c r="Q4" s="830"/>
      <c r="R4" s="830"/>
      <c r="S4" s="831"/>
      <c r="T4" s="831"/>
      <c r="U4" s="831"/>
      <c r="V4" s="831"/>
      <c r="W4" s="831"/>
      <c r="X4" s="831"/>
    </row>
    <row r="5" spans="1:25" ht="17.25" customHeight="1" x14ac:dyDescent="0.15">
      <c r="A5" s="360"/>
      <c r="B5" s="360"/>
      <c r="C5" s="360"/>
      <c r="D5" s="360"/>
      <c r="E5" s="360"/>
      <c r="F5" s="360"/>
      <c r="G5" s="360"/>
      <c r="H5" s="360"/>
      <c r="I5" s="360"/>
      <c r="J5" s="360"/>
      <c r="K5" s="360"/>
      <c r="L5" s="360"/>
      <c r="M5" s="360"/>
      <c r="N5" s="360"/>
      <c r="O5" s="360"/>
      <c r="P5" s="830"/>
      <c r="Q5" s="830"/>
      <c r="R5" s="830"/>
      <c r="S5" s="831"/>
      <c r="T5" s="831"/>
      <c r="U5" s="831"/>
      <c r="V5" s="831"/>
      <c r="W5" s="831"/>
      <c r="X5" s="831"/>
    </row>
    <row r="6" spans="1:25" ht="17.25" customHeight="1" x14ac:dyDescent="0.15">
      <c r="A6" s="360"/>
      <c r="B6" s="360"/>
      <c r="C6" s="360"/>
      <c r="D6" s="360"/>
      <c r="E6" s="360"/>
      <c r="F6" s="360"/>
      <c r="G6" s="360"/>
      <c r="H6" s="360"/>
      <c r="I6" s="360"/>
      <c r="J6" s="360"/>
      <c r="K6" s="360"/>
      <c r="L6" s="360"/>
      <c r="M6" s="360"/>
      <c r="N6" s="360"/>
      <c r="O6" s="360"/>
      <c r="P6" s="830"/>
      <c r="Q6" s="830"/>
      <c r="R6" s="830"/>
      <c r="S6" s="831"/>
      <c r="T6" s="831"/>
      <c r="U6" s="831"/>
      <c r="V6" s="831"/>
      <c r="W6" s="831"/>
      <c r="X6" s="831"/>
    </row>
    <row r="8" spans="1:25" ht="17.25" customHeight="1" x14ac:dyDescent="0.15">
      <c r="A8" s="827" t="s">
        <v>915</v>
      </c>
      <c r="B8" s="827"/>
      <c r="C8" s="827"/>
      <c r="D8" s="827"/>
      <c r="E8" s="827"/>
      <c r="F8" s="827"/>
      <c r="G8" s="827"/>
      <c r="H8" s="827"/>
      <c r="I8" s="827"/>
      <c r="J8" s="827"/>
      <c r="K8" s="827"/>
      <c r="L8" s="827"/>
      <c r="M8" s="827"/>
      <c r="N8" s="827"/>
      <c r="O8" s="827"/>
      <c r="P8" s="827"/>
      <c r="Q8" s="827"/>
      <c r="R8" s="827"/>
      <c r="S8" s="827"/>
      <c r="T8" s="827"/>
      <c r="U8" s="827"/>
      <c r="V8" s="827"/>
      <c r="W8" s="827"/>
      <c r="X8" s="827"/>
    </row>
    <row r="9" spans="1:25" ht="17.25" customHeight="1" x14ac:dyDescent="0.15">
      <c r="A9" s="827"/>
      <c r="B9" s="827"/>
      <c r="C9" s="827"/>
      <c r="D9" s="827"/>
      <c r="E9" s="827"/>
      <c r="F9" s="827"/>
      <c r="G9" s="827"/>
      <c r="H9" s="827"/>
      <c r="I9" s="827"/>
      <c r="J9" s="827"/>
      <c r="K9" s="827"/>
      <c r="L9" s="827"/>
      <c r="M9" s="827"/>
      <c r="N9" s="827"/>
      <c r="O9" s="827"/>
      <c r="P9" s="827"/>
      <c r="Q9" s="827"/>
      <c r="R9" s="827"/>
      <c r="S9" s="827"/>
      <c r="T9" s="827"/>
      <c r="U9" s="827"/>
      <c r="V9" s="827"/>
      <c r="W9" s="827"/>
      <c r="X9" s="827"/>
    </row>
    <row r="11" spans="1:25" ht="17.25" customHeight="1" x14ac:dyDescent="0.15">
      <c r="A11" s="360"/>
      <c r="B11" s="360"/>
      <c r="C11" s="360"/>
      <c r="D11" s="360"/>
      <c r="E11" s="360"/>
      <c r="F11" s="360"/>
      <c r="G11" s="360"/>
      <c r="H11" s="360"/>
      <c r="I11" s="360"/>
      <c r="J11" s="360"/>
      <c r="K11" s="360"/>
      <c r="L11" s="360"/>
      <c r="M11" s="360"/>
      <c r="N11" s="360"/>
      <c r="O11" s="358"/>
      <c r="P11" s="358"/>
      <c r="Q11" s="360"/>
      <c r="R11" s="361"/>
      <c r="S11" s="828" t="s">
        <v>756</v>
      </c>
      <c r="T11" s="828"/>
      <c r="U11" s="828"/>
      <c r="V11" s="828"/>
      <c r="W11" s="828"/>
      <c r="X11" s="828"/>
    </row>
    <row r="12" spans="1:25" ht="17.25" customHeight="1" x14ac:dyDescent="0.15">
      <c r="A12" s="360" t="s">
        <v>453</v>
      </c>
      <c r="B12" s="360"/>
      <c r="C12" s="360"/>
      <c r="D12" s="360"/>
      <c r="E12" s="360"/>
      <c r="F12" s="358"/>
      <c r="G12" s="360"/>
      <c r="H12" s="360"/>
      <c r="I12" s="360"/>
      <c r="J12" s="360"/>
      <c r="K12" s="360"/>
      <c r="L12" s="360"/>
      <c r="M12" s="358"/>
      <c r="N12" s="360"/>
      <c r="O12" s="360"/>
      <c r="P12" s="360"/>
      <c r="Q12" s="360"/>
      <c r="R12" s="360"/>
      <c r="S12" s="360"/>
      <c r="T12" s="360"/>
      <c r="U12" s="360"/>
      <c r="V12" s="360"/>
      <c r="W12" s="360"/>
      <c r="X12" s="360"/>
    </row>
    <row r="13" spans="1:25" ht="17.25" customHeight="1" x14ac:dyDescent="0.15">
      <c r="A13" s="360"/>
      <c r="B13" s="360"/>
      <c r="C13" s="360"/>
      <c r="D13" s="360"/>
      <c r="E13" s="360"/>
      <c r="F13" s="360"/>
      <c r="G13" s="360"/>
      <c r="H13" s="360"/>
      <c r="I13" s="360"/>
      <c r="J13" s="823" t="s">
        <v>123</v>
      </c>
      <c r="K13" s="823"/>
      <c r="L13" s="823"/>
      <c r="M13" s="823"/>
      <c r="N13" s="823"/>
      <c r="O13" s="824" t="str">
        <f>IF(基本情報!$C$3="","",基本情報!$C$3)</f>
        <v/>
      </c>
      <c r="P13" s="824"/>
      <c r="Q13" s="824"/>
      <c r="R13" s="824"/>
      <c r="S13" s="824"/>
      <c r="T13" s="824"/>
      <c r="U13" s="824"/>
      <c r="V13" s="824"/>
      <c r="W13" s="824"/>
      <c r="X13" s="824"/>
    </row>
    <row r="14" spans="1:25" ht="17.25" customHeight="1" x14ac:dyDescent="0.15">
      <c r="A14" s="360"/>
      <c r="B14" s="360"/>
      <c r="C14" s="360"/>
      <c r="D14" s="360"/>
      <c r="E14" s="360"/>
      <c r="F14" s="360"/>
      <c r="G14" s="829" t="s">
        <v>61</v>
      </c>
      <c r="H14" s="829"/>
      <c r="I14" s="829"/>
      <c r="J14" s="823" t="s">
        <v>124</v>
      </c>
      <c r="K14" s="823"/>
      <c r="L14" s="823"/>
      <c r="M14" s="823"/>
      <c r="N14" s="823"/>
      <c r="O14" s="824" t="str">
        <f>IF(基本情報!$C$4="","",基本情報!$C$4)</f>
        <v/>
      </c>
      <c r="P14" s="824"/>
      <c r="Q14" s="824"/>
      <c r="R14" s="824"/>
      <c r="S14" s="824"/>
      <c r="T14" s="824"/>
      <c r="U14" s="824"/>
      <c r="V14" s="824"/>
      <c r="W14" s="824"/>
      <c r="X14" s="824"/>
    </row>
    <row r="15" spans="1:25" ht="17.25" customHeight="1" x14ac:dyDescent="0.15">
      <c r="A15" s="360"/>
      <c r="B15" s="360"/>
      <c r="C15" s="360"/>
      <c r="D15" s="360"/>
      <c r="E15" s="360"/>
      <c r="F15" s="360"/>
      <c r="G15" s="360"/>
      <c r="H15" s="360"/>
      <c r="I15" s="360"/>
      <c r="J15" s="823" t="s">
        <v>758</v>
      </c>
      <c r="K15" s="823"/>
      <c r="L15" s="823"/>
      <c r="M15" s="823"/>
      <c r="N15" s="823"/>
      <c r="O15" s="824" t="str">
        <f>IF(基本情報!$C$5="","",基本情報!$C$5)</f>
        <v/>
      </c>
      <c r="P15" s="824"/>
      <c r="Q15" s="824"/>
      <c r="R15" s="824"/>
      <c r="S15" s="824"/>
      <c r="T15" s="824"/>
      <c r="U15" s="824"/>
      <c r="V15" s="824"/>
      <c r="W15" s="824"/>
      <c r="X15" s="824"/>
    </row>
    <row r="16" spans="1:25" ht="17.25" customHeight="1" x14ac:dyDescent="0.15">
      <c r="A16" s="360"/>
      <c r="B16" s="360"/>
      <c r="C16" s="360"/>
      <c r="D16" s="360"/>
      <c r="E16" s="360"/>
      <c r="F16" s="360"/>
      <c r="G16" s="360"/>
      <c r="H16" s="360"/>
      <c r="I16" s="360"/>
      <c r="J16" s="360"/>
      <c r="K16" s="360"/>
      <c r="L16" s="359"/>
      <c r="M16" s="360"/>
      <c r="N16" s="360"/>
      <c r="O16" s="359"/>
      <c r="P16" s="360"/>
      <c r="Q16" s="360"/>
      <c r="R16" s="360"/>
      <c r="S16" s="360"/>
      <c r="T16" s="360"/>
      <c r="U16" s="336"/>
      <c r="V16" s="336"/>
      <c r="W16" s="336"/>
      <c r="X16" s="360"/>
    </row>
    <row r="17" spans="1:24" ht="17.25" customHeight="1" x14ac:dyDescent="0.15">
      <c r="A17" s="366" t="str">
        <f>IF(OR(A8="業務計画書（当初）",A8="業務計画書（当初・変更）"),"　次の業務について、下記のとおり業務計画書を提出します。","　次の業務について、下記のとおり変更業務計画書変更を提出します。")</f>
        <v>　次の業務について、下記のとおり業務計画書を提出します。</v>
      </c>
      <c r="B17" s="366"/>
      <c r="C17" s="366"/>
      <c r="D17" s="366"/>
      <c r="E17" s="366"/>
      <c r="F17" s="366"/>
      <c r="G17" s="366"/>
      <c r="H17" s="366"/>
      <c r="I17" s="366"/>
      <c r="J17" s="366"/>
      <c r="K17" s="366"/>
      <c r="L17" s="366"/>
      <c r="M17" s="366"/>
      <c r="N17" s="366"/>
      <c r="O17" s="366"/>
      <c r="P17" s="366"/>
      <c r="Q17" s="366"/>
      <c r="R17" s="366"/>
      <c r="S17" s="366"/>
      <c r="T17" s="366"/>
      <c r="U17" s="366"/>
      <c r="V17" s="366"/>
      <c r="W17" s="366"/>
      <c r="X17" s="366"/>
    </row>
    <row r="19" spans="1:24" ht="17.25" customHeight="1" x14ac:dyDescent="0.15">
      <c r="A19" s="825" t="s">
        <v>236</v>
      </c>
      <c r="B19" s="825"/>
      <c r="C19" s="825"/>
      <c r="D19" s="825"/>
      <c r="E19" s="825"/>
      <c r="F19" s="825"/>
      <c r="G19" s="825"/>
      <c r="H19" s="825"/>
      <c r="I19" s="825"/>
      <c r="J19" s="825"/>
      <c r="K19" s="825"/>
      <c r="L19" s="825"/>
      <c r="M19" s="825"/>
      <c r="N19" s="825"/>
      <c r="O19" s="825"/>
      <c r="P19" s="825"/>
      <c r="Q19" s="825"/>
      <c r="R19" s="825"/>
      <c r="S19" s="825"/>
      <c r="T19" s="825"/>
      <c r="U19" s="825"/>
      <c r="V19" s="825"/>
      <c r="W19" s="825"/>
      <c r="X19" s="825"/>
    </row>
    <row r="21" spans="1:24" ht="17.25" customHeight="1" x14ac:dyDescent="0.15">
      <c r="A21" s="820" t="s">
        <v>867</v>
      </c>
      <c r="B21" s="820"/>
      <c r="C21" s="820"/>
      <c r="D21" s="820"/>
      <c r="E21" s="820"/>
      <c r="F21" s="820"/>
      <c r="G21" s="826" t="str">
        <f>IF(基本情報!$C$1="","",基本情報!$C$1)</f>
        <v/>
      </c>
      <c r="H21" s="826"/>
      <c r="I21" s="826"/>
      <c r="J21" s="826"/>
      <c r="K21" s="826"/>
      <c r="L21" s="826"/>
      <c r="M21" s="826"/>
      <c r="N21" s="826"/>
      <c r="O21" s="826"/>
      <c r="P21" s="826"/>
      <c r="Q21" s="826"/>
      <c r="R21" s="826"/>
      <c r="S21" s="826"/>
      <c r="T21" s="826"/>
      <c r="U21" s="826"/>
      <c r="V21" s="826"/>
      <c r="W21" s="826"/>
      <c r="X21" s="826"/>
    </row>
    <row r="23" spans="1:24" ht="17.25" customHeight="1" x14ac:dyDescent="0.15">
      <c r="A23" s="820" t="s">
        <v>916</v>
      </c>
      <c r="B23" s="820"/>
      <c r="C23" s="820"/>
      <c r="D23" s="820"/>
      <c r="E23" s="820"/>
      <c r="F23" s="820"/>
      <c r="G23" s="821" t="str">
        <f>IF(基本情報!$C$12="","",基本情報!$C$12)</f>
        <v>令和　年　月　日</v>
      </c>
      <c r="H23" s="821"/>
      <c r="I23" s="821"/>
      <c r="J23" s="821"/>
      <c r="K23" s="821"/>
    </row>
    <row r="25" spans="1:24" ht="17.25" customHeight="1" x14ac:dyDescent="0.15">
      <c r="A25" s="820" t="s">
        <v>917</v>
      </c>
      <c r="B25" s="820"/>
      <c r="C25" s="820"/>
      <c r="D25" s="820"/>
      <c r="E25" s="820"/>
      <c r="F25" s="820"/>
      <c r="G25" s="821" t="str">
        <f>IF(基本情報!$C$11="","",基本情報!$C$11)</f>
        <v>令和　年　月　日</v>
      </c>
      <c r="H25" s="821"/>
      <c r="I25" s="821"/>
      <c r="J25" s="821"/>
      <c r="K25" s="821"/>
    </row>
    <row r="27" spans="1:24" ht="17.25" customHeight="1" x14ac:dyDescent="0.15">
      <c r="A27" s="820" t="s">
        <v>918</v>
      </c>
      <c r="B27" s="820"/>
      <c r="C27" s="820"/>
      <c r="D27" s="820"/>
      <c r="E27" s="820"/>
      <c r="F27" s="820"/>
      <c r="G27" s="822" t="s">
        <v>756</v>
      </c>
      <c r="H27" s="822"/>
      <c r="I27" s="822"/>
      <c r="J27" s="822"/>
      <c r="K27" s="822"/>
    </row>
    <row r="29" spans="1:24" ht="17.25" customHeight="1" x14ac:dyDescent="0.15">
      <c r="A29" s="364" t="s">
        <v>644</v>
      </c>
    </row>
    <row r="30" spans="1:24" ht="17.25" customHeight="1" x14ac:dyDescent="0.15">
      <c r="A30" s="369" t="s">
        <v>919</v>
      </c>
    </row>
    <row r="31" spans="1:24" ht="17.25" customHeight="1" x14ac:dyDescent="0.15">
      <c r="A31" s="369" t="s">
        <v>920</v>
      </c>
    </row>
    <row r="32" spans="1:24" ht="17.25" customHeight="1" x14ac:dyDescent="0.15">
      <c r="A32" s="369" t="s">
        <v>921</v>
      </c>
    </row>
    <row r="33" spans="1:3" ht="17.25" customHeight="1" x14ac:dyDescent="0.15">
      <c r="A33" s="369" t="s">
        <v>922</v>
      </c>
    </row>
    <row r="34" spans="1:3" ht="17.25" customHeight="1" x14ac:dyDescent="0.15">
      <c r="A34" s="369" t="s">
        <v>923</v>
      </c>
    </row>
    <row r="35" spans="1:3" ht="17.25" customHeight="1" x14ac:dyDescent="0.15">
      <c r="A35" s="369" t="s">
        <v>924</v>
      </c>
    </row>
    <row r="36" spans="1:3" ht="17.25" customHeight="1" x14ac:dyDescent="0.15">
      <c r="A36" s="369"/>
    </row>
    <row r="37" spans="1:3" ht="17.25" customHeight="1" x14ac:dyDescent="0.15">
      <c r="A37" s="364" t="s">
        <v>645</v>
      </c>
    </row>
    <row r="38" spans="1:3" ht="17.25" customHeight="1" x14ac:dyDescent="0.15">
      <c r="B38" s="367" t="s">
        <v>410</v>
      </c>
      <c r="C38" s="364" t="s">
        <v>743</v>
      </c>
    </row>
    <row r="39" spans="1:3" ht="17.25" customHeight="1" x14ac:dyDescent="0.15">
      <c r="B39" s="367" t="s">
        <v>410</v>
      </c>
      <c r="C39" s="364" t="s">
        <v>744</v>
      </c>
    </row>
    <row r="40" spans="1:3" ht="17.25" customHeight="1" x14ac:dyDescent="0.15">
      <c r="B40" s="367" t="s">
        <v>410</v>
      </c>
      <c r="C40" s="369" t="s">
        <v>1164</v>
      </c>
    </row>
    <row r="41" spans="1:3" ht="17.25" customHeight="1" x14ac:dyDescent="0.15">
      <c r="B41" s="367" t="s">
        <v>410</v>
      </c>
      <c r="C41" s="364" t="s">
        <v>746</v>
      </c>
    </row>
    <row r="42" spans="1:3" ht="17.25" customHeight="1" x14ac:dyDescent="0.15">
      <c r="A42" s="368" t="s">
        <v>925</v>
      </c>
    </row>
  </sheetData>
  <mergeCells count="25">
    <mergeCell ref="P2:R3"/>
    <mergeCell ref="S2:X2"/>
    <mergeCell ref="S3:U3"/>
    <mergeCell ref="V3:X3"/>
    <mergeCell ref="P4:R6"/>
    <mergeCell ref="S4:U6"/>
    <mergeCell ref="V4:X6"/>
    <mergeCell ref="A8:X9"/>
    <mergeCell ref="S11:X11"/>
    <mergeCell ref="J13:N13"/>
    <mergeCell ref="O13:X13"/>
    <mergeCell ref="G14:I14"/>
    <mergeCell ref="J14:N14"/>
    <mergeCell ref="O14:X14"/>
    <mergeCell ref="O15:X15"/>
    <mergeCell ref="A19:X19"/>
    <mergeCell ref="A21:F21"/>
    <mergeCell ref="G21:X21"/>
    <mergeCell ref="A23:F23"/>
    <mergeCell ref="G23:K23"/>
    <mergeCell ref="A25:F25"/>
    <mergeCell ref="G25:K25"/>
    <mergeCell ref="A27:F27"/>
    <mergeCell ref="G27:K27"/>
    <mergeCell ref="J15:N15"/>
  </mergeCells>
  <phoneticPr fontId="3"/>
  <dataValidations count="2">
    <dataValidation type="list" allowBlank="1" showInputMessage="1" sqref="B38:B41">
      <formula1>"□,■"</formula1>
    </dataValidation>
    <dataValidation type="list" allowBlank="1" showInputMessage="1" showErrorMessage="1" sqref="A8:X9">
      <formula1>"業務計画書（当初）,業務計画書（変更）,業務計画書（当初・変更）"</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G27:K27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75" zoomScaleSheetLayoutView="100" workbookViewId="0">
      <selection activeCell="A5" sqref="A5:O6"/>
    </sheetView>
  </sheetViews>
  <sheetFormatPr defaultRowHeight="17.25" customHeight="1" x14ac:dyDescent="0.15"/>
  <cols>
    <col min="1" max="24" width="3.625" style="364" customWidth="1"/>
    <col min="25" max="16384" width="9" style="364"/>
  </cols>
  <sheetData>
    <row r="1" spans="1:25" ht="17.25" customHeight="1" x14ac:dyDescent="0.15">
      <c r="B1" s="832" t="s">
        <v>928</v>
      </c>
      <c r="C1" s="833"/>
      <c r="D1" s="833"/>
      <c r="E1" s="834"/>
      <c r="X1" s="365" t="s">
        <v>914</v>
      </c>
      <c r="Y1" s="685" t="s">
        <v>1199</v>
      </c>
    </row>
    <row r="2" spans="1:25" ht="17.25" customHeight="1" x14ac:dyDescent="0.15">
      <c r="A2" s="360"/>
      <c r="B2" s="835"/>
      <c r="C2" s="836"/>
      <c r="D2" s="836"/>
      <c r="E2" s="837"/>
      <c r="F2" s="360"/>
      <c r="G2" s="360"/>
      <c r="H2" s="360"/>
      <c r="I2" s="360"/>
      <c r="J2" s="360"/>
      <c r="K2" s="360"/>
      <c r="L2" s="360"/>
      <c r="M2" s="360"/>
      <c r="N2" s="360"/>
      <c r="O2" s="360"/>
      <c r="P2" s="830" t="s">
        <v>158</v>
      </c>
      <c r="Q2" s="830"/>
      <c r="R2" s="830"/>
      <c r="S2" s="830" t="s">
        <v>137</v>
      </c>
      <c r="T2" s="830"/>
      <c r="U2" s="830"/>
      <c r="V2" s="830"/>
      <c r="W2" s="830"/>
      <c r="X2" s="830"/>
    </row>
    <row r="3" spans="1:25" ht="17.25" customHeight="1" x14ac:dyDescent="0.15">
      <c r="A3" s="360"/>
      <c r="B3" s="360"/>
      <c r="C3" s="360"/>
      <c r="D3" s="360"/>
      <c r="E3" s="360"/>
      <c r="F3" s="360"/>
      <c r="G3" s="360"/>
      <c r="H3" s="360"/>
      <c r="I3" s="360"/>
      <c r="J3" s="360"/>
      <c r="K3" s="360"/>
      <c r="L3" s="360"/>
      <c r="M3" s="360"/>
      <c r="N3" s="360"/>
      <c r="O3" s="360"/>
      <c r="P3" s="830"/>
      <c r="Q3" s="830"/>
      <c r="R3" s="830"/>
      <c r="S3" s="830" t="s">
        <v>138</v>
      </c>
      <c r="T3" s="830"/>
      <c r="U3" s="830"/>
      <c r="V3" s="830" t="s">
        <v>139</v>
      </c>
      <c r="W3" s="830"/>
      <c r="X3" s="830"/>
    </row>
    <row r="4" spans="1:25" ht="17.25" customHeight="1" x14ac:dyDescent="0.15">
      <c r="A4" s="360"/>
      <c r="B4" s="360"/>
      <c r="C4" s="360"/>
      <c r="D4" s="360"/>
      <c r="E4" s="360"/>
      <c r="F4" s="360"/>
      <c r="G4" s="360"/>
      <c r="H4" s="360"/>
      <c r="I4" s="360"/>
      <c r="J4" s="360"/>
      <c r="K4" s="360"/>
      <c r="L4" s="360"/>
      <c r="M4" s="360"/>
      <c r="N4" s="360"/>
      <c r="O4" s="360"/>
      <c r="P4" s="830"/>
      <c r="Q4" s="830"/>
      <c r="R4" s="830"/>
      <c r="S4" s="831"/>
      <c r="T4" s="831"/>
      <c r="U4" s="831"/>
      <c r="V4" s="831"/>
      <c r="W4" s="831"/>
      <c r="X4" s="831"/>
    </row>
    <row r="5" spans="1:25" ht="17.25" customHeight="1" x14ac:dyDescent="0.15">
      <c r="A5" s="360"/>
      <c r="B5" s="360"/>
      <c r="C5" s="360"/>
      <c r="D5" s="360"/>
      <c r="E5" s="360"/>
      <c r="F5" s="360"/>
      <c r="G5" s="360"/>
      <c r="H5" s="360"/>
      <c r="I5" s="360"/>
      <c r="J5" s="360"/>
      <c r="K5" s="360"/>
      <c r="L5" s="360"/>
      <c r="M5" s="360"/>
      <c r="N5" s="360"/>
      <c r="O5" s="360"/>
      <c r="P5" s="830"/>
      <c r="Q5" s="830"/>
      <c r="R5" s="830"/>
      <c r="S5" s="831"/>
      <c r="T5" s="831"/>
      <c r="U5" s="831"/>
      <c r="V5" s="831"/>
      <c r="W5" s="831"/>
      <c r="X5" s="831"/>
    </row>
    <row r="6" spans="1:25" ht="17.25" customHeight="1" x14ac:dyDescent="0.15">
      <c r="A6" s="360"/>
      <c r="B6" s="360"/>
      <c r="C6" s="360"/>
      <c r="D6" s="360"/>
      <c r="E6" s="360"/>
      <c r="F6" s="360"/>
      <c r="G6" s="360"/>
      <c r="H6" s="360"/>
      <c r="I6" s="360"/>
      <c r="J6" s="360"/>
      <c r="K6" s="360"/>
      <c r="L6" s="360"/>
      <c r="M6" s="360"/>
      <c r="N6" s="360"/>
      <c r="O6" s="360"/>
      <c r="P6" s="830"/>
      <c r="Q6" s="830"/>
      <c r="R6" s="830"/>
      <c r="S6" s="831"/>
      <c r="T6" s="831"/>
      <c r="U6" s="831"/>
      <c r="V6" s="831"/>
      <c r="W6" s="831"/>
      <c r="X6" s="831"/>
    </row>
    <row r="8" spans="1:25" ht="17.25" customHeight="1" x14ac:dyDescent="0.15">
      <c r="A8" s="827" t="s">
        <v>927</v>
      </c>
      <c r="B8" s="827"/>
      <c r="C8" s="827"/>
      <c r="D8" s="827"/>
      <c r="E8" s="827"/>
      <c r="F8" s="827"/>
      <c r="G8" s="827"/>
      <c r="H8" s="827"/>
      <c r="I8" s="827"/>
      <c r="J8" s="827"/>
      <c r="K8" s="827"/>
      <c r="L8" s="827"/>
      <c r="M8" s="827"/>
      <c r="N8" s="827"/>
      <c r="O8" s="827"/>
      <c r="P8" s="827"/>
      <c r="Q8" s="827"/>
      <c r="R8" s="827"/>
      <c r="S8" s="827"/>
      <c r="T8" s="827"/>
      <c r="U8" s="827"/>
      <c r="V8" s="827"/>
      <c r="W8" s="827"/>
      <c r="X8" s="827"/>
    </row>
    <row r="9" spans="1:25" ht="17.25" customHeight="1" x14ac:dyDescent="0.15">
      <c r="A9" s="827"/>
      <c r="B9" s="827"/>
      <c r="C9" s="827"/>
      <c r="D9" s="827"/>
      <c r="E9" s="827"/>
      <c r="F9" s="827"/>
      <c r="G9" s="827"/>
      <c r="H9" s="827"/>
      <c r="I9" s="827"/>
      <c r="J9" s="827"/>
      <c r="K9" s="827"/>
      <c r="L9" s="827"/>
      <c r="M9" s="827"/>
      <c r="N9" s="827"/>
      <c r="O9" s="827"/>
      <c r="P9" s="827"/>
      <c r="Q9" s="827"/>
      <c r="R9" s="827"/>
      <c r="S9" s="827"/>
      <c r="T9" s="827"/>
      <c r="U9" s="827"/>
      <c r="V9" s="827"/>
      <c r="W9" s="827"/>
      <c r="X9" s="827"/>
    </row>
    <row r="11" spans="1:25" ht="17.25" customHeight="1" x14ac:dyDescent="0.15">
      <c r="A11" s="360"/>
      <c r="B11" s="360"/>
      <c r="C11" s="360"/>
      <c r="D11" s="360"/>
      <c r="E11" s="360"/>
      <c r="F11" s="360"/>
      <c r="G11" s="360"/>
      <c r="H11" s="360"/>
      <c r="I11" s="360"/>
      <c r="J11" s="360"/>
      <c r="K11" s="360"/>
      <c r="L11" s="360"/>
      <c r="M11" s="360"/>
      <c r="N11" s="360"/>
      <c r="O11" s="358"/>
      <c r="P11" s="358"/>
      <c r="Q11" s="360"/>
      <c r="R11" s="361"/>
      <c r="S11" s="828" t="s">
        <v>756</v>
      </c>
      <c r="T11" s="828"/>
      <c r="U11" s="828"/>
      <c r="V11" s="828"/>
      <c r="W11" s="828"/>
      <c r="X11" s="828"/>
    </row>
    <row r="12" spans="1:25" ht="17.25" customHeight="1" x14ac:dyDescent="0.15">
      <c r="A12" s="360" t="s">
        <v>453</v>
      </c>
      <c r="B12" s="360"/>
      <c r="C12" s="360"/>
      <c r="D12" s="360"/>
      <c r="E12" s="360"/>
      <c r="F12" s="358"/>
      <c r="G12" s="360"/>
      <c r="H12" s="360"/>
      <c r="I12" s="360"/>
      <c r="J12" s="360"/>
      <c r="K12" s="360"/>
      <c r="L12" s="360"/>
      <c r="M12" s="358"/>
      <c r="N12" s="360"/>
      <c r="O12" s="360"/>
      <c r="P12" s="360"/>
      <c r="Q12" s="360"/>
      <c r="R12" s="360"/>
      <c r="S12" s="360"/>
      <c r="T12" s="360"/>
      <c r="U12" s="360"/>
      <c r="V12" s="360"/>
      <c r="W12" s="360"/>
      <c r="X12" s="360"/>
    </row>
    <row r="13" spans="1:25" ht="17.25" customHeight="1" x14ac:dyDescent="0.15">
      <c r="A13" s="360"/>
      <c r="B13" s="360"/>
      <c r="C13" s="360"/>
      <c r="D13" s="360"/>
      <c r="E13" s="360"/>
      <c r="F13" s="360"/>
      <c r="G13" s="360"/>
      <c r="H13" s="360"/>
      <c r="I13" s="360"/>
      <c r="J13" s="823" t="s">
        <v>123</v>
      </c>
      <c r="K13" s="823"/>
      <c r="L13" s="823"/>
      <c r="M13" s="823"/>
      <c r="N13" s="823"/>
      <c r="O13" s="824" t="str">
        <f>IF(基本情報!$C$3="","",基本情報!$C$3)</f>
        <v/>
      </c>
      <c r="P13" s="824"/>
      <c r="Q13" s="824"/>
      <c r="R13" s="824"/>
      <c r="S13" s="824"/>
      <c r="T13" s="824"/>
      <c r="U13" s="824"/>
      <c r="V13" s="824"/>
      <c r="W13" s="824"/>
      <c r="X13" s="824"/>
    </row>
    <row r="14" spans="1:25" ht="17.25" customHeight="1" x14ac:dyDescent="0.15">
      <c r="A14" s="360"/>
      <c r="B14" s="360"/>
      <c r="C14" s="360"/>
      <c r="D14" s="360"/>
      <c r="E14" s="360"/>
      <c r="F14" s="360"/>
      <c r="G14" s="829" t="s">
        <v>61</v>
      </c>
      <c r="H14" s="829"/>
      <c r="I14" s="829"/>
      <c r="J14" s="823" t="s">
        <v>124</v>
      </c>
      <c r="K14" s="823"/>
      <c r="L14" s="823"/>
      <c r="M14" s="823"/>
      <c r="N14" s="823"/>
      <c r="O14" s="824" t="str">
        <f>IF(基本情報!$C$4="","",基本情報!$C$4)</f>
        <v/>
      </c>
      <c r="P14" s="824"/>
      <c r="Q14" s="824"/>
      <c r="R14" s="824"/>
      <c r="S14" s="824"/>
      <c r="T14" s="824"/>
      <c r="U14" s="824"/>
      <c r="V14" s="824"/>
      <c r="W14" s="824"/>
      <c r="X14" s="824"/>
    </row>
    <row r="15" spans="1:25" ht="17.25" customHeight="1" x14ac:dyDescent="0.15">
      <c r="A15" s="360"/>
      <c r="B15" s="360"/>
      <c r="C15" s="360"/>
      <c r="D15" s="360"/>
      <c r="E15" s="360"/>
      <c r="F15" s="360"/>
      <c r="G15" s="360"/>
      <c r="H15" s="360"/>
      <c r="I15" s="360"/>
      <c r="J15" s="823" t="s">
        <v>758</v>
      </c>
      <c r="K15" s="823"/>
      <c r="L15" s="823"/>
      <c r="M15" s="823"/>
      <c r="N15" s="823"/>
      <c r="O15" s="824" t="str">
        <f>IF(基本情報!$C$5="","",基本情報!$C$5)</f>
        <v/>
      </c>
      <c r="P15" s="824"/>
      <c r="Q15" s="824"/>
      <c r="R15" s="824"/>
      <c r="S15" s="824"/>
      <c r="T15" s="824"/>
      <c r="U15" s="824"/>
      <c r="V15" s="824"/>
      <c r="W15" s="824"/>
      <c r="X15" s="824"/>
    </row>
    <row r="16" spans="1:25" ht="17.25" customHeight="1" x14ac:dyDescent="0.15">
      <c r="A16" s="360"/>
      <c r="B16" s="360"/>
      <c r="C16" s="360"/>
      <c r="D16" s="360"/>
      <c r="E16" s="360"/>
      <c r="F16" s="360"/>
      <c r="G16" s="360"/>
      <c r="H16" s="360"/>
      <c r="I16" s="360"/>
      <c r="J16" s="360"/>
      <c r="K16" s="360"/>
      <c r="L16" s="359"/>
      <c r="M16" s="360"/>
      <c r="N16" s="360"/>
      <c r="O16" s="359"/>
      <c r="P16" s="360"/>
      <c r="Q16" s="360"/>
      <c r="R16" s="360"/>
      <c r="S16" s="360"/>
      <c r="T16" s="360"/>
      <c r="U16" s="336"/>
      <c r="V16" s="336"/>
      <c r="W16" s="336"/>
      <c r="X16" s="360"/>
    </row>
    <row r="17" spans="1:24" ht="17.25" customHeight="1" x14ac:dyDescent="0.15">
      <c r="A17" s="366" t="str">
        <f>IF(OR(A8="業務計画書（当初）",A8="業務計画書（当初・変更）"),"　次の業務について、下記のとおり業務計画書を提出します。","　次の業務について、下記のとおり変更業務計画書変更を提出します。")</f>
        <v>　次の業務について、下記のとおり変更業務計画書変更を提出します。</v>
      </c>
      <c r="B17" s="366"/>
      <c r="C17" s="366"/>
      <c r="D17" s="366"/>
      <c r="E17" s="366"/>
      <c r="F17" s="366"/>
      <c r="G17" s="366"/>
      <c r="H17" s="366"/>
      <c r="I17" s="366"/>
      <c r="J17" s="366"/>
      <c r="K17" s="366"/>
      <c r="L17" s="366"/>
      <c r="M17" s="366"/>
      <c r="N17" s="366"/>
      <c r="O17" s="366"/>
      <c r="P17" s="366"/>
      <c r="Q17" s="366"/>
      <c r="R17" s="366"/>
      <c r="S17" s="366"/>
      <c r="T17" s="366"/>
      <c r="U17" s="366"/>
      <c r="V17" s="366"/>
      <c r="W17" s="366"/>
      <c r="X17" s="366"/>
    </row>
    <row r="19" spans="1:24" ht="17.25" customHeight="1" x14ac:dyDescent="0.15">
      <c r="A19" s="825" t="s">
        <v>236</v>
      </c>
      <c r="B19" s="825"/>
      <c r="C19" s="825"/>
      <c r="D19" s="825"/>
      <c r="E19" s="825"/>
      <c r="F19" s="825"/>
      <c r="G19" s="825"/>
      <c r="H19" s="825"/>
      <c r="I19" s="825"/>
      <c r="J19" s="825"/>
      <c r="K19" s="825"/>
      <c r="L19" s="825"/>
      <c r="M19" s="825"/>
      <c r="N19" s="825"/>
      <c r="O19" s="825"/>
      <c r="P19" s="825"/>
      <c r="Q19" s="825"/>
      <c r="R19" s="825"/>
      <c r="S19" s="825"/>
      <c r="T19" s="825"/>
      <c r="U19" s="825"/>
      <c r="V19" s="825"/>
      <c r="W19" s="825"/>
      <c r="X19" s="825"/>
    </row>
    <row r="21" spans="1:24" ht="17.25" customHeight="1" x14ac:dyDescent="0.15">
      <c r="A21" s="820" t="s">
        <v>867</v>
      </c>
      <c r="B21" s="820"/>
      <c r="C21" s="820"/>
      <c r="D21" s="820"/>
      <c r="E21" s="820"/>
      <c r="F21" s="820"/>
      <c r="G21" s="826" t="str">
        <f>IF(基本情報!$C$1="","",基本情報!$C$1)</f>
        <v/>
      </c>
      <c r="H21" s="826"/>
      <c r="I21" s="826"/>
      <c r="J21" s="826"/>
      <c r="K21" s="826"/>
      <c r="L21" s="826"/>
      <c r="M21" s="826"/>
      <c r="N21" s="826"/>
      <c r="O21" s="826"/>
      <c r="P21" s="826"/>
      <c r="Q21" s="826"/>
      <c r="R21" s="826"/>
      <c r="S21" s="826"/>
      <c r="T21" s="826"/>
      <c r="U21" s="826"/>
      <c r="V21" s="826"/>
      <c r="W21" s="826"/>
      <c r="X21" s="826"/>
    </row>
    <row r="23" spans="1:24" ht="17.25" customHeight="1" x14ac:dyDescent="0.15">
      <c r="A23" s="820" t="s">
        <v>916</v>
      </c>
      <c r="B23" s="820"/>
      <c r="C23" s="820"/>
      <c r="D23" s="820"/>
      <c r="E23" s="820"/>
      <c r="F23" s="820"/>
      <c r="G23" s="821" t="str">
        <f>IF(基本情報!$C$12="","",基本情報!$C$12)</f>
        <v>令和　年　月　日</v>
      </c>
      <c r="H23" s="821"/>
      <c r="I23" s="821"/>
      <c r="J23" s="821"/>
      <c r="K23" s="821"/>
    </row>
    <row r="25" spans="1:24" ht="17.25" customHeight="1" x14ac:dyDescent="0.15">
      <c r="A25" s="820" t="s">
        <v>917</v>
      </c>
      <c r="B25" s="820"/>
      <c r="C25" s="820"/>
      <c r="D25" s="820"/>
      <c r="E25" s="820"/>
      <c r="F25" s="820"/>
      <c r="G25" s="821" t="str">
        <f>IF(基本情報!$C$11="","",基本情報!$C$11)</f>
        <v>令和　年　月　日</v>
      </c>
      <c r="H25" s="821"/>
      <c r="I25" s="821"/>
      <c r="J25" s="821"/>
      <c r="K25" s="821"/>
    </row>
    <row r="27" spans="1:24" ht="17.25" customHeight="1" x14ac:dyDescent="0.15">
      <c r="A27" s="820" t="s">
        <v>918</v>
      </c>
      <c r="B27" s="820"/>
      <c r="C27" s="820"/>
      <c r="D27" s="820"/>
      <c r="E27" s="820"/>
      <c r="F27" s="820"/>
      <c r="G27" s="822" t="s">
        <v>756</v>
      </c>
      <c r="H27" s="822"/>
      <c r="I27" s="822"/>
      <c r="J27" s="822"/>
      <c r="K27" s="822"/>
    </row>
    <row r="29" spans="1:24" ht="17.25" customHeight="1" x14ac:dyDescent="0.15">
      <c r="A29" s="364" t="s">
        <v>644</v>
      </c>
    </row>
    <row r="30" spans="1:24" ht="17.25" customHeight="1" x14ac:dyDescent="0.15">
      <c r="A30" s="369" t="s">
        <v>919</v>
      </c>
    </row>
    <row r="31" spans="1:24" ht="17.25" customHeight="1" x14ac:dyDescent="0.15">
      <c r="A31" s="369" t="s">
        <v>920</v>
      </c>
    </row>
    <row r="32" spans="1:24" ht="17.25" customHeight="1" x14ac:dyDescent="0.15">
      <c r="A32" s="369" t="s">
        <v>921</v>
      </c>
    </row>
    <row r="33" spans="1:3" ht="17.25" customHeight="1" x14ac:dyDescent="0.15">
      <c r="A33" s="369" t="s">
        <v>922</v>
      </c>
    </row>
    <row r="34" spans="1:3" ht="17.25" customHeight="1" x14ac:dyDescent="0.15">
      <c r="A34" s="369" t="s">
        <v>923</v>
      </c>
    </row>
    <row r="35" spans="1:3" ht="17.25" customHeight="1" x14ac:dyDescent="0.15">
      <c r="A35" s="369" t="s">
        <v>924</v>
      </c>
    </row>
    <row r="36" spans="1:3" ht="17.25" customHeight="1" x14ac:dyDescent="0.15">
      <c r="A36" s="369"/>
    </row>
    <row r="37" spans="1:3" ht="17.25" customHeight="1" x14ac:dyDescent="0.15">
      <c r="A37" s="364" t="s">
        <v>645</v>
      </c>
    </row>
    <row r="38" spans="1:3" ht="17.25" customHeight="1" x14ac:dyDescent="0.15">
      <c r="B38" s="367" t="s">
        <v>410</v>
      </c>
      <c r="C38" s="364" t="s">
        <v>743</v>
      </c>
    </row>
    <row r="39" spans="1:3" ht="17.25" customHeight="1" x14ac:dyDescent="0.15">
      <c r="B39" s="367" t="s">
        <v>926</v>
      </c>
      <c r="C39" s="364" t="s">
        <v>744</v>
      </c>
    </row>
    <row r="40" spans="1:3" ht="17.25" customHeight="1" x14ac:dyDescent="0.15">
      <c r="B40" s="367" t="s">
        <v>410</v>
      </c>
      <c r="C40" s="364" t="s">
        <v>745</v>
      </c>
    </row>
    <row r="41" spans="1:3" ht="17.25" customHeight="1" x14ac:dyDescent="0.15">
      <c r="B41" s="367" t="s">
        <v>410</v>
      </c>
      <c r="C41" s="364" t="s">
        <v>746</v>
      </c>
    </row>
    <row r="42" spans="1:3" ht="17.25" customHeight="1" x14ac:dyDescent="0.15">
      <c r="A42" s="368" t="s">
        <v>925</v>
      </c>
    </row>
  </sheetData>
  <mergeCells count="26">
    <mergeCell ref="V3:X3"/>
    <mergeCell ref="P4:R6"/>
    <mergeCell ref="S4:U6"/>
    <mergeCell ref="V4:X6"/>
    <mergeCell ref="O15:X15"/>
    <mergeCell ref="A19:X19"/>
    <mergeCell ref="A21:F21"/>
    <mergeCell ref="G21:X21"/>
    <mergeCell ref="A23:F23"/>
    <mergeCell ref="G23:K23"/>
    <mergeCell ref="A25:F25"/>
    <mergeCell ref="G25:K25"/>
    <mergeCell ref="A27:F27"/>
    <mergeCell ref="G27:K27"/>
    <mergeCell ref="B1:E2"/>
    <mergeCell ref="J15:N15"/>
    <mergeCell ref="A8:X9"/>
    <mergeCell ref="S11:X11"/>
    <mergeCell ref="J13:N13"/>
    <mergeCell ref="O13:X13"/>
    <mergeCell ref="G14:I14"/>
    <mergeCell ref="J14:N14"/>
    <mergeCell ref="O14:X14"/>
    <mergeCell ref="P2:R3"/>
    <mergeCell ref="S2:X2"/>
    <mergeCell ref="S3:U3"/>
  </mergeCells>
  <phoneticPr fontId="3"/>
  <dataValidations count="2">
    <dataValidation type="list" allowBlank="1" showInputMessage="1" showErrorMessage="1" sqref="A8:X9">
      <formula1>"業務計画書（当初）,業務計画書（変更）,業務計画書（当初・変更）"</formula1>
    </dataValidation>
    <dataValidation type="list" allowBlank="1" showInputMessage="1" sqref="B38:B41">
      <formula1>"□,■"</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G27:K27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view="pageBreakPreview" zoomScaleNormal="100" zoomScaleSheetLayoutView="100" workbookViewId="0">
      <selection activeCell="A5" sqref="A5:O6"/>
    </sheetView>
  </sheetViews>
  <sheetFormatPr defaultRowHeight="17.25" customHeight="1" x14ac:dyDescent="0.15"/>
  <cols>
    <col min="1" max="24" width="3.625" style="477" customWidth="1"/>
    <col min="25" max="16384" width="9" style="477"/>
  </cols>
  <sheetData>
    <row r="1" spans="1:31" ht="17.25" customHeight="1" x14ac:dyDescent="0.15">
      <c r="T1" s="811" t="s">
        <v>747</v>
      </c>
      <c r="U1" s="811"/>
      <c r="V1" s="811"/>
      <c r="W1" s="811"/>
      <c r="X1" s="811"/>
      <c r="Y1" s="685" t="s">
        <v>1199</v>
      </c>
      <c r="Z1" s="364"/>
    </row>
    <row r="2" spans="1:31" ht="17.25" customHeight="1" x14ac:dyDescent="0.15">
      <c r="T2" s="475"/>
      <c r="U2" s="475"/>
      <c r="V2" s="475"/>
      <c r="W2" s="475"/>
      <c r="X2" s="475"/>
    </row>
    <row r="3" spans="1:31" ht="17.25" customHeight="1" x14ac:dyDescent="0.15">
      <c r="A3" s="859" t="s">
        <v>997</v>
      </c>
      <c r="B3" s="859"/>
      <c r="C3" s="859"/>
      <c r="D3" s="859"/>
      <c r="E3" s="859"/>
      <c r="F3" s="859"/>
      <c r="G3" s="859"/>
      <c r="H3" s="859"/>
      <c r="I3" s="859"/>
      <c r="J3" s="859"/>
      <c r="K3" s="859"/>
      <c r="L3" s="859"/>
      <c r="M3" s="859"/>
      <c r="N3" s="859"/>
      <c r="O3" s="859"/>
      <c r="P3" s="859"/>
      <c r="Q3" s="859"/>
      <c r="R3" s="859"/>
      <c r="S3" s="859"/>
      <c r="T3" s="859"/>
      <c r="U3" s="859"/>
      <c r="V3" s="859"/>
      <c r="W3" s="859"/>
      <c r="X3" s="859"/>
    </row>
    <row r="4" spans="1:31" ht="17.25" customHeight="1" x14ac:dyDescent="0.15">
      <c r="A4" s="859"/>
      <c r="B4" s="859"/>
      <c r="C4" s="859"/>
      <c r="D4" s="859"/>
      <c r="E4" s="859"/>
      <c r="F4" s="859"/>
      <c r="G4" s="859"/>
      <c r="H4" s="859"/>
      <c r="I4" s="859"/>
      <c r="J4" s="859"/>
      <c r="K4" s="859"/>
      <c r="L4" s="859"/>
      <c r="M4" s="859"/>
      <c r="N4" s="859"/>
      <c r="O4" s="859"/>
      <c r="P4" s="859"/>
      <c r="Q4" s="859"/>
      <c r="R4" s="859"/>
      <c r="S4" s="859"/>
      <c r="T4" s="859"/>
      <c r="U4" s="859"/>
      <c r="V4" s="859"/>
      <c r="W4" s="859"/>
      <c r="X4" s="859"/>
      <c r="AE4" s="474"/>
    </row>
    <row r="5" spans="1:31" ht="17.25" customHeight="1" x14ac:dyDescent="0.15">
      <c r="A5" s="511"/>
      <c r="B5" s="511"/>
      <c r="C5" s="512"/>
      <c r="D5" s="512"/>
      <c r="E5" s="512"/>
      <c r="AE5" s="474"/>
    </row>
    <row r="6" spans="1:31" ht="17.25" customHeight="1" x14ac:dyDescent="0.15">
      <c r="A6" s="856" t="s">
        <v>62</v>
      </c>
      <c r="B6" s="857"/>
      <c r="C6" s="857"/>
      <c r="D6" s="857"/>
      <c r="E6" s="858"/>
      <c r="F6" s="853" t="str">
        <f>IF(基本情報!$C$1="","",基本情報!$C$1)</f>
        <v/>
      </c>
      <c r="G6" s="854"/>
      <c r="H6" s="854"/>
      <c r="I6" s="854"/>
      <c r="J6" s="854"/>
      <c r="K6" s="854"/>
      <c r="L6" s="854"/>
      <c r="M6" s="854"/>
      <c r="N6" s="854"/>
      <c r="O6" s="854"/>
      <c r="P6" s="854"/>
      <c r="Q6" s="854"/>
      <c r="R6" s="854"/>
      <c r="S6" s="854"/>
      <c r="T6" s="854"/>
      <c r="U6" s="854"/>
      <c r="V6" s="854"/>
      <c r="W6" s="854"/>
      <c r="X6" s="855"/>
    </row>
    <row r="7" spans="1:31" ht="17.25" customHeight="1" x14ac:dyDescent="0.15">
      <c r="A7" s="856" t="s">
        <v>63</v>
      </c>
      <c r="B7" s="857"/>
      <c r="C7" s="857"/>
      <c r="D7" s="857"/>
      <c r="E7" s="858"/>
      <c r="F7" s="841" t="str">
        <f>IF(基本情報!$C$12="","",基本情報!$C$12)</f>
        <v>令和　年　月　日</v>
      </c>
      <c r="G7" s="842"/>
      <c r="H7" s="842"/>
      <c r="I7" s="842"/>
      <c r="J7" s="842"/>
      <c r="K7" s="842"/>
      <c r="L7" s="842"/>
      <c r="M7" s="842"/>
      <c r="N7" s="842"/>
      <c r="O7" s="478" t="s">
        <v>1</v>
      </c>
      <c r="P7" s="843" t="s">
        <v>998</v>
      </c>
      <c r="Q7" s="843"/>
      <c r="R7" s="843"/>
      <c r="S7" s="843"/>
      <c r="T7" s="843"/>
      <c r="U7" s="843"/>
      <c r="V7" s="843"/>
      <c r="W7" s="843"/>
      <c r="X7" s="844"/>
    </row>
    <row r="8" spans="1:31" ht="17.25" customHeight="1" x14ac:dyDescent="0.15">
      <c r="A8" s="861" t="s">
        <v>64</v>
      </c>
      <c r="B8" s="809"/>
      <c r="C8" s="809"/>
      <c r="D8" s="809"/>
      <c r="E8" s="862"/>
      <c r="F8" s="845"/>
      <c r="G8" s="846"/>
      <c r="H8" s="846"/>
      <c r="I8" s="846"/>
      <c r="J8" s="846"/>
      <c r="K8" s="846"/>
      <c r="L8" s="846"/>
      <c r="M8" s="846"/>
      <c r="N8" s="846"/>
      <c r="O8" s="846"/>
      <c r="P8" s="846"/>
      <c r="Q8" s="846"/>
      <c r="R8" s="846"/>
      <c r="S8" s="846"/>
      <c r="T8" s="846"/>
      <c r="U8" s="846"/>
      <c r="V8" s="846"/>
      <c r="W8" s="846"/>
      <c r="X8" s="847"/>
    </row>
    <row r="9" spans="1:31" ht="17.25" customHeight="1" x14ac:dyDescent="0.15">
      <c r="A9" s="864"/>
      <c r="B9" s="856" t="s">
        <v>65</v>
      </c>
      <c r="C9" s="857"/>
      <c r="D9" s="857"/>
      <c r="E9" s="858"/>
      <c r="F9" s="838" t="s">
        <v>998</v>
      </c>
      <c r="G9" s="839"/>
      <c r="H9" s="839"/>
      <c r="I9" s="839"/>
      <c r="J9" s="839"/>
      <c r="K9" s="839"/>
      <c r="L9" s="839"/>
      <c r="M9" s="839"/>
      <c r="N9" s="839"/>
      <c r="O9" s="478" t="s">
        <v>1</v>
      </c>
      <c r="P9" s="839" t="s">
        <v>998</v>
      </c>
      <c r="Q9" s="839"/>
      <c r="R9" s="839"/>
      <c r="S9" s="839"/>
      <c r="T9" s="839"/>
      <c r="U9" s="839"/>
      <c r="V9" s="839"/>
      <c r="W9" s="839"/>
      <c r="X9" s="840"/>
    </row>
    <row r="10" spans="1:31" ht="17.25" customHeight="1" x14ac:dyDescent="0.15">
      <c r="A10" s="864"/>
      <c r="B10" s="863" t="s">
        <v>66</v>
      </c>
      <c r="C10" s="863"/>
      <c r="D10" s="863"/>
      <c r="E10" s="863"/>
      <c r="F10" s="852" t="s">
        <v>401</v>
      </c>
      <c r="G10" s="852"/>
      <c r="H10" s="852"/>
      <c r="I10" s="852"/>
      <c r="J10" s="852"/>
      <c r="K10" s="866"/>
      <c r="L10" s="850"/>
      <c r="M10" s="851"/>
      <c r="N10" s="501" t="s">
        <v>67</v>
      </c>
      <c r="O10" s="848" t="s">
        <v>68</v>
      </c>
      <c r="P10" s="848"/>
      <c r="Q10" s="848"/>
      <c r="R10" s="848"/>
      <c r="S10" s="848"/>
      <c r="T10" s="848"/>
      <c r="U10" s="850"/>
      <c r="V10" s="851"/>
      <c r="W10" s="848" t="s">
        <v>69</v>
      </c>
      <c r="X10" s="849"/>
    </row>
    <row r="11" spans="1:31" ht="17.25" customHeight="1" x14ac:dyDescent="0.15">
      <c r="A11" s="864"/>
      <c r="B11" s="863"/>
      <c r="C11" s="863"/>
      <c r="D11" s="863"/>
      <c r="E11" s="863"/>
      <c r="F11" s="852" t="s">
        <v>70</v>
      </c>
      <c r="G11" s="852"/>
      <c r="H11" s="852"/>
      <c r="I11" s="852"/>
      <c r="J11" s="852"/>
      <c r="K11" s="852"/>
      <c r="L11" s="850"/>
      <c r="M11" s="851"/>
      <c r="N11" s="501" t="s">
        <v>67</v>
      </c>
      <c r="O11" s="848" t="s">
        <v>68</v>
      </c>
      <c r="P11" s="848"/>
      <c r="Q11" s="848"/>
      <c r="R11" s="848"/>
      <c r="S11" s="848"/>
      <c r="T11" s="848"/>
      <c r="U11" s="850"/>
      <c r="V11" s="851"/>
      <c r="W11" s="848" t="s">
        <v>69</v>
      </c>
      <c r="X11" s="849"/>
    </row>
    <row r="12" spans="1:31" ht="17.25" customHeight="1" x14ac:dyDescent="0.15">
      <c r="A12" s="864"/>
      <c r="B12" s="863"/>
      <c r="C12" s="863"/>
      <c r="D12" s="863"/>
      <c r="E12" s="863"/>
      <c r="F12" s="852" t="s">
        <v>71</v>
      </c>
      <c r="G12" s="852"/>
      <c r="H12" s="852"/>
      <c r="I12" s="852"/>
      <c r="J12" s="852"/>
      <c r="K12" s="852"/>
      <c r="L12" s="850"/>
      <c r="M12" s="851"/>
      <c r="N12" s="479" t="s">
        <v>67</v>
      </c>
      <c r="O12" s="848" t="s">
        <v>68</v>
      </c>
      <c r="P12" s="848"/>
      <c r="Q12" s="848"/>
      <c r="R12" s="848"/>
      <c r="S12" s="848"/>
      <c r="T12" s="848"/>
      <c r="U12" s="850"/>
      <c r="V12" s="851"/>
      <c r="W12" s="848" t="s">
        <v>69</v>
      </c>
      <c r="X12" s="849"/>
    </row>
    <row r="13" spans="1:31" ht="17.25" customHeight="1" x14ac:dyDescent="0.15">
      <c r="A13" s="864"/>
      <c r="B13" s="863" t="s">
        <v>72</v>
      </c>
      <c r="C13" s="863"/>
      <c r="D13" s="863"/>
      <c r="E13" s="863"/>
      <c r="F13" s="838" t="s">
        <v>998</v>
      </c>
      <c r="G13" s="839"/>
      <c r="H13" s="839"/>
      <c r="I13" s="839"/>
      <c r="J13" s="839"/>
      <c r="K13" s="839"/>
      <c r="L13" s="839"/>
      <c r="M13" s="839"/>
      <c r="N13" s="839"/>
      <c r="O13" s="478" t="s">
        <v>1</v>
      </c>
      <c r="P13" s="839" t="s">
        <v>998</v>
      </c>
      <c r="Q13" s="839"/>
      <c r="R13" s="839"/>
      <c r="S13" s="839"/>
      <c r="T13" s="839"/>
      <c r="U13" s="839"/>
      <c r="V13" s="839"/>
      <c r="W13" s="839"/>
      <c r="X13" s="840"/>
    </row>
    <row r="14" spans="1:31" ht="17.25" customHeight="1" x14ac:dyDescent="0.15">
      <c r="A14" s="864"/>
      <c r="B14" s="863" t="s">
        <v>66</v>
      </c>
      <c r="C14" s="863"/>
      <c r="D14" s="863"/>
      <c r="E14" s="863"/>
      <c r="F14" s="860" t="s">
        <v>401</v>
      </c>
      <c r="G14" s="860"/>
      <c r="H14" s="860"/>
      <c r="I14" s="860"/>
      <c r="J14" s="860"/>
      <c r="K14" s="860"/>
      <c r="L14" s="850"/>
      <c r="M14" s="851"/>
      <c r="N14" s="501" t="s">
        <v>67</v>
      </c>
      <c r="O14" s="857" t="s">
        <v>68</v>
      </c>
      <c r="P14" s="857"/>
      <c r="Q14" s="857"/>
      <c r="R14" s="857"/>
      <c r="S14" s="857"/>
      <c r="T14" s="857"/>
      <c r="U14" s="850"/>
      <c r="V14" s="851"/>
      <c r="W14" s="848" t="s">
        <v>69</v>
      </c>
      <c r="X14" s="849"/>
    </row>
    <row r="15" spans="1:31" ht="17.25" customHeight="1" x14ac:dyDescent="0.15">
      <c r="A15" s="864"/>
      <c r="B15" s="863"/>
      <c r="C15" s="863"/>
      <c r="D15" s="863"/>
      <c r="E15" s="863"/>
      <c r="F15" s="860" t="s">
        <v>70</v>
      </c>
      <c r="G15" s="860"/>
      <c r="H15" s="860"/>
      <c r="I15" s="860"/>
      <c r="J15" s="860"/>
      <c r="K15" s="860"/>
      <c r="L15" s="850"/>
      <c r="M15" s="851"/>
      <c r="N15" s="501" t="s">
        <v>67</v>
      </c>
      <c r="O15" s="857" t="s">
        <v>68</v>
      </c>
      <c r="P15" s="857"/>
      <c r="Q15" s="857"/>
      <c r="R15" s="857"/>
      <c r="S15" s="857"/>
      <c r="T15" s="857"/>
      <c r="U15" s="850"/>
      <c r="V15" s="851"/>
      <c r="W15" s="848" t="s">
        <v>69</v>
      </c>
      <c r="X15" s="849"/>
    </row>
    <row r="16" spans="1:31" ht="17.25" customHeight="1" x14ac:dyDescent="0.15">
      <c r="A16" s="865"/>
      <c r="B16" s="863"/>
      <c r="C16" s="863"/>
      <c r="D16" s="863"/>
      <c r="E16" s="863"/>
      <c r="F16" s="860" t="s">
        <v>71</v>
      </c>
      <c r="G16" s="860"/>
      <c r="H16" s="860"/>
      <c r="I16" s="860"/>
      <c r="J16" s="860"/>
      <c r="K16" s="860"/>
      <c r="L16" s="850"/>
      <c r="M16" s="851"/>
      <c r="N16" s="479" t="s">
        <v>67</v>
      </c>
      <c r="O16" s="857" t="s">
        <v>68</v>
      </c>
      <c r="P16" s="857"/>
      <c r="Q16" s="857"/>
      <c r="R16" s="857"/>
      <c r="S16" s="857"/>
      <c r="T16" s="857"/>
      <c r="U16" s="850"/>
      <c r="V16" s="851"/>
      <c r="W16" s="848" t="s">
        <v>69</v>
      </c>
      <c r="X16" s="849"/>
    </row>
    <row r="17" spans="1:24" ht="17.25" customHeight="1" x14ac:dyDescent="0.15">
      <c r="A17" s="502"/>
      <c r="B17" s="503"/>
      <c r="C17" s="503"/>
      <c r="D17" s="503"/>
      <c r="E17" s="503"/>
      <c r="F17" s="476"/>
      <c r="G17" s="476"/>
      <c r="H17" s="476"/>
      <c r="I17" s="476"/>
      <c r="J17" s="476"/>
      <c r="K17" s="476"/>
      <c r="L17" s="476"/>
      <c r="M17" s="476"/>
      <c r="N17" s="503"/>
      <c r="O17" s="476"/>
      <c r="P17" s="476"/>
      <c r="Q17" s="476"/>
      <c r="R17" s="476"/>
      <c r="S17" s="476"/>
      <c r="T17" s="476"/>
      <c r="U17" s="476"/>
      <c r="V17" s="476"/>
      <c r="W17" s="476"/>
      <c r="X17" s="504"/>
    </row>
    <row r="18" spans="1:24" ht="17.25" customHeight="1" x14ac:dyDescent="0.15">
      <c r="A18" s="863" t="s">
        <v>73</v>
      </c>
      <c r="B18" s="863"/>
      <c r="C18" s="863"/>
      <c r="D18" s="863"/>
      <c r="E18" s="863"/>
      <c r="F18" s="500"/>
      <c r="G18" s="500"/>
      <c r="H18" s="500"/>
      <c r="I18" s="500"/>
      <c r="J18" s="500"/>
      <c r="K18" s="500"/>
      <c r="L18" s="500"/>
      <c r="M18" s="500"/>
      <c r="N18" s="500"/>
      <c r="O18" s="500"/>
      <c r="P18" s="500"/>
      <c r="Q18" s="500"/>
      <c r="R18" s="500"/>
      <c r="S18" s="500"/>
      <c r="T18" s="500"/>
      <c r="U18" s="500"/>
      <c r="V18" s="500"/>
      <c r="W18" s="500"/>
      <c r="X18" s="505"/>
    </row>
    <row r="19" spans="1:24" ht="17.25" customHeight="1" x14ac:dyDescent="0.15">
      <c r="A19" s="506" t="s">
        <v>999</v>
      </c>
      <c r="B19" s="500"/>
      <c r="C19" s="500"/>
      <c r="D19" s="500"/>
      <c r="E19" s="500"/>
      <c r="F19" s="500"/>
      <c r="G19" s="500"/>
      <c r="H19" s="500"/>
      <c r="I19" s="500"/>
      <c r="J19" s="500"/>
      <c r="K19" s="500"/>
      <c r="L19" s="500"/>
      <c r="M19" s="500"/>
      <c r="N19" s="500"/>
      <c r="O19" s="500"/>
      <c r="P19" s="500"/>
      <c r="Q19" s="500"/>
      <c r="R19" s="500"/>
      <c r="S19" s="500"/>
      <c r="T19" s="500"/>
      <c r="U19" s="500"/>
      <c r="V19" s="500"/>
      <c r="W19" s="500"/>
      <c r="X19" s="505"/>
    </row>
    <row r="20" spans="1:24" ht="17.25" customHeight="1" x14ac:dyDescent="0.15">
      <c r="A20" s="506" t="s">
        <v>1000</v>
      </c>
      <c r="B20" s="500"/>
      <c r="C20" s="500"/>
      <c r="D20" s="500"/>
      <c r="E20" s="500"/>
      <c r="F20" s="500"/>
      <c r="G20" s="500"/>
      <c r="H20" s="500"/>
      <c r="I20" s="500"/>
      <c r="J20" s="500"/>
      <c r="K20" s="500"/>
      <c r="L20" s="500"/>
      <c r="M20" s="500"/>
      <c r="N20" s="500"/>
      <c r="O20" s="500"/>
      <c r="P20" s="500"/>
      <c r="Q20" s="500"/>
      <c r="R20" s="500"/>
      <c r="S20" s="500"/>
      <c r="T20" s="500"/>
      <c r="U20" s="500"/>
      <c r="V20" s="500"/>
      <c r="W20" s="500"/>
      <c r="X20" s="505"/>
    </row>
    <row r="21" spans="1:24" ht="17.25" customHeight="1" x14ac:dyDescent="0.15">
      <c r="A21" s="506" t="s">
        <v>1001</v>
      </c>
      <c r="B21" s="500"/>
      <c r="C21" s="500"/>
      <c r="D21" s="500"/>
      <c r="E21" s="500"/>
      <c r="F21" s="500"/>
      <c r="G21" s="500"/>
      <c r="H21" s="500"/>
      <c r="I21" s="500"/>
      <c r="J21" s="500"/>
      <c r="K21" s="500"/>
      <c r="L21" s="500"/>
      <c r="M21" s="500"/>
      <c r="N21" s="500"/>
      <c r="O21" s="500"/>
      <c r="P21" s="500"/>
      <c r="Q21" s="500"/>
      <c r="R21" s="500"/>
      <c r="S21" s="500"/>
      <c r="T21" s="500"/>
      <c r="U21" s="500"/>
      <c r="V21" s="500"/>
      <c r="W21" s="500"/>
      <c r="X21" s="505"/>
    </row>
    <row r="22" spans="1:24" ht="17.25" customHeight="1" x14ac:dyDescent="0.15">
      <c r="A22" s="506" t="s">
        <v>1002</v>
      </c>
      <c r="B22" s="500"/>
      <c r="C22" s="500"/>
      <c r="D22" s="500"/>
      <c r="E22" s="500"/>
      <c r="F22" s="500"/>
      <c r="G22" s="500"/>
      <c r="H22" s="500"/>
      <c r="I22" s="500"/>
      <c r="J22" s="500"/>
      <c r="K22" s="500"/>
      <c r="L22" s="500"/>
      <c r="M22" s="500"/>
      <c r="N22" s="500"/>
      <c r="O22" s="500"/>
      <c r="P22" s="500"/>
      <c r="Q22" s="500"/>
      <c r="R22" s="500"/>
      <c r="S22" s="500"/>
      <c r="T22" s="500"/>
      <c r="U22" s="500"/>
      <c r="V22" s="500"/>
      <c r="W22" s="500"/>
      <c r="X22" s="505"/>
    </row>
    <row r="23" spans="1:24" ht="17.25" customHeight="1" x14ac:dyDescent="0.15">
      <c r="A23" s="506"/>
      <c r="B23" s="500"/>
      <c r="C23" s="500"/>
      <c r="D23" s="500"/>
      <c r="E23" s="500"/>
      <c r="F23" s="500"/>
      <c r="G23" s="500"/>
      <c r="H23" s="500"/>
      <c r="I23" s="500"/>
      <c r="J23" s="500"/>
      <c r="K23" s="500"/>
      <c r="L23" s="500"/>
      <c r="M23" s="500"/>
      <c r="N23" s="500"/>
      <c r="O23" s="500"/>
      <c r="P23" s="500"/>
      <c r="Q23" s="500"/>
      <c r="R23" s="500"/>
      <c r="S23" s="500"/>
      <c r="T23" s="500"/>
      <c r="U23" s="500"/>
      <c r="V23" s="500"/>
      <c r="W23" s="500"/>
      <c r="X23" s="505"/>
    </row>
    <row r="24" spans="1:24" ht="17.25" customHeight="1" x14ac:dyDescent="0.15">
      <c r="A24" s="506"/>
      <c r="B24" s="500"/>
      <c r="C24" s="500"/>
      <c r="D24" s="500"/>
      <c r="E24" s="500"/>
      <c r="F24" s="500"/>
      <c r="G24" s="500"/>
      <c r="H24" s="500"/>
      <c r="I24" s="500"/>
      <c r="J24" s="500"/>
      <c r="K24" s="500"/>
      <c r="L24" s="500"/>
      <c r="M24" s="500"/>
      <c r="N24" s="500"/>
      <c r="O24" s="500"/>
      <c r="P24" s="500"/>
      <c r="Q24" s="500"/>
      <c r="R24" s="500"/>
      <c r="S24" s="500"/>
      <c r="T24" s="500"/>
      <c r="U24" s="500"/>
      <c r="V24" s="500"/>
      <c r="W24" s="500"/>
      <c r="X24" s="505"/>
    </row>
    <row r="25" spans="1:24" ht="17.25" customHeight="1" x14ac:dyDescent="0.15">
      <c r="A25" s="506"/>
      <c r="B25" s="500"/>
      <c r="C25" s="500"/>
      <c r="D25" s="500"/>
      <c r="E25" s="500"/>
      <c r="F25" s="500"/>
      <c r="G25" s="500"/>
      <c r="H25" s="500"/>
      <c r="I25" s="500"/>
      <c r="J25" s="500"/>
      <c r="K25" s="500"/>
      <c r="L25" s="500"/>
      <c r="M25" s="500"/>
      <c r="N25" s="500"/>
      <c r="O25" s="500"/>
      <c r="P25" s="500"/>
      <c r="Q25" s="500"/>
      <c r="R25" s="500"/>
      <c r="S25" s="500"/>
      <c r="T25" s="500"/>
      <c r="U25" s="500"/>
      <c r="V25" s="500"/>
      <c r="W25" s="500"/>
      <c r="X25" s="505"/>
    </row>
    <row r="26" spans="1:24" ht="17.25" customHeight="1" x14ac:dyDescent="0.15">
      <c r="A26" s="506"/>
      <c r="B26" s="500"/>
      <c r="C26" s="500"/>
      <c r="D26" s="500"/>
      <c r="E26" s="500"/>
      <c r="F26" s="500"/>
      <c r="G26" s="500"/>
      <c r="H26" s="500"/>
      <c r="I26" s="500"/>
      <c r="J26" s="500"/>
      <c r="K26" s="500"/>
      <c r="L26" s="500"/>
      <c r="M26" s="500"/>
      <c r="N26" s="500"/>
      <c r="O26" s="500"/>
      <c r="P26" s="500"/>
      <c r="Q26" s="500"/>
      <c r="R26" s="500"/>
      <c r="S26" s="500"/>
      <c r="T26" s="500"/>
      <c r="U26" s="500"/>
      <c r="V26" s="500"/>
      <c r="W26" s="500"/>
      <c r="X26" s="505"/>
    </row>
    <row r="27" spans="1:24" ht="17.25" customHeight="1" x14ac:dyDescent="0.15">
      <c r="A27" s="506"/>
      <c r="B27" s="500"/>
      <c r="C27" s="500"/>
      <c r="D27" s="500"/>
      <c r="E27" s="500"/>
      <c r="F27" s="500"/>
      <c r="G27" s="500"/>
      <c r="H27" s="500"/>
      <c r="I27" s="500"/>
      <c r="J27" s="500"/>
      <c r="K27" s="500"/>
      <c r="L27" s="500"/>
      <c r="M27" s="500"/>
      <c r="N27" s="500"/>
      <c r="O27" s="500"/>
      <c r="P27" s="500"/>
      <c r="Q27" s="500"/>
      <c r="R27" s="500"/>
      <c r="S27" s="500"/>
      <c r="T27" s="500"/>
      <c r="U27" s="500"/>
      <c r="V27" s="500"/>
      <c r="W27" s="500"/>
      <c r="X27" s="505"/>
    </row>
    <row r="28" spans="1:24" ht="17.25" customHeight="1" x14ac:dyDescent="0.15">
      <c r="A28" s="506"/>
      <c r="B28" s="507"/>
      <c r="C28" s="507"/>
      <c r="D28" s="507"/>
      <c r="E28" s="507"/>
      <c r="F28" s="500"/>
      <c r="G28" s="500"/>
      <c r="H28" s="500"/>
      <c r="I28" s="500"/>
      <c r="J28" s="500"/>
      <c r="K28" s="500"/>
      <c r="L28" s="500"/>
      <c r="M28" s="500"/>
      <c r="N28" s="500"/>
      <c r="O28" s="500"/>
      <c r="P28" s="500"/>
      <c r="Q28" s="500"/>
      <c r="R28" s="500"/>
      <c r="S28" s="500"/>
      <c r="T28" s="500"/>
      <c r="U28" s="500"/>
      <c r="V28" s="500"/>
      <c r="W28" s="500"/>
      <c r="X28" s="505"/>
    </row>
    <row r="29" spans="1:24" ht="17.25" customHeight="1" x14ac:dyDescent="0.15">
      <c r="A29" s="506"/>
      <c r="B29" s="500"/>
      <c r="C29" s="500"/>
      <c r="D29" s="500"/>
      <c r="E29" s="500"/>
      <c r="F29" s="500"/>
      <c r="G29" s="500"/>
      <c r="H29" s="500"/>
      <c r="I29" s="500"/>
      <c r="J29" s="500"/>
      <c r="K29" s="500"/>
      <c r="L29" s="500"/>
      <c r="M29" s="500"/>
      <c r="N29" s="500"/>
      <c r="O29" s="500"/>
      <c r="P29" s="500"/>
      <c r="Q29" s="500"/>
      <c r="R29" s="500"/>
      <c r="S29" s="500"/>
      <c r="T29" s="500"/>
      <c r="U29" s="500"/>
      <c r="V29" s="500"/>
      <c r="W29" s="500"/>
      <c r="X29" s="505"/>
    </row>
    <row r="30" spans="1:24" ht="17.25" customHeight="1" x14ac:dyDescent="0.15">
      <c r="A30" s="506"/>
      <c r="B30" s="500"/>
      <c r="C30" s="500"/>
      <c r="D30" s="500"/>
      <c r="E30" s="500"/>
      <c r="F30" s="500"/>
      <c r="G30" s="500"/>
      <c r="H30" s="500"/>
      <c r="I30" s="500"/>
      <c r="J30" s="500"/>
      <c r="K30" s="500"/>
      <c r="L30" s="500"/>
      <c r="M30" s="500"/>
      <c r="N30" s="500"/>
      <c r="O30" s="500"/>
      <c r="P30" s="500"/>
      <c r="Q30" s="500"/>
      <c r="R30" s="500"/>
      <c r="S30" s="500"/>
      <c r="T30" s="500"/>
      <c r="U30" s="500"/>
      <c r="V30" s="500"/>
      <c r="W30" s="500"/>
      <c r="X30" s="505"/>
    </row>
    <row r="31" spans="1:24" ht="17.25" customHeight="1" x14ac:dyDescent="0.15">
      <c r="A31" s="506"/>
      <c r="B31" s="500"/>
      <c r="C31" s="500"/>
      <c r="D31" s="500"/>
      <c r="E31" s="500"/>
      <c r="F31" s="500"/>
      <c r="G31" s="500"/>
      <c r="H31" s="500"/>
      <c r="I31" s="500"/>
      <c r="J31" s="500"/>
      <c r="K31" s="500"/>
      <c r="L31" s="500"/>
      <c r="M31" s="500"/>
      <c r="N31" s="500"/>
      <c r="O31" s="500"/>
      <c r="P31" s="500"/>
      <c r="Q31" s="500"/>
      <c r="R31" s="500"/>
      <c r="S31" s="500"/>
      <c r="T31" s="500"/>
      <c r="U31" s="500"/>
      <c r="V31" s="500"/>
      <c r="W31" s="500"/>
      <c r="X31" s="505"/>
    </row>
    <row r="32" spans="1:24" ht="17.25" customHeight="1" x14ac:dyDescent="0.15">
      <c r="A32" s="506"/>
      <c r="B32" s="500"/>
      <c r="C32" s="500"/>
      <c r="D32" s="500"/>
      <c r="E32" s="500"/>
      <c r="F32" s="500"/>
      <c r="G32" s="500"/>
      <c r="H32" s="500"/>
      <c r="I32" s="500"/>
      <c r="J32" s="500"/>
      <c r="K32" s="500"/>
      <c r="L32" s="500"/>
      <c r="M32" s="500"/>
      <c r="N32" s="500"/>
      <c r="O32" s="500"/>
      <c r="P32" s="500"/>
      <c r="Q32" s="500"/>
      <c r="R32" s="500"/>
      <c r="S32" s="500"/>
      <c r="T32" s="500"/>
      <c r="U32" s="500"/>
      <c r="V32" s="500"/>
      <c r="W32" s="500"/>
      <c r="X32" s="505"/>
    </row>
    <row r="33" spans="1:24" ht="17.25" customHeight="1" x14ac:dyDescent="0.15">
      <c r="A33" s="506"/>
      <c r="B33" s="500"/>
      <c r="C33" s="500"/>
      <c r="D33" s="500"/>
      <c r="E33" s="500"/>
      <c r="F33" s="500"/>
      <c r="G33" s="500"/>
      <c r="H33" s="500"/>
      <c r="I33" s="500"/>
      <c r="J33" s="500"/>
      <c r="K33" s="500"/>
      <c r="L33" s="500"/>
      <c r="M33" s="500"/>
      <c r="N33" s="500"/>
      <c r="O33" s="500"/>
      <c r="P33" s="500"/>
      <c r="Q33" s="500"/>
      <c r="R33" s="500"/>
      <c r="S33" s="500"/>
      <c r="T33" s="500"/>
      <c r="U33" s="500"/>
      <c r="V33" s="500"/>
      <c r="W33" s="500"/>
      <c r="X33" s="505"/>
    </row>
    <row r="34" spans="1:24" ht="17.25" customHeight="1" x14ac:dyDescent="0.15">
      <c r="A34" s="506"/>
      <c r="B34" s="500"/>
      <c r="C34" s="500"/>
      <c r="D34" s="500"/>
      <c r="E34" s="500"/>
      <c r="F34" s="500"/>
      <c r="G34" s="500"/>
      <c r="H34" s="500"/>
      <c r="I34" s="500"/>
      <c r="J34" s="500"/>
      <c r="K34" s="500"/>
      <c r="L34" s="500"/>
      <c r="M34" s="500"/>
      <c r="N34" s="500"/>
      <c r="O34" s="500"/>
      <c r="P34" s="500"/>
      <c r="Q34" s="500"/>
      <c r="R34" s="500"/>
      <c r="S34" s="500"/>
      <c r="T34" s="500"/>
      <c r="U34" s="500"/>
      <c r="V34" s="500"/>
      <c r="W34" s="500"/>
      <c r="X34" s="505"/>
    </row>
    <row r="35" spans="1:24" ht="17.25" customHeight="1" x14ac:dyDescent="0.15">
      <c r="A35" s="506"/>
      <c r="B35" s="500"/>
      <c r="C35" s="500"/>
      <c r="D35" s="500"/>
      <c r="E35" s="500"/>
      <c r="F35" s="500"/>
      <c r="G35" s="500"/>
      <c r="H35" s="500"/>
      <c r="I35" s="500"/>
      <c r="J35" s="500"/>
      <c r="K35" s="500"/>
      <c r="L35" s="500"/>
      <c r="M35" s="500"/>
      <c r="N35" s="500"/>
      <c r="O35" s="500"/>
      <c r="P35" s="500"/>
      <c r="Q35" s="500"/>
      <c r="R35" s="500"/>
      <c r="S35" s="500"/>
      <c r="T35" s="500"/>
      <c r="U35" s="500"/>
      <c r="V35" s="500"/>
      <c r="W35" s="500"/>
      <c r="X35" s="505"/>
    </row>
    <row r="36" spans="1:24" ht="17.25" customHeight="1" x14ac:dyDescent="0.15">
      <c r="A36" s="506"/>
      <c r="B36" s="500"/>
      <c r="C36" s="500"/>
      <c r="D36" s="500"/>
      <c r="E36" s="500"/>
      <c r="F36" s="500"/>
      <c r="G36" s="500"/>
      <c r="H36" s="500"/>
      <c r="I36" s="500"/>
      <c r="J36" s="500"/>
      <c r="K36" s="500"/>
      <c r="L36" s="500"/>
      <c r="M36" s="500"/>
      <c r="N36" s="500"/>
      <c r="O36" s="500"/>
      <c r="P36" s="500"/>
      <c r="Q36" s="500"/>
      <c r="R36" s="500"/>
      <c r="S36" s="500"/>
      <c r="T36" s="500"/>
      <c r="U36" s="500"/>
      <c r="V36" s="500"/>
      <c r="W36" s="500"/>
      <c r="X36" s="505"/>
    </row>
    <row r="37" spans="1:24" ht="17.25" customHeight="1" x14ac:dyDescent="0.15">
      <c r="A37" s="506"/>
      <c r="B37" s="500"/>
      <c r="C37" s="500"/>
      <c r="D37" s="500"/>
      <c r="E37" s="500"/>
      <c r="F37" s="500"/>
      <c r="G37" s="500"/>
      <c r="H37" s="500"/>
      <c r="I37" s="500"/>
      <c r="J37" s="500"/>
      <c r="K37" s="500"/>
      <c r="L37" s="500"/>
      <c r="M37" s="500"/>
      <c r="N37" s="500"/>
      <c r="O37" s="500"/>
      <c r="P37" s="500"/>
      <c r="Q37" s="500"/>
      <c r="R37" s="500"/>
      <c r="S37" s="500"/>
      <c r="T37" s="500"/>
      <c r="U37" s="500"/>
      <c r="V37" s="500"/>
      <c r="W37" s="500"/>
      <c r="X37" s="505"/>
    </row>
    <row r="38" spans="1:24" ht="17.25" customHeight="1" x14ac:dyDescent="0.15">
      <c r="A38" s="506"/>
      <c r="B38" s="500"/>
      <c r="C38" s="500"/>
      <c r="D38" s="500"/>
      <c r="E38" s="500"/>
      <c r="F38" s="500"/>
      <c r="G38" s="500"/>
      <c r="H38" s="500"/>
      <c r="I38" s="500"/>
      <c r="J38" s="500"/>
      <c r="K38" s="500"/>
      <c r="L38" s="500"/>
      <c r="M38" s="500"/>
      <c r="N38" s="500"/>
      <c r="O38" s="500"/>
      <c r="P38" s="500"/>
      <c r="Q38" s="500"/>
      <c r="R38" s="500"/>
      <c r="S38" s="500"/>
      <c r="T38" s="500"/>
      <c r="U38" s="500"/>
      <c r="V38" s="500"/>
      <c r="W38" s="500"/>
      <c r="X38" s="505"/>
    </row>
    <row r="39" spans="1:24" ht="17.25" customHeight="1" x14ac:dyDescent="0.15">
      <c r="A39" s="506"/>
      <c r="B39" s="500"/>
      <c r="C39" s="500"/>
      <c r="D39" s="500"/>
      <c r="E39" s="500"/>
      <c r="F39" s="500"/>
      <c r="G39" s="500"/>
      <c r="H39" s="500"/>
      <c r="I39" s="500"/>
      <c r="J39" s="500"/>
      <c r="K39" s="500"/>
      <c r="L39" s="500"/>
      <c r="M39" s="500"/>
      <c r="N39" s="500"/>
      <c r="O39" s="500"/>
      <c r="P39" s="500"/>
      <c r="Q39" s="500"/>
      <c r="R39" s="500"/>
      <c r="S39" s="500"/>
      <c r="T39" s="500"/>
      <c r="U39" s="500"/>
      <c r="V39" s="500"/>
      <c r="W39" s="500"/>
      <c r="X39" s="505"/>
    </row>
    <row r="40" spans="1:24" ht="17.25" customHeight="1" x14ac:dyDescent="0.15">
      <c r="A40" s="506"/>
      <c r="B40" s="500"/>
      <c r="C40" s="500"/>
      <c r="D40" s="500"/>
      <c r="E40" s="500"/>
      <c r="F40" s="500"/>
      <c r="G40" s="500"/>
      <c r="H40" s="500"/>
      <c r="I40" s="500"/>
      <c r="J40" s="500"/>
      <c r="K40" s="500"/>
      <c r="L40" s="500"/>
      <c r="M40" s="500"/>
      <c r="N40" s="500"/>
      <c r="O40" s="500"/>
      <c r="P40" s="500"/>
      <c r="Q40" s="500"/>
      <c r="R40" s="500"/>
      <c r="S40" s="500"/>
      <c r="T40" s="500"/>
      <c r="U40" s="500"/>
      <c r="V40" s="500"/>
      <c r="W40" s="500"/>
      <c r="X40" s="505"/>
    </row>
    <row r="41" spans="1:24" ht="17.25" customHeight="1" x14ac:dyDescent="0.15">
      <c r="A41" s="506"/>
      <c r="B41" s="500"/>
      <c r="C41" s="500"/>
      <c r="D41" s="500"/>
      <c r="E41" s="500"/>
      <c r="F41" s="500"/>
      <c r="G41" s="500"/>
      <c r="H41" s="500"/>
      <c r="I41" s="500"/>
      <c r="J41" s="500"/>
      <c r="K41" s="500"/>
      <c r="L41" s="500"/>
      <c r="M41" s="500"/>
      <c r="N41" s="500"/>
      <c r="O41" s="500"/>
      <c r="P41" s="500"/>
      <c r="Q41" s="500"/>
      <c r="R41" s="500"/>
      <c r="S41" s="500"/>
      <c r="T41" s="500"/>
      <c r="U41" s="500"/>
      <c r="V41" s="500"/>
      <c r="W41" s="500"/>
      <c r="X41" s="505"/>
    </row>
    <row r="42" spans="1:24" ht="17.25" customHeight="1" x14ac:dyDescent="0.15">
      <c r="A42" s="506"/>
      <c r="B42" s="500"/>
      <c r="C42" s="500"/>
      <c r="D42" s="500"/>
      <c r="E42" s="500"/>
      <c r="F42" s="500"/>
      <c r="G42" s="500"/>
      <c r="H42" s="500"/>
      <c r="I42" s="500"/>
      <c r="J42" s="500"/>
      <c r="K42" s="500"/>
      <c r="L42" s="500"/>
      <c r="M42" s="500"/>
      <c r="N42" s="500"/>
      <c r="O42" s="500"/>
      <c r="P42" s="500"/>
      <c r="Q42" s="500"/>
      <c r="R42" s="500"/>
      <c r="S42" s="500"/>
      <c r="T42" s="500"/>
      <c r="U42" s="500"/>
      <c r="V42" s="500"/>
      <c r="W42" s="500"/>
      <c r="X42" s="505"/>
    </row>
    <row r="43" spans="1:24" ht="17.25" customHeight="1" x14ac:dyDescent="0.15">
      <c r="A43" s="506"/>
      <c r="B43" s="500"/>
      <c r="C43" s="500"/>
      <c r="D43" s="500"/>
      <c r="E43" s="500"/>
      <c r="F43" s="500"/>
      <c r="G43" s="500"/>
      <c r="H43" s="500"/>
      <c r="I43" s="500"/>
      <c r="J43" s="500"/>
      <c r="K43" s="500"/>
      <c r="L43" s="500"/>
      <c r="M43" s="500"/>
      <c r="N43" s="500"/>
      <c r="O43" s="500"/>
      <c r="P43" s="500"/>
      <c r="Q43" s="500"/>
      <c r="R43" s="500"/>
      <c r="S43" s="500"/>
      <c r="T43" s="500"/>
      <c r="U43" s="500"/>
      <c r="V43" s="500"/>
      <c r="W43" s="500"/>
      <c r="X43" s="505"/>
    </row>
    <row r="44" spans="1:24" ht="17.25" customHeight="1" x14ac:dyDescent="0.15">
      <c r="A44" s="506"/>
      <c r="B44" s="500"/>
      <c r="C44" s="500"/>
      <c r="D44" s="500"/>
      <c r="E44" s="500"/>
      <c r="F44" s="500"/>
      <c r="G44" s="500"/>
      <c r="H44" s="500"/>
      <c r="I44" s="500"/>
      <c r="J44" s="500"/>
      <c r="K44" s="500"/>
      <c r="L44" s="500"/>
      <c r="M44" s="500"/>
      <c r="N44" s="500"/>
      <c r="O44" s="500"/>
      <c r="P44" s="500"/>
      <c r="Q44" s="500"/>
      <c r="R44" s="500"/>
      <c r="S44" s="500"/>
      <c r="T44" s="500"/>
      <c r="U44" s="500"/>
      <c r="V44" s="500"/>
      <c r="W44" s="500"/>
      <c r="X44" s="505"/>
    </row>
    <row r="45" spans="1:24" ht="17.25" customHeight="1" x14ac:dyDescent="0.15">
      <c r="A45" s="506"/>
      <c r="B45" s="500"/>
      <c r="C45" s="500"/>
      <c r="D45" s="500"/>
      <c r="E45" s="500"/>
      <c r="F45" s="500"/>
      <c r="G45" s="500"/>
      <c r="H45" s="500"/>
      <c r="I45" s="500"/>
      <c r="J45" s="500"/>
      <c r="K45" s="500"/>
      <c r="L45" s="500"/>
      <c r="M45" s="500"/>
      <c r="N45" s="500"/>
      <c r="O45" s="500"/>
      <c r="P45" s="500"/>
      <c r="Q45" s="500"/>
      <c r="R45" s="500"/>
      <c r="S45" s="500"/>
      <c r="T45" s="500"/>
      <c r="U45" s="500"/>
      <c r="V45" s="500"/>
      <c r="W45" s="500"/>
      <c r="X45" s="505"/>
    </row>
    <row r="46" spans="1:24" ht="17.25" customHeight="1" x14ac:dyDescent="0.15">
      <c r="A46" s="506"/>
      <c r="B46" s="500"/>
      <c r="C46" s="500"/>
      <c r="D46" s="500"/>
      <c r="E46" s="500"/>
      <c r="F46" s="500"/>
      <c r="G46" s="500"/>
      <c r="H46" s="500"/>
      <c r="I46" s="500"/>
      <c r="J46" s="500"/>
      <c r="K46" s="500"/>
      <c r="L46" s="500"/>
      <c r="M46" s="500"/>
      <c r="N46" s="500"/>
      <c r="O46" s="500"/>
      <c r="P46" s="500"/>
      <c r="Q46" s="500"/>
      <c r="R46" s="500"/>
      <c r="S46" s="500"/>
      <c r="T46" s="500"/>
      <c r="U46" s="500"/>
      <c r="V46" s="500"/>
      <c r="W46" s="500"/>
      <c r="X46" s="505"/>
    </row>
    <row r="47" spans="1:24" ht="17.25" customHeight="1" x14ac:dyDescent="0.15">
      <c r="A47" s="508"/>
      <c r="B47" s="509"/>
      <c r="C47" s="509"/>
      <c r="D47" s="509"/>
      <c r="E47" s="509"/>
      <c r="F47" s="509"/>
      <c r="G47" s="509"/>
      <c r="H47" s="509"/>
      <c r="I47" s="509"/>
      <c r="J47" s="509"/>
      <c r="K47" s="509"/>
      <c r="L47" s="509"/>
      <c r="M47" s="509"/>
      <c r="N47" s="509"/>
      <c r="O47" s="509"/>
      <c r="P47" s="509"/>
      <c r="Q47" s="509"/>
      <c r="R47" s="509"/>
      <c r="S47" s="509"/>
      <c r="T47" s="509"/>
      <c r="U47" s="509"/>
      <c r="V47" s="509"/>
      <c r="W47" s="509"/>
      <c r="X47" s="510"/>
    </row>
  </sheetData>
  <mergeCells count="49">
    <mergeCell ref="A18:E18"/>
    <mergeCell ref="L10:M10"/>
    <mergeCell ref="L11:M11"/>
    <mergeCell ref="L12:M12"/>
    <mergeCell ref="L14:M14"/>
    <mergeCell ref="F10:K10"/>
    <mergeCell ref="A8:E8"/>
    <mergeCell ref="B9:E9"/>
    <mergeCell ref="B10:E12"/>
    <mergeCell ref="B13:E13"/>
    <mergeCell ref="B14:E16"/>
    <mergeCell ref="A9:A16"/>
    <mergeCell ref="O16:T16"/>
    <mergeCell ref="F12:K12"/>
    <mergeCell ref="O12:T12"/>
    <mergeCell ref="F14:K14"/>
    <mergeCell ref="O14:T14"/>
    <mergeCell ref="F15:K15"/>
    <mergeCell ref="O15:T15"/>
    <mergeCell ref="F16:K16"/>
    <mergeCell ref="L15:M15"/>
    <mergeCell ref="L16:M16"/>
    <mergeCell ref="T1:X1"/>
    <mergeCell ref="F6:X6"/>
    <mergeCell ref="A6:E6"/>
    <mergeCell ref="A7:E7"/>
    <mergeCell ref="A3:X4"/>
    <mergeCell ref="U14:V14"/>
    <mergeCell ref="W14:X14"/>
    <mergeCell ref="U15:V15"/>
    <mergeCell ref="W15:X15"/>
    <mergeCell ref="U16:V16"/>
    <mergeCell ref="W16:X16"/>
    <mergeCell ref="F9:N9"/>
    <mergeCell ref="P9:X9"/>
    <mergeCell ref="F7:N7"/>
    <mergeCell ref="P7:X7"/>
    <mergeCell ref="F13:N13"/>
    <mergeCell ref="P13:X13"/>
    <mergeCell ref="F8:X8"/>
    <mergeCell ref="W10:X10"/>
    <mergeCell ref="W11:X11"/>
    <mergeCell ref="W12:X12"/>
    <mergeCell ref="U10:V10"/>
    <mergeCell ref="U11:V11"/>
    <mergeCell ref="U12:V12"/>
    <mergeCell ref="O10:T10"/>
    <mergeCell ref="F11:K11"/>
    <mergeCell ref="O11:T11"/>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P7:X7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view="pageBreakPreview" zoomScaleNormal="100" zoomScaleSheetLayoutView="100" workbookViewId="0">
      <selection activeCell="A5" sqref="A5:O6"/>
    </sheetView>
  </sheetViews>
  <sheetFormatPr defaultColWidth="9" defaultRowHeight="17.25" customHeight="1" x14ac:dyDescent="0.15"/>
  <cols>
    <col min="1" max="36" width="3.625" style="513" customWidth="1"/>
    <col min="37" max="16384" width="9" style="513"/>
  </cols>
  <sheetData>
    <row r="1" spans="1:38" ht="17.25" customHeight="1" x14ac:dyDescent="0.15">
      <c r="A1" s="871" t="s">
        <v>1210</v>
      </c>
      <c r="B1" s="871"/>
      <c r="C1" s="871"/>
      <c r="D1" s="871"/>
      <c r="E1" s="871"/>
      <c r="F1" s="871"/>
      <c r="G1" s="871"/>
      <c r="H1" s="871"/>
      <c r="I1" s="871"/>
      <c r="J1" s="871"/>
      <c r="K1" s="871"/>
      <c r="L1" s="871"/>
      <c r="M1" s="873" t="s">
        <v>1007</v>
      </c>
      <c r="N1" s="873"/>
      <c r="O1" s="873"/>
      <c r="P1" s="874" t="str">
        <f>IF(基本情報!$C$1="","",基本情報!$C$1)</f>
        <v/>
      </c>
      <c r="Q1" s="874"/>
      <c r="R1" s="874"/>
      <c r="S1" s="874"/>
      <c r="T1" s="874"/>
      <c r="U1" s="874"/>
      <c r="V1" s="874"/>
      <c r="W1" s="874"/>
      <c r="X1" s="874"/>
      <c r="Y1" s="874"/>
      <c r="Z1" s="874"/>
      <c r="AA1" s="874"/>
      <c r="AB1" s="874"/>
      <c r="AC1" s="874"/>
      <c r="AD1" s="874"/>
      <c r="AE1" s="874"/>
      <c r="AF1" s="874"/>
      <c r="AJ1" s="536" t="s">
        <v>748</v>
      </c>
      <c r="AK1" s="685" t="s">
        <v>1199</v>
      </c>
      <c r="AL1" s="364"/>
    </row>
    <row r="2" spans="1:38" ht="17.25" customHeight="1" x14ac:dyDescent="0.15">
      <c r="A2" s="872"/>
      <c r="B2" s="872"/>
      <c r="C2" s="872"/>
      <c r="D2" s="872"/>
      <c r="E2" s="872"/>
      <c r="F2" s="872"/>
      <c r="G2" s="872"/>
      <c r="H2" s="872"/>
      <c r="I2" s="872"/>
      <c r="J2" s="872"/>
      <c r="K2" s="872"/>
      <c r="L2" s="872"/>
      <c r="M2" s="519"/>
      <c r="N2" s="519"/>
      <c r="O2" s="519"/>
      <c r="P2" s="525"/>
    </row>
    <row r="3" spans="1:38" ht="17.25" customHeight="1" x14ac:dyDescent="0.15">
      <c r="A3" s="907" t="s">
        <v>402</v>
      </c>
      <c r="B3" s="908"/>
      <c r="C3" s="908"/>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6"/>
      <c r="AG3" s="516"/>
      <c r="AH3" s="516"/>
      <c r="AI3" s="516"/>
      <c r="AJ3" s="530"/>
    </row>
    <row r="4" spans="1:38" ht="17.25" customHeight="1" x14ac:dyDescent="0.15">
      <c r="A4" s="515" t="s">
        <v>74</v>
      </c>
      <c r="B4" s="516"/>
      <c r="C4" s="516"/>
      <c r="D4" s="517"/>
      <c r="E4" s="515" t="s">
        <v>75</v>
      </c>
      <c r="F4" s="516"/>
      <c r="G4" s="516"/>
      <c r="H4" s="516"/>
      <c r="I4" s="516"/>
      <c r="J4" s="516"/>
      <c r="K4" s="516"/>
      <c r="L4" s="517"/>
      <c r="M4" s="898" t="s">
        <v>76</v>
      </c>
      <c r="N4" s="899"/>
      <c r="O4" s="899"/>
      <c r="P4" s="899"/>
      <c r="Q4" s="899"/>
      <c r="R4" s="899"/>
      <c r="S4" s="899"/>
      <c r="T4" s="899"/>
      <c r="U4" s="899"/>
      <c r="V4" s="899"/>
      <c r="W4" s="899"/>
      <c r="X4" s="899"/>
      <c r="Y4" s="899"/>
      <c r="Z4" s="899"/>
      <c r="AA4" s="899"/>
      <c r="AB4" s="899"/>
      <c r="AC4" s="899"/>
      <c r="AD4" s="899"/>
      <c r="AE4" s="899"/>
      <c r="AF4" s="899"/>
      <c r="AG4" s="899"/>
      <c r="AH4" s="900"/>
      <c r="AI4" s="894" t="s">
        <v>77</v>
      </c>
      <c r="AJ4" s="895"/>
    </row>
    <row r="5" spans="1:38" ht="17.25" customHeight="1" x14ac:dyDescent="0.15">
      <c r="A5" s="518" t="s">
        <v>78</v>
      </c>
      <c r="B5" s="519"/>
      <c r="C5" s="519" t="s">
        <v>79</v>
      </c>
      <c r="D5" s="520"/>
      <c r="E5" s="518" t="s">
        <v>80</v>
      </c>
      <c r="F5" s="519"/>
      <c r="G5" s="519"/>
      <c r="H5" s="519"/>
      <c r="I5" s="519"/>
      <c r="J5" s="519"/>
      <c r="K5" s="873" t="s">
        <v>1005</v>
      </c>
      <c r="L5" s="897"/>
      <c r="M5" s="896" t="s">
        <v>81</v>
      </c>
      <c r="N5" s="873"/>
      <c r="O5" s="873"/>
      <c r="P5" s="873"/>
      <c r="Q5" s="897"/>
      <c r="R5" s="896" t="s">
        <v>82</v>
      </c>
      <c r="S5" s="873"/>
      <c r="T5" s="873"/>
      <c r="U5" s="873"/>
      <c r="V5" s="897"/>
      <c r="W5" s="896" t="s">
        <v>83</v>
      </c>
      <c r="X5" s="873"/>
      <c r="Y5" s="873"/>
      <c r="Z5" s="901"/>
      <c r="AA5" s="896" t="s">
        <v>84</v>
      </c>
      <c r="AB5" s="873"/>
      <c r="AC5" s="873"/>
      <c r="AD5" s="897"/>
      <c r="AE5" s="533" t="s">
        <v>85</v>
      </c>
      <c r="AF5" s="535" t="s">
        <v>86</v>
      </c>
      <c r="AG5" s="896" t="s">
        <v>87</v>
      </c>
      <c r="AH5" s="897"/>
      <c r="AI5" s="896"/>
      <c r="AJ5" s="897"/>
    </row>
    <row r="6" spans="1:38" ht="17.25" customHeight="1" x14ac:dyDescent="0.15">
      <c r="A6" s="902" t="s">
        <v>403</v>
      </c>
      <c r="B6" s="903"/>
      <c r="C6" s="903"/>
      <c r="D6" s="904"/>
      <c r="E6" s="521" t="s">
        <v>88</v>
      </c>
      <c r="F6" s="522"/>
      <c r="G6" s="532"/>
      <c r="H6" s="523" t="s">
        <v>89</v>
      </c>
      <c r="I6" s="523"/>
      <c r="J6" s="523"/>
      <c r="K6" s="523"/>
      <c r="L6" s="522"/>
      <c r="M6" s="867"/>
      <c r="N6" s="905"/>
      <c r="O6" s="905"/>
      <c r="P6" s="905"/>
      <c r="Q6" s="906"/>
      <c r="R6" s="869"/>
      <c r="S6" s="870"/>
      <c r="T6" s="870"/>
      <c r="U6" s="870"/>
      <c r="V6" s="517" t="s">
        <v>90</v>
      </c>
      <c r="W6" s="888" t="s">
        <v>1004</v>
      </c>
      <c r="X6" s="889"/>
      <c r="Y6" s="889"/>
      <c r="Z6" s="890"/>
      <c r="AA6" s="888"/>
      <c r="AB6" s="889"/>
      <c r="AC6" s="889"/>
      <c r="AD6" s="890"/>
      <c r="AE6" s="688"/>
      <c r="AF6" s="689"/>
      <c r="AG6" s="867"/>
      <c r="AH6" s="868"/>
      <c r="AI6" s="867"/>
      <c r="AJ6" s="868"/>
    </row>
    <row r="7" spans="1:38" ht="17.25" customHeight="1" x14ac:dyDescent="0.15">
      <c r="A7" s="534" t="s">
        <v>78</v>
      </c>
      <c r="B7" s="877"/>
      <c r="C7" s="877"/>
      <c r="D7" s="887"/>
      <c r="E7" s="882" t="s">
        <v>91</v>
      </c>
      <c r="F7" s="883"/>
      <c r="G7" s="883"/>
      <c r="H7" s="884" t="s">
        <v>1003</v>
      </c>
      <c r="I7" s="884"/>
      <c r="J7" s="884"/>
      <c r="K7" s="885"/>
      <c r="L7" s="886"/>
      <c r="M7" s="867"/>
      <c r="N7" s="905"/>
      <c r="O7" s="905"/>
      <c r="P7" s="905"/>
      <c r="Q7" s="906"/>
      <c r="R7" s="869"/>
      <c r="S7" s="870"/>
      <c r="T7" s="870"/>
      <c r="U7" s="870"/>
      <c r="V7" s="517" t="s">
        <v>90</v>
      </c>
      <c r="W7" s="888" t="s">
        <v>1004</v>
      </c>
      <c r="X7" s="889"/>
      <c r="Y7" s="889"/>
      <c r="Z7" s="890"/>
      <c r="AA7" s="888"/>
      <c r="AB7" s="889"/>
      <c r="AC7" s="889"/>
      <c r="AD7" s="890"/>
      <c r="AE7" s="688"/>
      <c r="AF7" s="689"/>
      <c r="AG7" s="867"/>
      <c r="AH7" s="868"/>
      <c r="AI7" s="867"/>
      <c r="AJ7" s="868"/>
    </row>
    <row r="8" spans="1:38" ht="17.25" customHeight="1" x14ac:dyDescent="0.15">
      <c r="A8" s="524"/>
      <c r="B8" s="525"/>
      <c r="C8" s="525"/>
      <c r="D8" s="526"/>
      <c r="E8" s="875" t="s">
        <v>92</v>
      </c>
      <c r="F8" s="876"/>
      <c r="G8" s="876"/>
      <c r="H8" s="877" t="s">
        <v>1003</v>
      </c>
      <c r="I8" s="877"/>
      <c r="J8" s="877"/>
      <c r="K8" s="878"/>
      <c r="L8" s="879"/>
      <c r="M8" s="867"/>
      <c r="N8" s="905"/>
      <c r="O8" s="905"/>
      <c r="P8" s="905"/>
      <c r="Q8" s="906"/>
      <c r="R8" s="869"/>
      <c r="S8" s="870"/>
      <c r="T8" s="870"/>
      <c r="U8" s="870"/>
      <c r="V8" s="517" t="s">
        <v>90</v>
      </c>
      <c r="W8" s="888" t="s">
        <v>1004</v>
      </c>
      <c r="X8" s="889"/>
      <c r="Y8" s="889"/>
      <c r="Z8" s="890"/>
      <c r="AA8" s="888"/>
      <c r="AB8" s="889"/>
      <c r="AC8" s="889"/>
      <c r="AD8" s="890"/>
      <c r="AE8" s="688"/>
      <c r="AF8" s="689"/>
      <c r="AG8" s="867"/>
      <c r="AH8" s="868"/>
      <c r="AI8" s="867"/>
      <c r="AJ8" s="868"/>
    </row>
    <row r="9" spans="1:38" ht="17.25" customHeight="1" x14ac:dyDescent="0.15">
      <c r="A9" s="534" t="s">
        <v>79</v>
      </c>
      <c r="B9" s="537"/>
      <c r="C9" s="525" t="s">
        <v>93</v>
      </c>
      <c r="D9" s="526"/>
      <c r="E9" s="875" t="s">
        <v>94</v>
      </c>
      <c r="F9" s="876"/>
      <c r="G9" s="876"/>
      <c r="H9" s="877" t="s">
        <v>1003</v>
      </c>
      <c r="I9" s="877"/>
      <c r="J9" s="877"/>
      <c r="K9" s="878"/>
      <c r="L9" s="879"/>
      <c r="M9" s="867"/>
      <c r="N9" s="905"/>
      <c r="O9" s="905"/>
      <c r="P9" s="905"/>
      <c r="Q9" s="906"/>
      <c r="R9" s="869"/>
      <c r="S9" s="870"/>
      <c r="T9" s="870"/>
      <c r="U9" s="870"/>
      <c r="V9" s="517" t="s">
        <v>90</v>
      </c>
      <c r="W9" s="888" t="s">
        <v>1004</v>
      </c>
      <c r="X9" s="889"/>
      <c r="Y9" s="889"/>
      <c r="Z9" s="890"/>
      <c r="AA9" s="888"/>
      <c r="AB9" s="889"/>
      <c r="AC9" s="889"/>
      <c r="AD9" s="890"/>
      <c r="AE9" s="688"/>
      <c r="AF9" s="689"/>
      <c r="AG9" s="867"/>
      <c r="AH9" s="868"/>
      <c r="AI9" s="867"/>
      <c r="AJ9" s="868"/>
    </row>
    <row r="10" spans="1:38" ht="17.25" customHeight="1" x14ac:dyDescent="0.15">
      <c r="A10" s="527"/>
      <c r="B10" s="528"/>
      <c r="C10" s="525"/>
      <c r="D10" s="526"/>
      <c r="E10" s="875" t="s">
        <v>95</v>
      </c>
      <c r="F10" s="876"/>
      <c r="G10" s="876"/>
      <c r="H10" s="877" t="s">
        <v>1003</v>
      </c>
      <c r="I10" s="877"/>
      <c r="J10" s="877"/>
      <c r="K10" s="878"/>
      <c r="L10" s="879"/>
      <c r="M10" s="867"/>
      <c r="N10" s="905"/>
      <c r="O10" s="905"/>
      <c r="P10" s="905"/>
      <c r="Q10" s="906"/>
      <c r="R10" s="869"/>
      <c r="S10" s="870"/>
      <c r="T10" s="870"/>
      <c r="U10" s="870"/>
      <c r="V10" s="517" t="s">
        <v>90</v>
      </c>
      <c r="W10" s="888" t="s">
        <v>1004</v>
      </c>
      <c r="X10" s="889"/>
      <c r="Y10" s="889"/>
      <c r="Z10" s="890"/>
      <c r="AA10" s="888"/>
      <c r="AB10" s="889"/>
      <c r="AC10" s="889"/>
      <c r="AD10" s="890"/>
      <c r="AE10" s="688"/>
      <c r="AF10" s="689"/>
      <c r="AG10" s="867"/>
      <c r="AH10" s="868"/>
      <c r="AI10" s="867"/>
      <c r="AJ10" s="868"/>
    </row>
    <row r="11" spans="1:38" ht="17.25" customHeight="1" x14ac:dyDescent="0.15">
      <c r="A11" s="518"/>
      <c r="B11" s="519"/>
      <c r="C11" s="519"/>
      <c r="D11" s="520"/>
      <c r="E11" s="891" t="s">
        <v>96</v>
      </c>
      <c r="F11" s="892"/>
      <c r="G11" s="892"/>
      <c r="H11" s="893" t="s">
        <v>1003</v>
      </c>
      <c r="I11" s="893"/>
      <c r="J11" s="893"/>
      <c r="K11" s="880"/>
      <c r="L11" s="881"/>
      <c r="M11" s="867"/>
      <c r="N11" s="905"/>
      <c r="O11" s="905"/>
      <c r="P11" s="905"/>
      <c r="Q11" s="906"/>
      <c r="R11" s="869"/>
      <c r="S11" s="870"/>
      <c r="T11" s="870"/>
      <c r="U11" s="870"/>
      <c r="V11" s="517" t="s">
        <v>90</v>
      </c>
      <c r="W11" s="888" t="s">
        <v>1004</v>
      </c>
      <c r="X11" s="889"/>
      <c r="Y11" s="889"/>
      <c r="Z11" s="890"/>
      <c r="AA11" s="888"/>
      <c r="AB11" s="889"/>
      <c r="AC11" s="889"/>
      <c r="AD11" s="890"/>
      <c r="AE11" s="688"/>
      <c r="AF11" s="689"/>
      <c r="AG11" s="867"/>
      <c r="AH11" s="868"/>
      <c r="AI11" s="867"/>
      <c r="AJ11" s="868"/>
    </row>
    <row r="12" spans="1:38" ht="17.25" customHeight="1" x14ac:dyDescent="0.15">
      <c r="A12" s="902" t="s">
        <v>97</v>
      </c>
      <c r="B12" s="903"/>
      <c r="C12" s="903"/>
      <c r="D12" s="904"/>
      <c r="E12" s="521" t="s">
        <v>88</v>
      </c>
      <c r="F12" s="522"/>
      <c r="G12" s="532"/>
      <c r="H12" s="523" t="s">
        <v>89</v>
      </c>
      <c r="I12" s="523"/>
      <c r="J12" s="523"/>
      <c r="K12" s="523"/>
      <c r="L12" s="529"/>
      <c r="M12" s="867"/>
      <c r="N12" s="905"/>
      <c r="O12" s="905"/>
      <c r="P12" s="905"/>
      <c r="Q12" s="906"/>
      <c r="R12" s="869"/>
      <c r="S12" s="870"/>
      <c r="T12" s="870"/>
      <c r="U12" s="870"/>
      <c r="V12" s="517" t="s">
        <v>90</v>
      </c>
      <c r="W12" s="888" t="s">
        <v>1004</v>
      </c>
      <c r="X12" s="889"/>
      <c r="Y12" s="889"/>
      <c r="Z12" s="890"/>
      <c r="AA12" s="888"/>
      <c r="AB12" s="889"/>
      <c r="AC12" s="889"/>
      <c r="AD12" s="890"/>
      <c r="AE12" s="688"/>
      <c r="AF12" s="689"/>
      <c r="AG12" s="867"/>
      <c r="AH12" s="868"/>
      <c r="AI12" s="867"/>
      <c r="AJ12" s="868"/>
    </row>
    <row r="13" spans="1:38" ht="17.25" customHeight="1" x14ac:dyDescent="0.15">
      <c r="A13" s="534" t="s">
        <v>78</v>
      </c>
      <c r="B13" s="877"/>
      <c r="C13" s="877"/>
      <c r="D13" s="887"/>
      <c r="E13" s="882" t="s">
        <v>91</v>
      </c>
      <c r="F13" s="883"/>
      <c r="G13" s="883"/>
      <c r="H13" s="884" t="s">
        <v>1003</v>
      </c>
      <c r="I13" s="884"/>
      <c r="J13" s="884"/>
      <c r="K13" s="885"/>
      <c r="L13" s="886"/>
      <c r="M13" s="867"/>
      <c r="N13" s="905"/>
      <c r="O13" s="905"/>
      <c r="P13" s="905"/>
      <c r="Q13" s="906"/>
      <c r="R13" s="869"/>
      <c r="S13" s="870"/>
      <c r="T13" s="870"/>
      <c r="U13" s="870"/>
      <c r="V13" s="517" t="s">
        <v>90</v>
      </c>
      <c r="W13" s="888" t="s">
        <v>1004</v>
      </c>
      <c r="X13" s="889"/>
      <c r="Y13" s="889"/>
      <c r="Z13" s="890"/>
      <c r="AA13" s="888"/>
      <c r="AB13" s="889"/>
      <c r="AC13" s="889"/>
      <c r="AD13" s="890"/>
      <c r="AE13" s="688"/>
      <c r="AF13" s="689"/>
      <c r="AG13" s="867"/>
      <c r="AH13" s="868"/>
      <c r="AI13" s="867"/>
      <c r="AJ13" s="868"/>
    </row>
    <row r="14" spans="1:38" ht="17.25" customHeight="1" x14ac:dyDescent="0.15">
      <c r="A14" s="524"/>
      <c r="B14" s="525"/>
      <c r="C14" s="525"/>
      <c r="D14" s="526"/>
      <c r="E14" s="875" t="s">
        <v>92</v>
      </c>
      <c r="F14" s="876"/>
      <c r="G14" s="876"/>
      <c r="H14" s="877" t="s">
        <v>1003</v>
      </c>
      <c r="I14" s="877"/>
      <c r="J14" s="877"/>
      <c r="K14" s="878"/>
      <c r="L14" s="879"/>
      <c r="M14" s="867"/>
      <c r="N14" s="905"/>
      <c r="O14" s="905"/>
      <c r="P14" s="905"/>
      <c r="Q14" s="906"/>
      <c r="R14" s="869"/>
      <c r="S14" s="870"/>
      <c r="T14" s="870"/>
      <c r="U14" s="870"/>
      <c r="V14" s="517" t="s">
        <v>90</v>
      </c>
      <c r="W14" s="888" t="s">
        <v>1004</v>
      </c>
      <c r="X14" s="889"/>
      <c r="Y14" s="889"/>
      <c r="Z14" s="890"/>
      <c r="AA14" s="888"/>
      <c r="AB14" s="889"/>
      <c r="AC14" s="889"/>
      <c r="AD14" s="890"/>
      <c r="AE14" s="688"/>
      <c r="AF14" s="689"/>
      <c r="AG14" s="867"/>
      <c r="AH14" s="868"/>
      <c r="AI14" s="867"/>
      <c r="AJ14" s="868"/>
    </row>
    <row r="15" spans="1:38" ht="17.25" customHeight="1" x14ac:dyDescent="0.15">
      <c r="A15" s="534" t="s">
        <v>79</v>
      </c>
      <c r="B15" s="537"/>
      <c r="C15" s="525" t="s">
        <v>93</v>
      </c>
      <c r="D15" s="526"/>
      <c r="E15" s="875" t="s">
        <v>95</v>
      </c>
      <c r="F15" s="876"/>
      <c r="G15" s="876"/>
      <c r="H15" s="877" t="s">
        <v>1003</v>
      </c>
      <c r="I15" s="877"/>
      <c r="J15" s="877"/>
      <c r="K15" s="878"/>
      <c r="L15" s="879"/>
      <c r="M15" s="867"/>
      <c r="N15" s="905"/>
      <c r="O15" s="905"/>
      <c r="P15" s="905"/>
      <c r="Q15" s="906"/>
      <c r="R15" s="869"/>
      <c r="S15" s="870"/>
      <c r="T15" s="870"/>
      <c r="U15" s="870"/>
      <c r="V15" s="517" t="s">
        <v>90</v>
      </c>
      <c r="W15" s="888" t="s">
        <v>1004</v>
      </c>
      <c r="X15" s="889"/>
      <c r="Y15" s="889"/>
      <c r="Z15" s="890"/>
      <c r="AA15" s="888"/>
      <c r="AB15" s="889"/>
      <c r="AC15" s="889"/>
      <c r="AD15" s="890"/>
      <c r="AE15" s="688"/>
      <c r="AF15" s="689"/>
      <c r="AG15" s="867"/>
      <c r="AH15" s="868"/>
      <c r="AI15" s="867"/>
      <c r="AJ15" s="868"/>
    </row>
    <row r="16" spans="1:38" ht="17.25" customHeight="1" x14ac:dyDescent="0.15">
      <c r="A16" s="518"/>
      <c r="B16" s="519"/>
      <c r="C16" s="519"/>
      <c r="D16" s="520"/>
      <c r="E16" s="891" t="s">
        <v>96</v>
      </c>
      <c r="F16" s="892"/>
      <c r="G16" s="892"/>
      <c r="H16" s="893" t="s">
        <v>1003</v>
      </c>
      <c r="I16" s="893"/>
      <c r="J16" s="893"/>
      <c r="K16" s="880"/>
      <c r="L16" s="881"/>
      <c r="M16" s="867"/>
      <c r="N16" s="905"/>
      <c r="O16" s="905"/>
      <c r="P16" s="905"/>
      <c r="Q16" s="906"/>
      <c r="R16" s="869"/>
      <c r="S16" s="870"/>
      <c r="T16" s="870"/>
      <c r="U16" s="870"/>
      <c r="V16" s="517" t="s">
        <v>90</v>
      </c>
      <c r="W16" s="888" t="s">
        <v>1004</v>
      </c>
      <c r="X16" s="889"/>
      <c r="Y16" s="889"/>
      <c r="Z16" s="890"/>
      <c r="AA16" s="888"/>
      <c r="AB16" s="889"/>
      <c r="AC16" s="889"/>
      <c r="AD16" s="890"/>
      <c r="AE16" s="688"/>
      <c r="AF16" s="689"/>
      <c r="AG16" s="867"/>
      <c r="AH16" s="868"/>
      <c r="AI16" s="867"/>
      <c r="AJ16" s="868"/>
    </row>
    <row r="17" spans="1:36" ht="17.25" customHeight="1" x14ac:dyDescent="0.15">
      <c r="A17" s="902" t="s">
        <v>97</v>
      </c>
      <c r="B17" s="903"/>
      <c r="C17" s="903"/>
      <c r="D17" s="904"/>
      <c r="E17" s="521" t="s">
        <v>88</v>
      </c>
      <c r="F17" s="522"/>
      <c r="G17" s="532"/>
      <c r="H17" s="523" t="s">
        <v>89</v>
      </c>
      <c r="I17" s="523"/>
      <c r="J17" s="523"/>
      <c r="K17" s="523"/>
      <c r="L17" s="529"/>
      <c r="M17" s="867"/>
      <c r="N17" s="905"/>
      <c r="O17" s="905"/>
      <c r="P17" s="905"/>
      <c r="Q17" s="906"/>
      <c r="R17" s="869"/>
      <c r="S17" s="870"/>
      <c r="T17" s="870"/>
      <c r="U17" s="870"/>
      <c r="V17" s="517" t="s">
        <v>90</v>
      </c>
      <c r="W17" s="888" t="s">
        <v>1004</v>
      </c>
      <c r="X17" s="889"/>
      <c r="Y17" s="889"/>
      <c r="Z17" s="890"/>
      <c r="AA17" s="888"/>
      <c r="AB17" s="889"/>
      <c r="AC17" s="889"/>
      <c r="AD17" s="890"/>
      <c r="AE17" s="688"/>
      <c r="AF17" s="689"/>
      <c r="AG17" s="867"/>
      <c r="AH17" s="868"/>
      <c r="AI17" s="867"/>
      <c r="AJ17" s="868"/>
    </row>
    <row r="18" spans="1:36" ht="17.25" customHeight="1" x14ac:dyDescent="0.15">
      <c r="A18" s="534" t="s">
        <v>78</v>
      </c>
      <c r="B18" s="877"/>
      <c r="C18" s="877"/>
      <c r="D18" s="887"/>
      <c r="E18" s="882" t="s">
        <v>91</v>
      </c>
      <c r="F18" s="883"/>
      <c r="G18" s="883"/>
      <c r="H18" s="884" t="s">
        <v>1003</v>
      </c>
      <c r="I18" s="884"/>
      <c r="J18" s="884"/>
      <c r="K18" s="885"/>
      <c r="L18" s="886"/>
      <c r="M18" s="867"/>
      <c r="N18" s="905"/>
      <c r="O18" s="905"/>
      <c r="P18" s="905"/>
      <c r="Q18" s="906"/>
      <c r="R18" s="869"/>
      <c r="S18" s="870"/>
      <c r="T18" s="870"/>
      <c r="U18" s="870"/>
      <c r="V18" s="517" t="s">
        <v>90</v>
      </c>
      <c r="W18" s="888" t="s">
        <v>1004</v>
      </c>
      <c r="X18" s="889"/>
      <c r="Y18" s="889"/>
      <c r="Z18" s="890"/>
      <c r="AA18" s="888"/>
      <c r="AB18" s="889"/>
      <c r="AC18" s="889"/>
      <c r="AD18" s="890"/>
      <c r="AE18" s="688"/>
      <c r="AF18" s="689"/>
      <c r="AG18" s="867"/>
      <c r="AH18" s="868"/>
      <c r="AI18" s="867"/>
      <c r="AJ18" s="868"/>
    </row>
    <row r="19" spans="1:36" ht="17.25" customHeight="1" x14ac:dyDescent="0.15">
      <c r="A19" s="524"/>
      <c r="B19" s="525"/>
      <c r="C19" s="525"/>
      <c r="D19" s="526"/>
      <c r="E19" s="875" t="s">
        <v>92</v>
      </c>
      <c r="F19" s="876"/>
      <c r="G19" s="876"/>
      <c r="H19" s="877" t="s">
        <v>1003</v>
      </c>
      <c r="I19" s="877"/>
      <c r="J19" s="877"/>
      <c r="K19" s="878"/>
      <c r="L19" s="879"/>
      <c r="M19" s="867"/>
      <c r="N19" s="905"/>
      <c r="O19" s="905"/>
      <c r="P19" s="905"/>
      <c r="Q19" s="906"/>
      <c r="R19" s="869"/>
      <c r="S19" s="870"/>
      <c r="T19" s="870"/>
      <c r="U19" s="870"/>
      <c r="V19" s="517" t="s">
        <v>90</v>
      </c>
      <c r="W19" s="888" t="s">
        <v>1004</v>
      </c>
      <c r="X19" s="889"/>
      <c r="Y19" s="889"/>
      <c r="Z19" s="890"/>
      <c r="AA19" s="888"/>
      <c r="AB19" s="889"/>
      <c r="AC19" s="889"/>
      <c r="AD19" s="890"/>
      <c r="AE19" s="688"/>
      <c r="AF19" s="689"/>
      <c r="AG19" s="867"/>
      <c r="AH19" s="868"/>
      <c r="AI19" s="867"/>
      <c r="AJ19" s="868"/>
    </row>
    <row r="20" spans="1:36" ht="17.25" customHeight="1" x14ac:dyDescent="0.15">
      <c r="A20" s="534" t="s">
        <v>79</v>
      </c>
      <c r="B20" s="537"/>
      <c r="C20" s="525" t="s">
        <v>93</v>
      </c>
      <c r="D20" s="526"/>
      <c r="E20" s="875" t="s">
        <v>95</v>
      </c>
      <c r="F20" s="876"/>
      <c r="G20" s="876"/>
      <c r="H20" s="877" t="s">
        <v>1003</v>
      </c>
      <c r="I20" s="877"/>
      <c r="J20" s="877"/>
      <c r="K20" s="878"/>
      <c r="L20" s="879"/>
      <c r="M20" s="867"/>
      <c r="N20" s="905"/>
      <c r="O20" s="905"/>
      <c r="P20" s="905"/>
      <c r="Q20" s="906"/>
      <c r="R20" s="869"/>
      <c r="S20" s="870"/>
      <c r="T20" s="870"/>
      <c r="U20" s="870"/>
      <c r="V20" s="517" t="s">
        <v>90</v>
      </c>
      <c r="W20" s="888" t="s">
        <v>1004</v>
      </c>
      <c r="X20" s="889"/>
      <c r="Y20" s="889"/>
      <c r="Z20" s="890"/>
      <c r="AA20" s="888"/>
      <c r="AB20" s="889"/>
      <c r="AC20" s="889"/>
      <c r="AD20" s="890"/>
      <c r="AE20" s="688"/>
      <c r="AF20" s="689"/>
      <c r="AG20" s="867"/>
      <c r="AH20" s="868"/>
      <c r="AI20" s="867"/>
      <c r="AJ20" s="868"/>
    </row>
    <row r="21" spans="1:36" ht="17.25" customHeight="1" x14ac:dyDescent="0.15">
      <c r="A21" s="518"/>
      <c r="B21" s="519"/>
      <c r="C21" s="519"/>
      <c r="D21" s="520"/>
      <c r="E21" s="891" t="s">
        <v>96</v>
      </c>
      <c r="F21" s="892"/>
      <c r="G21" s="892"/>
      <c r="H21" s="893" t="s">
        <v>1003</v>
      </c>
      <c r="I21" s="893"/>
      <c r="J21" s="893"/>
      <c r="K21" s="880"/>
      <c r="L21" s="881"/>
      <c r="M21" s="867"/>
      <c r="N21" s="905"/>
      <c r="O21" s="905"/>
      <c r="P21" s="905"/>
      <c r="Q21" s="906"/>
      <c r="R21" s="869"/>
      <c r="S21" s="870"/>
      <c r="T21" s="870"/>
      <c r="U21" s="870"/>
      <c r="V21" s="517" t="s">
        <v>90</v>
      </c>
      <c r="W21" s="888" t="s">
        <v>1004</v>
      </c>
      <c r="X21" s="889"/>
      <c r="Y21" s="889"/>
      <c r="Z21" s="890"/>
      <c r="AA21" s="888"/>
      <c r="AB21" s="889"/>
      <c r="AC21" s="889"/>
      <c r="AD21" s="890"/>
      <c r="AE21" s="688"/>
      <c r="AF21" s="689"/>
      <c r="AG21" s="867"/>
      <c r="AH21" s="868"/>
      <c r="AI21" s="867"/>
      <c r="AJ21" s="868"/>
    </row>
    <row r="22" spans="1:36" ht="17.25" customHeight="1" x14ac:dyDescent="0.15">
      <c r="A22" s="902" t="s">
        <v>97</v>
      </c>
      <c r="B22" s="903"/>
      <c r="C22" s="903"/>
      <c r="D22" s="904"/>
      <c r="E22" s="521" t="s">
        <v>88</v>
      </c>
      <c r="F22" s="522"/>
      <c r="G22" s="532"/>
      <c r="H22" s="523" t="s">
        <v>89</v>
      </c>
      <c r="I22" s="523"/>
      <c r="J22" s="523"/>
      <c r="K22" s="523"/>
      <c r="L22" s="529"/>
      <c r="M22" s="867"/>
      <c r="N22" s="905"/>
      <c r="O22" s="905"/>
      <c r="P22" s="905"/>
      <c r="Q22" s="906"/>
      <c r="R22" s="869"/>
      <c r="S22" s="870"/>
      <c r="T22" s="870"/>
      <c r="U22" s="870"/>
      <c r="V22" s="517" t="s">
        <v>90</v>
      </c>
      <c r="W22" s="888" t="s">
        <v>1004</v>
      </c>
      <c r="X22" s="889"/>
      <c r="Y22" s="889"/>
      <c r="Z22" s="890"/>
      <c r="AA22" s="888"/>
      <c r="AB22" s="889"/>
      <c r="AC22" s="889"/>
      <c r="AD22" s="890"/>
      <c r="AE22" s="688"/>
      <c r="AF22" s="689"/>
      <c r="AG22" s="867"/>
      <c r="AH22" s="868"/>
      <c r="AI22" s="867"/>
      <c r="AJ22" s="868"/>
    </row>
    <row r="23" spans="1:36" ht="17.25" customHeight="1" x14ac:dyDescent="0.15">
      <c r="A23" s="534" t="s">
        <v>78</v>
      </c>
      <c r="B23" s="877"/>
      <c r="C23" s="877"/>
      <c r="D23" s="887"/>
      <c r="E23" s="882" t="s">
        <v>91</v>
      </c>
      <c r="F23" s="883"/>
      <c r="G23" s="883"/>
      <c r="H23" s="884" t="s">
        <v>1003</v>
      </c>
      <c r="I23" s="884"/>
      <c r="J23" s="884"/>
      <c r="K23" s="885"/>
      <c r="L23" s="886"/>
      <c r="M23" s="867"/>
      <c r="N23" s="905"/>
      <c r="O23" s="905"/>
      <c r="P23" s="905"/>
      <c r="Q23" s="906"/>
      <c r="R23" s="869"/>
      <c r="S23" s="870"/>
      <c r="T23" s="870"/>
      <c r="U23" s="870"/>
      <c r="V23" s="517" t="s">
        <v>90</v>
      </c>
      <c r="W23" s="888" t="s">
        <v>1004</v>
      </c>
      <c r="X23" s="889"/>
      <c r="Y23" s="889"/>
      <c r="Z23" s="890"/>
      <c r="AA23" s="888"/>
      <c r="AB23" s="889"/>
      <c r="AC23" s="889"/>
      <c r="AD23" s="890"/>
      <c r="AE23" s="688"/>
      <c r="AF23" s="689"/>
      <c r="AG23" s="867"/>
      <c r="AH23" s="868"/>
      <c r="AI23" s="867"/>
      <c r="AJ23" s="868"/>
    </row>
    <row r="24" spans="1:36" ht="17.25" customHeight="1" x14ac:dyDescent="0.15">
      <c r="A24" s="524"/>
      <c r="B24" s="525"/>
      <c r="C24" s="525"/>
      <c r="D24" s="526"/>
      <c r="E24" s="875" t="s">
        <v>92</v>
      </c>
      <c r="F24" s="876"/>
      <c r="G24" s="876"/>
      <c r="H24" s="877" t="s">
        <v>1003</v>
      </c>
      <c r="I24" s="877"/>
      <c r="J24" s="877"/>
      <c r="K24" s="878"/>
      <c r="L24" s="879"/>
      <c r="M24" s="867"/>
      <c r="N24" s="905"/>
      <c r="O24" s="905"/>
      <c r="P24" s="905"/>
      <c r="Q24" s="906"/>
      <c r="R24" s="869"/>
      <c r="S24" s="870"/>
      <c r="T24" s="870"/>
      <c r="U24" s="870"/>
      <c r="V24" s="517" t="s">
        <v>90</v>
      </c>
      <c r="W24" s="888" t="s">
        <v>1004</v>
      </c>
      <c r="X24" s="889"/>
      <c r="Y24" s="889"/>
      <c r="Z24" s="890"/>
      <c r="AA24" s="888"/>
      <c r="AB24" s="889"/>
      <c r="AC24" s="889"/>
      <c r="AD24" s="890"/>
      <c r="AE24" s="688"/>
      <c r="AF24" s="689"/>
      <c r="AG24" s="867"/>
      <c r="AH24" s="868"/>
      <c r="AI24" s="867"/>
      <c r="AJ24" s="868"/>
    </row>
    <row r="25" spans="1:36" ht="17.25" customHeight="1" x14ac:dyDescent="0.15">
      <c r="A25" s="534" t="s">
        <v>79</v>
      </c>
      <c r="B25" s="537"/>
      <c r="C25" s="525" t="s">
        <v>93</v>
      </c>
      <c r="D25" s="526"/>
      <c r="E25" s="875" t="s">
        <v>95</v>
      </c>
      <c r="F25" s="876"/>
      <c r="G25" s="876"/>
      <c r="H25" s="877" t="s">
        <v>1003</v>
      </c>
      <c r="I25" s="877"/>
      <c r="J25" s="877"/>
      <c r="K25" s="878"/>
      <c r="L25" s="879"/>
      <c r="M25" s="867"/>
      <c r="N25" s="905"/>
      <c r="O25" s="905"/>
      <c r="P25" s="905"/>
      <c r="Q25" s="906"/>
      <c r="R25" s="869"/>
      <c r="S25" s="870"/>
      <c r="T25" s="870"/>
      <c r="U25" s="870"/>
      <c r="V25" s="517" t="s">
        <v>90</v>
      </c>
      <c r="W25" s="888" t="s">
        <v>1004</v>
      </c>
      <c r="X25" s="889"/>
      <c r="Y25" s="889"/>
      <c r="Z25" s="890"/>
      <c r="AA25" s="888"/>
      <c r="AB25" s="889"/>
      <c r="AC25" s="889"/>
      <c r="AD25" s="890"/>
      <c r="AE25" s="688"/>
      <c r="AF25" s="689"/>
      <c r="AG25" s="867"/>
      <c r="AH25" s="868"/>
      <c r="AI25" s="867"/>
      <c r="AJ25" s="868"/>
    </row>
    <row r="26" spans="1:36" ht="17.25" customHeight="1" x14ac:dyDescent="0.15">
      <c r="A26" s="518"/>
      <c r="B26" s="519"/>
      <c r="C26" s="519"/>
      <c r="D26" s="520"/>
      <c r="E26" s="891" t="s">
        <v>96</v>
      </c>
      <c r="F26" s="892"/>
      <c r="G26" s="892"/>
      <c r="H26" s="893" t="s">
        <v>1003</v>
      </c>
      <c r="I26" s="893"/>
      <c r="J26" s="893"/>
      <c r="K26" s="880"/>
      <c r="L26" s="881"/>
      <c r="M26" s="867"/>
      <c r="N26" s="905"/>
      <c r="O26" s="905"/>
      <c r="P26" s="905"/>
      <c r="Q26" s="906"/>
      <c r="R26" s="869"/>
      <c r="S26" s="870"/>
      <c r="T26" s="870"/>
      <c r="U26" s="870"/>
      <c r="V26" s="530" t="s">
        <v>90</v>
      </c>
      <c r="W26" s="888" t="s">
        <v>1004</v>
      </c>
      <c r="X26" s="889"/>
      <c r="Y26" s="889"/>
      <c r="Z26" s="890"/>
      <c r="AA26" s="888"/>
      <c r="AB26" s="889"/>
      <c r="AC26" s="889"/>
      <c r="AD26" s="890"/>
      <c r="AE26" s="690"/>
      <c r="AF26" s="689"/>
      <c r="AG26" s="867"/>
      <c r="AH26" s="868"/>
      <c r="AI26" s="867"/>
      <c r="AJ26" s="868"/>
    </row>
    <row r="27" spans="1:36" ht="17.25" customHeight="1" x14ac:dyDescent="0.15">
      <c r="A27" s="531" t="s">
        <v>1006</v>
      </c>
      <c r="B27" s="525"/>
      <c r="C27" s="525"/>
      <c r="D27" s="525"/>
      <c r="E27" s="525"/>
      <c r="F27" s="525"/>
      <c r="G27" s="525"/>
      <c r="H27" s="525"/>
      <c r="I27" s="525"/>
      <c r="J27" s="525"/>
      <c r="K27" s="525"/>
      <c r="L27" s="525"/>
      <c r="M27" s="525"/>
      <c r="N27" s="525"/>
      <c r="O27" s="525"/>
      <c r="P27" s="525"/>
      <c r="Q27" s="525"/>
    </row>
  </sheetData>
  <mergeCells count="218">
    <mergeCell ref="AG5:AH5"/>
    <mergeCell ref="AA5:AD5"/>
    <mergeCell ref="E11:G11"/>
    <mergeCell ref="M26:Q26"/>
    <mergeCell ref="M22:Q22"/>
    <mergeCell ref="M23:Q23"/>
    <mergeCell ref="M24:Q24"/>
    <mergeCell ref="M25:Q25"/>
    <mergeCell ref="M5:Q5"/>
    <mergeCell ref="M21:Q21"/>
    <mergeCell ref="T7:U7"/>
    <mergeCell ref="W7:Z7"/>
    <mergeCell ref="AA7:AD7"/>
    <mergeCell ref="AG7:AH7"/>
    <mergeCell ref="AG9:AH9"/>
    <mergeCell ref="W25:Z25"/>
    <mergeCell ref="AA25:AD25"/>
    <mergeCell ref="AG25:AH25"/>
    <mergeCell ref="W26:Z26"/>
    <mergeCell ref="AA26:AD26"/>
    <mergeCell ref="AG26:AH26"/>
    <mergeCell ref="E26:G26"/>
    <mergeCell ref="H26:J26"/>
    <mergeCell ref="K26:L26"/>
    <mergeCell ref="A3:C3"/>
    <mergeCell ref="M20:Q20"/>
    <mergeCell ref="M11:Q11"/>
    <mergeCell ref="M9:Q9"/>
    <mergeCell ref="M12:Q12"/>
    <mergeCell ref="M13:Q13"/>
    <mergeCell ref="M14:Q14"/>
    <mergeCell ref="M15:Q15"/>
    <mergeCell ref="M16:Q16"/>
    <mergeCell ref="M17:Q17"/>
    <mergeCell ref="M18:Q18"/>
    <mergeCell ref="M19:Q19"/>
    <mergeCell ref="A22:D22"/>
    <mergeCell ref="A6:D6"/>
    <mergeCell ref="A12:D12"/>
    <mergeCell ref="M6:Q6"/>
    <mergeCell ref="M7:Q7"/>
    <mergeCell ref="M8:Q8"/>
    <mergeCell ref="M10:Q10"/>
    <mergeCell ref="B7:D7"/>
    <mergeCell ref="H7:J7"/>
    <mergeCell ref="H8:J8"/>
    <mergeCell ref="H9:J9"/>
    <mergeCell ref="H10:J10"/>
    <mergeCell ref="E7:G7"/>
    <mergeCell ref="E8:G8"/>
    <mergeCell ref="E9:G9"/>
    <mergeCell ref="E10:G10"/>
    <mergeCell ref="H20:J20"/>
    <mergeCell ref="E21:G21"/>
    <mergeCell ref="H21:J21"/>
    <mergeCell ref="A17:D17"/>
    <mergeCell ref="AI7:AJ7"/>
    <mergeCell ref="H11:J11"/>
    <mergeCell ref="AI4:AJ5"/>
    <mergeCell ref="M4:AH4"/>
    <mergeCell ref="AA6:AD6"/>
    <mergeCell ref="AG6:AH6"/>
    <mergeCell ref="AI6:AJ6"/>
    <mergeCell ref="W6:Z6"/>
    <mergeCell ref="K7:L7"/>
    <mergeCell ref="K8:L8"/>
    <mergeCell ref="K9:L9"/>
    <mergeCell ref="K10:L10"/>
    <mergeCell ref="K11:L11"/>
    <mergeCell ref="K5:L5"/>
    <mergeCell ref="R6:S6"/>
    <mergeCell ref="T6:U6"/>
    <mergeCell ref="R7:S7"/>
    <mergeCell ref="W5:Z5"/>
    <mergeCell ref="R5:V5"/>
    <mergeCell ref="AI8:AJ8"/>
    <mergeCell ref="R9:S9"/>
    <mergeCell ref="T9:U9"/>
    <mergeCell ref="W9:Z9"/>
    <mergeCell ref="AA9:AD9"/>
    <mergeCell ref="AI9:AJ9"/>
    <mergeCell ref="R8:S8"/>
    <mergeCell ref="T8:U8"/>
    <mergeCell ref="W8:Z8"/>
    <mergeCell ref="AA8:AD8"/>
    <mergeCell ref="AG8:AH8"/>
    <mergeCell ref="AI10:AJ10"/>
    <mergeCell ref="R11:S11"/>
    <mergeCell ref="T11:U11"/>
    <mergeCell ref="W11:Z11"/>
    <mergeCell ref="AA11:AD11"/>
    <mergeCell ref="AG11:AH11"/>
    <mergeCell ref="AI11:AJ11"/>
    <mergeCell ref="R10:S10"/>
    <mergeCell ref="T10:U10"/>
    <mergeCell ref="W10:Z10"/>
    <mergeCell ref="AA10:AD10"/>
    <mergeCell ref="AG10:AH10"/>
    <mergeCell ref="AI12:AJ12"/>
    <mergeCell ref="R13:S13"/>
    <mergeCell ref="T13:U13"/>
    <mergeCell ref="W13:Z13"/>
    <mergeCell ref="AA13:AD13"/>
    <mergeCell ref="AG13:AH13"/>
    <mergeCell ref="AI13:AJ13"/>
    <mergeCell ref="R12:S12"/>
    <mergeCell ref="T12:U12"/>
    <mergeCell ref="W12:Z12"/>
    <mergeCell ref="AA12:AD12"/>
    <mergeCell ref="AG12:AH12"/>
    <mergeCell ref="AI14:AJ14"/>
    <mergeCell ref="R15:S15"/>
    <mergeCell ref="T15:U15"/>
    <mergeCell ref="W15:Z15"/>
    <mergeCell ref="AA15:AD15"/>
    <mergeCell ref="AG15:AH15"/>
    <mergeCell ref="AI15:AJ15"/>
    <mergeCell ref="R14:S14"/>
    <mergeCell ref="T14:U14"/>
    <mergeCell ref="W14:Z14"/>
    <mergeCell ref="AA14:AD14"/>
    <mergeCell ref="AG14:AH14"/>
    <mergeCell ref="AI16:AJ16"/>
    <mergeCell ref="R17:S17"/>
    <mergeCell ref="T17:U17"/>
    <mergeCell ref="W17:Z17"/>
    <mergeCell ref="AA17:AD17"/>
    <mergeCell ref="AG17:AH17"/>
    <mergeCell ref="AI17:AJ17"/>
    <mergeCell ref="R16:S16"/>
    <mergeCell ref="T16:U16"/>
    <mergeCell ref="W16:Z16"/>
    <mergeCell ref="AA16:AD16"/>
    <mergeCell ref="AG16:AH16"/>
    <mergeCell ref="AI18:AJ18"/>
    <mergeCell ref="R19:S19"/>
    <mergeCell ref="T19:U19"/>
    <mergeCell ref="W19:Z19"/>
    <mergeCell ref="AA19:AD19"/>
    <mergeCell ref="AG19:AH19"/>
    <mergeCell ref="AI19:AJ19"/>
    <mergeCell ref="R18:S18"/>
    <mergeCell ref="T18:U18"/>
    <mergeCell ref="W18:Z18"/>
    <mergeCell ref="AA18:AD18"/>
    <mergeCell ref="AG18:AH18"/>
    <mergeCell ref="AI20:AJ20"/>
    <mergeCell ref="R21:S21"/>
    <mergeCell ref="T21:U21"/>
    <mergeCell ref="W21:Z21"/>
    <mergeCell ref="AA21:AD21"/>
    <mergeCell ref="AG21:AH21"/>
    <mergeCell ref="AI21:AJ21"/>
    <mergeCell ref="R20:S20"/>
    <mergeCell ref="T20:U20"/>
    <mergeCell ref="W20:Z20"/>
    <mergeCell ref="AA20:AD20"/>
    <mergeCell ref="AG20:AH20"/>
    <mergeCell ref="AI22:AJ22"/>
    <mergeCell ref="R23:S23"/>
    <mergeCell ref="T23:U23"/>
    <mergeCell ref="W23:Z23"/>
    <mergeCell ref="AA23:AD23"/>
    <mergeCell ref="AG23:AH23"/>
    <mergeCell ref="AI23:AJ23"/>
    <mergeCell ref="R22:S22"/>
    <mergeCell ref="T22:U22"/>
    <mergeCell ref="W22:Z22"/>
    <mergeCell ref="AA22:AD22"/>
    <mergeCell ref="AG22:AH22"/>
    <mergeCell ref="AI25:AJ25"/>
    <mergeCell ref="R24:S24"/>
    <mergeCell ref="T24:U24"/>
    <mergeCell ref="W24:Z24"/>
    <mergeCell ref="AA24:AD24"/>
    <mergeCell ref="AG24:AH24"/>
    <mergeCell ref="AI26:AJ26"/>
    <mergeCell ref="E13:G13"/>
    <mergeCell ref="E14:G14"/>
    <mergeCell ref="E15:G15"/>
    <mergeCell ref="E16:G16"/>
    <mergeCell ref="H13:J13"/>
    <mergeCell ref="K13:L13"/>
    <mergeCell ref="H14:J14"/>
    <mergeCell ref="K14:L14"/>
    <mergeCell ref="H15:J15"/>
    <mergeCell ref="K15:L15"/>
    <mergeCell ref="H16:J16"/>
    <mergeCell ref="K16:L16"/>
    <mergeCell ref="K18:L18"/>
    <mergeCell ref="K19:L19"/>
    <mergeCell ref="K20:L20"/>
    <mergeCell ref="R26:S26"/>
    <mergeCell ref="T26:U26"/>
    <mergeCell ref="AI24:AJ24"/>
    <mergeCell ref="R25:S25"/>
    <mergeCell ref="T25:U25"/>
    <mergeCell ref="A1:L2"/>
    <mergeCell ref="M1:O1"/>
    <mergeCell ref="P1:AF1"/>
    <mergeCell ref="E25:G25"/>
    <mergeCell ref="H25:J25"/>
    <mergeCell ref="K25:L25"/>
    <mergeCell ref="K21:L21"/>
    <mergeCell ref="E23:G23"/>
    <mergeCell ref="H23:J23"/>
    <mergeCell ref="K23:L23"/>
    <mergeCell ref="E24:G24"/>
    <mergeCell ref="H24:J24"/>
    <mergeCell ref="K24:L24"/>
    <mergeCell ref="B13:D13"/>
    <mergeCell ref="B18:D18"/>
    <mergeCell ref="B23:D23"/>
    <mergeCell ref="E18:G18"/>
    <mergeCell ref="H18:J18"/>
    <mergeCell ref="E19:G19"/>
    <mergeCell ref="H19:J19"/>
    <mergeCell ref="E20:G20"/>
  </mergeCells>
  <phoneticPr fontId="3"/>
  <dataValidations count="1">
    <dataValidation type="list" allowBlank="1" showInputMessage="1" sqref="AE6:AF26">
      <formula1>"○"</formula1>
    </dataValidation>
  </dataValidations>
  <hyperlinks>
    <hyperlink ref="AK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view="pageBreakPreview" topLeftCell="A10" zoomScaleNormal="100" zoomScaleSheetLayoutView="100" workbookViewId="0">
      <selection activeCell="A5" sqref="A5:O6"/>
    </sheetView>
  </sheetViews>
  <sheetFormatPr defaultColWidth="9" defaultRowHeight="17.25" customHeight="1" x14ac:dyDescent="0.15"/>
  <cols>
    <col min="1" max="36" width="3.625" style="513" customWidth="1"/>
    <col min="37" max="16384" width="9" style="513"/>
  </cols>
  <sheetData>
    <row r="1" spans="1:38" ht="17.25" customHeight="1" x14ac:dyDescent="0.15">
      <c r="A1" s="871" t="s">
        <v>1210</v>
      </c>
      <c r="B1" s="871"/>
      <c r="C1" s="871"/>
      <c r="D1" s="871"/>
      <c r="E1" s="871"/>
      <c r="F1" s="871"/>
      <c r="G1" s="871"/>
      <c r="H1" s="871"/>
      <c r="I1" s="871"/>
      <c r="J1" s="871"/>
      <c r="K1" s="871"/>
      <c r="L1" s="871"/>
      <c r="M1" s="873" t="s">
        <v>1007</v>
      </c>
      <c r="N1" s="873"/>
      <c r="O1" s="873"/>
      <c r="P1" s="874" t="str">
        <f>IF(基本情報!$C$1="","",基本情報!$C$1)</f>
        <v/>
      </c>
      <c r="Q1" s="874"/>
      <c r="R1" s="874"/>
      <c r="S1" s="874"/>
      <c r="T1" s="874"/>
      <c r="U1" s="874"/>
      <c r="V1" s="874"/>
      <c r="W1" s="874"/>
      <c r="X1" s="874"/>
      <c r="Y1" s="874"/>
      <c r="Z1" s="874"/>
      <c r="AA1" s="874"/>
      <c r="AB1" s="874"/>
      <c r="AC1" s="874"/>
      <c r="AD1" s="874"/>
      <c r="AE1" s="874"/>
      <c r="AF1" s="874"/>
      <c r="AJ1" s="536" t="s">
        <v>1008</v>
      </c>
      <c r="AK1" s="685" t="s">
        <v>1199</v>
      </c>
      <c r="AL1" s="364"/>
    </row>
    <row r="2" spans="1:38" ht="17.25" customHeight="1" x14ac:dyDescent="0.15">
      <c r="A2" s="872"/>
      <c r="B2" s="872"/>
      <c r="C2" s="872"/>
      <c r="D2" s="872"/>
      <c r="E2" s="872"/>
      <c r="F2" s="872"/>
      <c r="G2" s="872"/>
      <c r="H2" s="872"/>
      <c r="I2" s="872"/>
      <c r="J2" s="872"/>
      <c r="K2" s="872"/>
      <c r="L2" s="872"/>
      <c r="M2" s="519"/>
      <c r="N2" s="519"/>
      <c r="O2" s="519"/>
      <c r="P2" s="525"/>
    </row>
    <row r="3" spans="1:38" ht="17.25" customHeight="1" x14ac:dyDescent="0.15">
      <c r="A3" s="907" t="s">
        <v>402</v>
      </c>
      <c r="B3" s="908"/>
      <c r="C3" s="908"/>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6"/>
      <c r="AG3" s="516"/>
      <c r="AH3" s="516"/>
      <c r="AI3" s="516"/>
      <c r="AJ3" s="530"/>
    </row>
    <row r="4" spans="1:38" ht="17.25" customHeight="1" x14ac:dyDescent="0.15">
      <c r="A4" s="515" t="s">
        <v>74</v>
      </c>
      <c r="B4" s="516"/>
      <c r="C4" s="516"/>
      <c r="D4" s="517"/>
      <c r="E4" s="515" t="s">
        <v>75</v>
      </c>
      <c r="F4" s="516"/>
      <c r="G4" s="516"/>
      <c r="H4" s="516"/>
      <c r="I4" s="516"/>
      <c r="J4" s="516"/>
      <c r="K4" s="516"/>
      <c r="L4" s="517"/>
      <c r="M4" s="898" t="s">
        <v>76</v>
      </c>
      <c r="N4" s="899"/>
      <c r="O4" s="899"/>
      <c r="P4" s="899"/>
      <c r="Q4" s="899"/>
      <c r="R4" s="899"/>
      <c r="S4" s="899"/>
      <c r="T4" s="899"/>
      <c r="U4" s="899"/>
      <c r="V4" s="899"/>
      <c r="W4" s="899"/>
      <c r="X4" s="899"/>
      <c r="Y4" s="899"/>
      <c r="Z4" s="899"/>
      <c r="AA4" s="899"/>
      <c r="AB4" s="899"/>
      <c r="AC4" s="899"/>
      <c r="AD4" s="899"/>
      <c r="AE4" s="899"/>
      <c r="AF4" s="899"/>
      <c r="AG4" s="899"/>
      <c r="AH4" s="900"/>
      <c r="AI4" s="894" t="s">
        <v>77</v>
      </c>
      <c r="AJ4" s="895"/>
    </row>
    <row r="5" spans="1:38" ht="17.25" customHeight="1" x14ac:dyDescent="0.15">
      <c r="A5" s="518" t="s">
        <v>78</v>
      </c>
      <c r="B5" s="519"/>
      <c r="C5" s="519" t="s">
        <v>79</v>
      </c>
      <c r="D5" s="520"/>
      <c r="E5" s="518" t="s">
        <v>80</v>
      </c>
      <c r="F5" s="519"/>
      <c r="G5" s="519"/>
      <c r="H5" s="519"/>
      <c r="I5" s="519"/>
      <c r="J5" s="519"/>
      <c r="K5" s="873" t="s">
        <v>1005</v>
      </c>
      <c r="L5" s="897"/>
      <c r="M5" s="896" t="s">
        <v>81</v>
      </c>
      <c r="N5" s="873"/>
      <c r="O5" s="873"/>
      <c r="P5" s="873"/>
      <c r="Q5" s="897"/>
      <c r="R5" s="896" t="s">
        <v>82</v>
      </c>
      <c r="S5" s="873"/>
      <c r="T5" s="873"/>
      <c r="U5" s="873"/>
      <c r="V5" s="897"/>
      <c r="W5" s="896" t="s">
        <v>83</v>
      </c>
      <c r="X5" s="873"/>
      <c r="Y5" s="873"/>
      <c r="Z5" s="901"/>
      <c r="AA5" s="896" t="s">
        <v>84</v>
      </c>
      <c r="AB5" s="873"/>
      <c r="AC5" s="873"/>
      <c r="AD5" s="897"/>
      <c r="AE5" s="533" t="s">
        <v>85</v>
      </c>
      <c r="AF5" s="535" t="s">
        <v>86</v>
      </c>
      <c r="AG5" s="896" t="s">
        <v>87</v>
      </c>
      <c r="AH5" s="897"/>
      <c r="AI5" s="896"/>
      <c r="AJ5" s="897"/>
    </row>
    <row r="6" spans="1:38" ht="17.25" customHeight="1" x14ac:dyDescent="0.15">
      <c r="A6" s="902" t="s">
        <v>403</v>
      </c>
      <c r="B6" s="903"/>
      <c r="C6" s="903"/>
      <c r="D6" s="904"/>
      <c r="E6" s="521" t="s">
        <v>88</v>
      </c>
      <c r="F6" s="522"/>
      <c r="G6" s="532"/>
      <c r="H6" s="523" t="s">
        <v>89</v>
      </c>
      <c r="I6" s="523"/>
      <c r="J6" s="523"/>
      <c r="K6" s="523"/>
      <c r="L6" s="522"/>
      <c r="M6" s="867"/>
      <c r="N6" s="905"/>
      <c r="O6" s="905"/>
      <c r="P6" s="905"/>
      <c r="Q6" s="906"/>
      <c r="R6" s="869"/>
      <c r="S6" s="870"/>
      <c r="T6" s="870"/>
      <c r="U6" s="870"/>
      <c r="V6" s="517" t="s">
        <v>90</v>
      </c>
      <c r="W6" s="888" t="s">
        <v>1004</v>
      </c>
      <c r="X6" s="889"/>
      <c r="Y6" s="889"/>
      <c r="Z6" s="890"/>
      <c r="AA6" s="888"/>
      <c r="AB6" s="889"/>
      <c r="AC6" s="889"/>
      <c r="AD6" s="890"/>
      <c r="AE6" s="688"/>
      <c r="AF6" s="689"/>
      <c r="AG6" s="867"/>
      <c r="AH6" s="868"/>
      <c r="AI6" s="867"/>
      <c r="AJ6" s="868"/>
    </row>
    <row r="7" spans="1:38" ht="17.25" customHeight="1" x14ac:dyDescent="0.15">
      <c r="A7" s="534" t="s">
        <v>78</v>
      </c>
      <c r="B7" s="877"/>
      <c r="C7" s="877"/>
      <c r="D7" s="887"/>
      <c r="E7" s="882" t="s">
        <v>91</v>
      </c>
      <c r="F7" s="883"/>
      <c r="G7" s="883"/>
      <c r="H7" s="884" t="s">
        <v>1003</v>
      </c>
      <c r="I7" s="884"/>
      <c r="J7" s="884"/>
      <c r="K7" s="885"/>
      <c r="L7" s="886"/>
      <c r="M7" s="867"/>
      <c r="N7" s="905"/>
      <c r="O7" s="905"/>
      <c r="P7" s="905"/>
      <c r="Q7" s="906"/>
      <c r="R7" s="869"/>
      <c r="S7" s="870"/>
      <c r="T7" s="870"/>
      <c r="U7" s="870"/>
      <c r="V7" s="517" t="s">
        <v>90</v>
      </c>
      <c r="W7" s="888" t="s">
        <v>1004</v>
      </c>
      <c r="X7" s="889"/>
      <c r="Y7" s="889"/>
      <c r="Z7" s="890"/>
      <c r="AA7" s="888"/>
      <c r="AB7" s="889"/>
      <c r="AC7" s="889"/>
      <c r="AD7" s="890"/>
      <c r="AE7" s="688"/>
      <c r="AF7" s="689"/>
      <c r="AG7" s="867"/>
      <c r="AH7" s="868"/>
      <c r="AI7" s="867"/>
      <c r="AJ7" s="868"/>
    </row>
    <row r="8" spans="1:38" ht="17.25" customHeight="1" x14ac:dyDescent="0.15">
      <c r="A8" s="524"/>
      <c r="B8" s="525"/>
      <c r="C8" s="525"/>
      <c r="D8" s="526"/>
      <c r="E8" s="875" t="s">
        <v>92</v>
      </c>
      <c r="F8" s="876"/>
      <c r="G8" s="876"/>
      <c r="H8" s="877" t="s">
        <v>1003</v>
      </c>
      <c r="I8" s="877"/>
      <c r="J8" s="877"/>
      <c r="K8" s="878"/>
      <c r="L8" s="879"/>
      <c r="M8" s="867"/>
      <c r="N8" s="905"/>
      <c r="O8" s="905"/>
      <c r="P8" s="905"/>
      <c r="Q8" s="906"/>
      <c r="R8" s="869"/>
      <c r="S8" s="870"/>
      <c r="T8" s="870"/>
      <c r="U8" s="870"/>
      <c r="V8" s="517" t="s">
        <v>90</v>
      </c>
      <c r="W8" s="888" t="s">
        <v>1004</v>
      </c>
      <c r="X8" s="889"/>
      <c r="Y8" s="889"/>
      <c r="Z8" s="890"/>
      <c r="AA8" s="888"/>
      <c r="AB8" s="889"/>
      <c r="AC8" s="889"/>
      <c r="AD8" s="890"/>
      <c r="AE8" s="688"/>
      <c r="AF8" s="689"/>
      <c r="AG8" s="867"/>
      <c r="AH8" s="868"/>
      <c r="AI8" s="867"/>
      <c r="AJ8" s="868"/>
    </row>
    <row r="9" spans="1:38" ht="17.25" customHeight="1" x14ac:dyDescent="0.15">
      <c r="A9" s="534" t="s">
        <v>79</v>
      </c>
      <c r="B9" s="537"/>
      <c r="C9" s="525" t="s">
        <v>93</v>
      </c>
      <c r="D9" s="526"/>
      <c r="E9" s="875" t="s">
        <v>94</v>
      </c>
      <c r="F9" s="876"/>
      <c r="G9" s="876"/>
      <c r="H9" s="877" t="s">
        <v>1003</v>
      </c>
      <c r="I9" s="877"/>
      <c r="J9" s="877"/>
      <c r="K9" s="878"/>
      <c r="L9" s="879"/>
      <c r="M9" s="867"/>
      <c r="N9" s="905"/>
      <c r="O9" s="905"/>
      <c r="P9" s="905"/>
      <c r="Q9" s="906"/>
      <c r="R9" s="869"/>
      <c r="S9" s="870"/>
      <c r="T9" s="870"/>
      <c r="U9" s="870"/>
      <c r="V9" s="517" t="s">
        <v>90</v>
      </c>
      <c r="W9" s="888" t="s">
        <v>1004</v>
      </c>
      <c r="X9" s="889"/>
      <c r="Y9" s="889"/>
      <c r="Z9" s="890"/>
      <c r="AA9" s="888"/>
      <c r="AB9" s="889"/>
      <c r="AC9" s="889"/>
      <c r="AD9" s="890"/>
      <c r="AE9" s="688"/>
      <c r="AF9" s="689"/>
      <c r="AG9" s="867"/>
      <c r="AH9" s="868"/>
      <c r="AI9" s="867"/>
      <c r="AJ9" s="868"/>
    </row>
    <row r="10" spans="1:38" ht="17.25" customHeight="1" x14ac:dyDescent="0.15">
      <c r="A10" s="518"/>
      <c r="B10" s="519"/>
      <c r="C10" s="519"/>
      <c r="D10" s="520"/>
      <c r="E10" s="891" t="s">
        <v>96</v>
      </c>
      <c r="F10" s="892"/>
      <c r="G10" s="892"/>
      <c r="H10" s="893" t="s">
        <v>1003</v>
      </c>
      <c r="I10" s="893"/>
      <c r="J10" s="893"/>
      <c r="K10" s="880"/>
      <c r="L10" s="881"/>
      <c r="M10" s="867"/>
      <c r="N10" s="905"/>
      <c r="O10" s="905"/>
      <c r="P10" s="905"/>
      <c r="Q10" s="906"/>
      <c r="R10" s="869"/>
      <c r="S10" s="870"/>
      <c r="T10" s="870"/>
      <c r="U10" s="870"/>
      <c r="V10" s="517" t="s">
        <v>90</v>
      </c>
      <c r="W10" s="888" t="s">
        <v>1004</v>
      </c>
      <c r="X10" s="889"/>
      <c r="Y10" s="889"/>
      <c r="Z10" s="890"/>
      <c r="AA10" s="888"/>
      <c r="AB10" s="889"/>
      <c r="AC10" s="889"/>
      <c r="AD10" s="890"/>
      <c r="AE10" s="688"/>
      <c r="AF10" s="689"/>
      <c r="AG10" s="867"/>
      <c r="AH10" s="868"/>
      <c r="AI10" s="867"/>
      <c r="AJ10" s="868"/>
    </row>
    <row r="11" spans="1:38" ht="17.25" customHeight="1" x14ac:dyDescent="0.15">
      <c r="A11" s="902" t="s">
        <v>98</v>
      </c>
      <c r="B11" s="903"/>
      <c r="C11" s="903"/>
      <c r="D11" s="904"/>
      <c r="E11" s="521" t="s">
        <v>88</v>
      </c>
      <c r="F11" s="522"/>
      <c r="G11" s="532"/>
      <c r="H11" s="523" t="s">
        <v>89</v>
      </c>
      <c r="I11" s="523"/>
      <c r="J11" s="523"/>
      <c r="K11" s="523"/>
      <c r="L11" s="529"/>
      <c r="M11" s="867"/>
      <c r="N11" s="905"/>
      <c r="O11" s="905"/>
      <c r="P11" s="905"/>
      <c r="Q11" s="906"/>
      <c r="R11" s="869"/>
      <c r="S11" s="870"/>
      <c r="T11" s="870"/>
      <c r="U11" s="870"/>
      <c r="V11" s="517" t="s">
        <v>90</v>
      </c>
      <c r="W11" s="888" t="s">
        <v>1004</v>
      </c>
      <c r="X11" s="889"/>
      <c r="Y11" s="889"/>
      <c r="Z11" s="890"/>
      <c r="AA11" s="888"/>
      <c r="AB11" s="889"/>
      <c r="AC11" s="889"/>
      <c r="AD11" s="890"/>
      <c r="AE11" s="688"/>
      <c r="AF11" s="689"/>
      <c r="AG11" s="867"/>
      <c r="AH11" s="868"/>
      <c r="AI11" s="867"/>
      <c r="AJ11" s="868"/>
    </row>
    <row r="12" spans="1:38" ht="17.25" customHeight="1" x14ac:dyDescent="0.15">
      <c r="A12" s="534" t="s">
        <v>78</v>
      </c>
      <c r="B12" s="877"/>
      <c r="C12" s="877"/>
      <c r="D12" s="887"/>
      <c r="E12" s="882" t="s">
        <v>91</v>
      </c>
      <c r="F12" s="883"/>
      <c r="G12" s="883"/>
      <c r="H12" s="884" t="s">
        <v>1003</v>
      </c>
      <c r="I12" s="884"/>
      <c r="J12" s="884"/>
      <c r="K12" s="885"/>
      <c r="L12" s="886"/>
      <c r="M12" s="867"/>
      <c r="N12" s="905"/>
      <c r="O12" s="905"/>
      <c r="P12" s="905"/>
      <c r="Q12" s="906"/>
      <c r="R12" s="869"/>
      <c r="S12" s="870"/>
      <c r="T12" s="870"/>
      <c r="U12" s="870"/>
      <c r="V12" s="517" t="s">
        <v>90</v>
      </c>
      <c r="W12" s="888" t="s">
        <v>1004</v>
      </c>
      <c r="X12" s="889"/>
      <c r="Y12" s="889"/>
      <c r="Z12" s="890"/>
      <c r="AA12" s="888"/>
      <c r="AB12" s="889"/>
      <c r="AC12" s="889"/>
      <c r="AD12" s="890"/>
      <c r="AE12" s="688"/>
      <c r="AF12" s="689"/>
      <c r="AG12" s="867"/>
      <c r="AH12" s="868"/>
      <c r="AI12" s="867"/>
      <c r="AJ12" s="868"/>
    </row>
    <row r="13" spans="1:38" ht="17.25" customHeight="1" x14ac:dyDescent="0.15">
      <c r="A13" s="524"/>
      <c r="B13" s="525"/>
      <c r="C13" s="525"/>
      <c r="D13" s="526"/>
      <c r="E13" s="875" t="s">
        <v>92</v>
      </c>
      <c r="F13" s="876"/>
      <c r="G13" s="876"/>
      <c r="H13" s="877" t="s">
        <v>1003</v>
      </c>
      <c r="I13" s="877"/>
      <c r="J13" s="877"/>
      <c r="K13" s="878"/>
      <c r="L13" s="879"/>
      <c r="M13" s="867"/>
      <c r="N13" s="905"/>
      <c r="O13" s="905"/>
      <c r="P13" s="905"/>
      <c r="Q13" s="906"/>
      <c r="R13" s="869"/>
      <c r="S13" s="870"/>
      <c r="T13" s="870"/>
      <c r="U13" s="870"/>
      <c r="V13" s="517" t="s">
        <v>90</v>
      </c>
      <c r="W13" s="888" t="s">
        <v>1004</v>
      </c>
      <c r="X13" s="889"/>
      <c r="Y13" s="889"/>
      <c r="Z13" s="890"/>
      <c r="AA13" s="888"/>
      <c r="AB13" s="889"/>
      <c r="AC13" s="889"/>
      <c r="AD13" s="890"/>
      <c r="AE13" s="688"/>
      <c r="AF13" s="689"/>
      <c r="AG13" s="867"/>
      <c r="AH13" s="868"/>
      <c r="AI13" s="867"/>
      <c r="AJ13" s="868"/>
    </row>
    <row r="14" spans="1:38" ht="17.25" customHeight="1" x14ac:dyDescent="0.15">
      <c r="A14" s="534" t="s">
        <v>79</v>
      </c>
      <c r="B14" s="537"/>
      <c r="C14" s="525" t="s">
        <v>93</v>
      </c>
      <c r="D14" s="526"/>
      <c r="E14" s="875" t="s">
        <v>1009</v>
      </c>
      <c r="F14" s="876"/>
      <c r="G14" s="876"/>
      <c r="H14" s="877" t="s">
        <v>1003</v>
      </c>
      <c r="I14" s="877"/>
      <c r="J14" s="877"/>
      <c r="K14" s="878"/>
      <c r="L14" s="879"/>
      <c r="M14" s="867"/>
      <c r="N14" s="905"/>
      <c r="O14" s="905"/>
      <c r="P14" s="905"/>
      <c r="Q14" s="906"/>
      <c r="R14" s="869"/>
      <c r="S14" s="870"/>
      <c r="T14" s="870"/>
      <c r="U14" s="870"/>
      <c r="V14" s="517" t="s">
        <v>90</v>
      </c>
      <c r="W14" s="888" t="s">
        <v>1004</v>
      </c>
      <c r="X14" s="889"/>
      <c r="Y14" s="889"/>
      <c r="Z14" s="890"/>
      <c r="AA14" s="888"/>
      <c r="AB14" s="889"/>
      <c r="AC14" s="889"/>
      <c r="AD14" s="890"/>
      <c r="AE14" s="688"/>
      <c r="AF14" s="689"/>
      <c r="AG14" s="867"/>
      <c r="AH14" s="868"/>
      <c r="AI14" s="867"/>
      <c r="AJ14" s="868"/>
    </row>
    <row r="15" spans="1:38" ht="17.25" customHeight="1" x14ac:dyDescent="0.15">
      <c r="A15" s="534"/>
      <c r="B15" s="525"/>
      <c r="C15" s="525"/>
      <c r="D15" s="526"/>
      <c r="E15" s="909" t="s">
        <v>1010</v>
      </c>
      <c r="F15" s="911"/>
      <c r="G15" s="911"/>
      <c r="H15" s="877" t="s">
        <v>1003</v>
      </c>
      <c r="I15" s="877"/>
      <c r="J15" s="877"/>
      <c r="K15" s="878"/>
      <c r="L15" s="879"/>
      <c r="M15" s="867"/>
      <c r="N15" s="905"/>
      <c r="O15" s="905"/>
      <c r="P15" s="905"/>
      <c r="Q15" s="906"/>
      <c r="R15" s="869"/>
      <c r="S15" s="870"/>
      <c r="T15" s="870"/>
      <c r="U15" s="870"/>
      <c r="V15" s="517" t="s">
        <v>90</v>
      </c>
      <c r="W15" s="888" t="s">
        <v>1004</v>
      </c>
      <c r="X15" s="889"/>
      <c r="Y15" s="889"/>
      <c r="Z15" s="890"/>
      <c r="AA15" s="888"/>
      <c r="AB15" s="889"/>
      <c r="AC15" s="889"/>
      <c r="AD15" s="890"/>
      <c r="AE15" s="688"/>
      <c r="AF15" s="689"/>
      <c r="AG15" s="867"/>
      <c r="AH15" s="868"/>
      <c r="AI15" s="867"/>
      <c r="AJ15" s="868"/>
    </row>
    <row r="16" spans="1:38" ht="17.25" customHeight="1" x14ac:dyDescent="0.15">
      <c r="A16" s="534"/>
      <c r="B16" s="525"/>
      <c r="C16" s="525"/>
      <c r="D16" s="526"/>
      <c r="E16" s="875" t="s">
        <v>99</v>
      </c>
      <c r="F16" s="876"/>
      <c r="G16" s="876"/>
      <c r="H16" s="877" t="s">
        <v>1003</v>
      </c>
      <c r="I16" s="877"/>
      <c r="J16" s="877"/>
      <c r="K16" s="878"/>
      <c r="L16" s="879"/>
      <c r="M16" s="867"/>
      <c r="N16" s="905"/>
      <c r="O16" s="905"/>
      <c r="P16" s="905"/>
      <c r="Q16" s="906"/>
      <c r="R16" s="869"/>
      <c r="S16" s="870"/>
      <c r="T16" s="870"/>
      <c r="U16" s="870"/>
      <c r="V16" s="517" t="s">
        <v>90</v>
      </c>
      <c r="W16" s="888" t="s">
        <v>1004</v>
      </c>
      <c r="X16" s="889"/>
      <c r="Y16" s="889"/>
      <c r="Z16" s="890"/>
      <c r="AA16" s="888"/>
      <c r="AB16" s="889"/>
      <c r="AC16" s="889"/>
      <c r="AD16" s="890"/>
      <c r="AE16" s="688"/>
      <c r="AF16" s="689"/>
      <c r="AG16" s="867"/>
      <c r="AH16" s="868"/>
      <c r="AI16" s="867"/>
      <c r="AJ16" s="868"/>
    </row>
    <row r="17" spans="1:36" ht="17.25" customHeight="1" x14ac:dyDescent="0.15">
      <c r="A17" s="518"/>
      <c r="B17" s="519"/>
      <c r="C17" s="519"/>
      <c r="D17" s="520"/>
      <c r="E17" s="891" t="s">
        <v>96</v>
      </c>
      <c r="F17" s="892"/>
      <c r="G17" s="892"/>
      <c r="H17" s="893" t="s">
        <v>1003</v>
      </c>
      <c r="I17" s="893"/>
      <c r="J17" s="893"/>
      <c r="K17" s="880"/>
      <c r="L17" s="881"/>
      <c r="M17" s="867"/>
      <c r="N17" s="905"/>
      <c r="O17" s="905"/>
      <c r="P17" s="905"/>
      <c r="Q17" s="906"/>
      <c r="R17" s="869"/>
      <c r="S17" s="870"/>
      <c r="T17" s="870"/>
      <c r="U17" s="870"/>
      <c r="V17" s="517" t="s">
        <v>90</v>
      </c>
      <c r="W17" s="888" t="s">
        <v>1004</v>
      </c>
      <c r="X17" s="889"/>
      <c r="Y17" s="889"/>
      <c r="Z17" s="890"/>
      <c r="AA17" s="888"/>
      <c r="AB17" s="889"/>
      <c r="AC17" s="889"/>
      <c r="AD17" s="890"/>
      <c r="AE17" s="688"/>
      <c r="AF17" s="689"/>
      <c r="AG17" s="867"/>
      <c r="AH17" s="868"/>
      <c r="AI17" s="867"/>
      <c r="AJ17" s="868"/>
    </row>
    <row r="18" spans="1:36" ht="17.25" customHeight="1" x14ac:dyDescent="0.15">
      <c r="A18" s="902" t="s">
        <v>1258</v>
      </c>
      <c r="B18" s="903"/>
      <c r="C18" s="903"/>
      <c r="D18" s="904"/>
      <c r="E18" s="521" t="s">
        <v>88</v>
      </c>
      <c r="F18" s="522"/>
      <c r="G18" s="532"/>
      <c r="H18" s="523" t="s">
        <v>89</v>
      </c>
      <c r="I18" s="523"/>
      <c r="J18" s="523"/>
      <c r="K18" s="523"/>
      <c r="L18" s="529"/>
      <c r="M18" s="867"/>
      <c r="N18" s="905"/>
      <c r="O18" s="905"/>
      <c r="P18" s="905"/>
      <c r="Q18" s="906"/>
      <c r="R18" s="869"/>
      <c r="S18" s="870"/>
      <c r="T18" s="870"/>
      <c r="U18" s="870"/>
      <c r="V18" s="517" t="s">
        <v>90</v>
      </c>
      <c r="W18" s="888" t="s">
        <v>1004</v>
      </c>
      <c r="X18" s="889"/>
      <c r="Y18" s="889"/>
      <c r="Z18" s="890"/>
      <c r="AA18" s="888"/>
      <c r="AB18" s="889"/>
      <c r="AC18" s="889"/>
      <c r="AD18" s="890"/>
      <c r="AE18" s="688"/>
      <c r="AF18" s="689"/>
      <c r="AG18" s="867"/>
      <c r="AH18" s="868"/>
      <c r="AI18" s="867"/>
      <c r="AJ18" s="868"/>
    </row>
    <row r="19" spans="1:36" ht="17.25" customHeight="1" x14ac:dyDescent="0.15">
      <c r="A19" s="534" t="s">
        <v>78</v>
      </c>
      <c r="B19" s="877"/>
      <c r="C19" s="877"/>
      <c r="D19" s="887"/>
      <c r="E19" s="882" t="s">
        <v>91</v>
      </c>
      <c r="F19" s="883"/>
      <c r="G19" s="883"/>
      <c r="H19" s="884" t="s">
        <v>1003</v>
      </c>
      <c r="I19" s="884"/>
      <c r="J19" s="884"/>
      <c r="K19" s="885"/>
      <c r="L19" s="886"/>
      <c r="M19" s="867"/>
      <c r="N19" s="905"/>
      <c r="O19" s="905"/>
      <c r="P19" s="905"/>
      <c r="Q19" s="906"/>
      <c r="R19" s="869"/>
      <c r="S19" s="870"/>
      <c r="T19" s="870"/>
      <c r="U19" s="870"/>
      <c r="V19" s="517" t="s">
        <v>90</v>
      </c>
      <c r="W19" s="888" t="s">
        <v>1004</v>
      </c>
      <c r="X19" s="889"/>
      <c r="Y19" s="889"/>
      <c r="Z19" s="890"/>
      <c r="AA19" s="888"/>
      <c r="AB19" s="889"/>
      <c r="AC19" s="889"/>
      <c r="AD19" s="890"/>
      <c r="AE19" s="688"/>
      <c r="AF19" s="689"/>
      <c r="AG19" s="867"/>
      <c r="AH19" s="868"/>
      <c r="AI19" s="867"/>
      <c r="AJ19" s="868"/>
    </row>
    <row r="20" spans="1:36" ht="17.25" customHeight="1" x14ac:dyDescent="0.15">
      <c r="A20" s="524"/>
      <c r="B20" s="525"/>
      <c r="C20" s="525"/>
      <c r="D20" s="526"/>
      <c r="E20" s="875" t="s">
        <v>92</v>
      </c>
      <c r="F20" s="876"/>
      <c r="G20" s="876"/>
      <c r="H20" s="877" t="s">
        <v>1003</v>
      </c>
      <c r="I20" s="877"/>
      <c r="J20" s="877"/>
      <c r="K20" s="878"/>
      <c r="L20" s="879"/>
      <c r="M20" s="867"/>
      <c r="N20" s="905"/>
      <c r="O20" s="905"/>
      <c r="P20" s="905"/>
      <c r="Q20" s="906"/>
      <c r="R20" s="869"/>
      <c r="S20" s="870"/>
      <c r="T20" s="870"/>
      <c r="U20" s="870"/>
      <c r="V20" s="517" t="s">
        <v>90</v>
      </c>
      <c r="W20" s="888" t="s">
        <v>1004</v>
      </c>
      <c r="X20" s="889"/>
      <c r="Y20" s="889"/>
      <c r="Z20" s="890"/>
      <c r="AA20" s="888"/>
      <c r="AB20" s="889"/>
      <c r="AC20" s="889"/>
      <c r="AD20" s="890"/>
      <c r="AE20" s="688"/>
      <c r="AF20" s="689"/>
      <c r="AG20" s="867"/>
      <c r="AH20" s="868"/>
      <c r="AI20" s="867"/>
      <c r="AJ20" s="868"/>
    </row>
    <row r="21" spans="1:36" ht="17.25" customHeight="1" x14ac:dyDescent="0.15">
      <c r="A21" s="534" t="s">
        <v>79</v>
      </c>
      <c r="B21" s="537"/>
      <c r="C21" s="525" t="s">
        <v>93</v>
      </c>
      <c r="D21" s="526"/>
      <c r="E21" s="875" t="s">
        <v>1009</v>
      </c>
      <c r="F21" s="876"/>
      <c r="G21" s="876"/>
      <c r="H21" s="877" t="s">
        <v>1003</v>
      </c>
      <c r="I21" s="877"/>
      <c r="J21" s="877"/>
      <c r="K21" s="878"/>
      <c r="L21" s="879"/>
      <c r="M21" s="867"/>
      <c r="N21" s="905"/>
      <c r="O21" s="905"/>
      <c r="P21" s="905"/>
      <c r="Q21" s="906"/>
      <c r="R21" s="869"/>
      <c r="S21" s="870"/>
      <c r="T21" s="870"/>
      <c r="U21" s="870"/>
      <c r="V21" s="517" t="s">
        <v>90</v>
      </c>
      <c r="W21" s="888" t="s">
        <v>1004</v>
      </c>
      <c r="X21" s="889"/>
      <c r="Y21" s="889"/>
      <c r="Z21" s="890"/>
      <c r="AA21" s="888"/>
      <c r="AB21" s="889"/>
      <c r="AC21" s="889"/>
      <c r="AD21" s="890"/>
      <c r="AE21" s="688"/>
      <c r="AF21" s="689"/>
      <c r="AG21" s="867"/>
      <c r="AH21" s="868"/>
      <c r="AI21" s="867"/>
      <c r="AJ21" s="868"/>
    </row>
    <row r="22" spans="1:36" ht="17.25" customHeight="1" x14ac:dyDescent="0.15">
      <c r="A22" s="534"/>
      <c r="B22" s="525"/>
      <c r="C22" s="525"/>
      <c r="D22" s="526"/>
      <c r="E22" s="909" t="s">
        <v>1011</v>
      </c>
      <c r="F22" s="910"/>
      <c r="G22" s="910"/>
      <c r="H22" s="877" t="s">
        <v>1003</v>
      </c>
      <c r="I22" s="877"/>
      <c r="J22" s="877"/>
      <c r="K22" s="878"/>
      <c r="L22" s="879"/>
      <c r="M22" s="867"/>
      <c r="N22" s="905"/>
      <c r="O22" s="905"/>
      <c r="P22" s="905"/>
      <c r="Q22" s="906"/>
      <c r="R22" s="869"/>
      <c r="S22" s="870"/>
      <c r="T22" s="870"/>
      <c r="U22" s="870"/>
      <c r="V22" s="517" t="s">
        <v>90</v>
      </c>
      <c r="W22" s="888" t="s">
        <v>1004</v>
      </c>
      <c r="X22" s="889"/>
      <c r="Y22" s="889"/>
      <c r="Z22" s="890"/>
      <c r="AA22" s="888"/>
      <c r="AB22" s="889"/>
      <c r="AC22" s="889"/>
      <c r="AD22" s="890"/>
      <c r="AE22" s="688"/>
      <c r="AF22" s="689"/>
      <c r="AG22" s="867"/>
      <c r="AH22" s="868"/>
      <c r="AI22" s="867"/>
      <c r="AJ22" s="868"/>
    </row>
    <row r="23" spans="1:36" ht="17.25" customHeight="1" x14ac:dyDescent="0.15">
      <c r="A23" s="518"/>
      <c r="B23" s="519"/>
      <c r="C23" s="519"/>
      <c r="D23" s="520"/>
      <c r="E23" s="891" t="s">
        <v>96</v>
      </c>
      <c r="F23" s="892"/>
      <c r="G23" s="892"/>
      <c r="H23" s="893" t="s">
        <v>1003</v>
      </c>
      <c r="I23" s="893"/>
      <c r="J23" s="893"/>
      <c r="K23" s="880"/>
      <c r="L23" s="881"/>
      <c r="M23" s="867"/>
      <c r="N23" s="905"/>
      <c r="O23" s="905"/>
      <c r="P23" s="905"/>
      <c r="Q23" s="906"/>
      <c r="R23" s="869"/>
      <c r="S23" s="870"/>
      <c r="T23" s="870"/>
      <c r="U23" s="870"/>
      <c r="V23" s="530" t="s">
        <v>90</v>
      </c>
      <c r="W23" s="888" t="s">
        <v>1004</v>
      </c>
      <c r="X23" s="889"/>
      <c r="Y23" s="889"/>
      <c r="Z23" s="890"/>
      <c r="AA23" s="888"/>
      <c r="AB23" s="889"/>
      <c r="AC23" s="889"/>
      <c r="AD23" s="890"/>
      <c r="AE23" s="690"/>
      <c r="AF23" s="689"/>
      <c r="AG23" s="867"/>
      <c r="AH23" s="868"/>
      <c r="AI23" s="867"/>
      <c r="AJ23" s="868"/>
    </row>
    <row r="24" spans="1:36" ht="17.25" customHeight="1" x14ac:dyDescent="0.15">
      <c r="A24" s="531" t="s">
        <v>1006</v>
      </c>
      <c r="B24" s="525"/>
      <c r="C24" s="525"/>
      <c r="D24" s="525"/>
      <c r="E24" s="525"/>
      <c r="F24" s="525"/>
      <c r="G24" s="525"/>
      <c r="H24" s="525"/>
      <c r="I24" s="525"/>
      <c r="J24" s="525"/>
      <c r="K24" s="525"/>
      <c r="L24" s="525"/>
      <c r="M24" s="525"/>
      <c r="N24" s="525"/>
      <c r="O24" s="525"/>
      <c r="P24" s="525"/>
      <c r="Q24" s="525"/>
    </row>
  </sheetData>
  <mergeCells count="189">
    <mergeCell ref="A1:L2"/>
    <mergeCell ref="M1:O1"/>
    <mergeCell ref="P1:AF1"/>
    <mergeCell ref="A3:C3"/>
    <mergeCell ref="M4:AH4"/>
    <mergeCell ref="AI4:AJ5"/>
    <mergeCell ref="K5:L5"/>
    <mergeCell ref="M5:Q5"/>
    <mergeCell ref="R5:V5"/>
    <mergeCell ref="W5:Z5"/>
    <mergeCell ref="AA5:AD5"/>
    <mergeCell ref="AG5:AH5"/>
    <mergeCell ref="A6:D6"/>
    <mergeCell ref="M6:Q6"/>
    <mergeCell ref="R6:S6"/>
    <mergeCell ref="T6:U6"/>
    <mergeCell ref="W6:Z6"/>
    <mergeCell ref="AA6:AD6"/>
    <mergeCell ref="AG6:AH6"/>
    <mergeCell ref="AI6:AJ6"/>
    <mergeCell ref="B7:D7"/>
    <mergeCell ref="E7:G7"/>
    <mergeCell ref="H7:J7"/>
    <mergeCell ref="K7:L7"/>
    <mergeCell ref="M7:Q7"/>
    <mergeCell ref="R7:S7"/>
    <mergeCell ref="T7:U7"/>
    <mergeCell ref="W7:Z7"/>
    <mergeCell ref="AA7:AD7"/>
    <mergeCell ref="AG7:AH7"/>
    <mergeCell ref="AI7:AJ7"/>
    <mergeCell ref="AI9:AJ9"/>
    <mergeCell ref="AG8:AH8"/>
    <mergeCell ref="AI8:AJ8"/>
    <mergeCell ref="E9:G9"/>
    <mergeCell ref="H9:J9"/>
    <mergeCell ref="K9:L9"/>
    <mergeCell ref="M9:Q9"/>
    <mergeCell ref="R9:S9"/>
    <mergeCell ref="T9:U9"/>
    <mergeCell ref="W9:Z9"/>
    <mergeCell ref="AA9:AD9"/>
    <mergeCell ref="E8:G8"/>
    <mergeCell ref="H8:J8"/>
    <mergeCell ref="K8:L8"/>
    <mergeCell ref="M8:Q8"/>
    <mergeCell ref="R8:S8"/>
    <mergeCell ref="T8:U8"/>
    <mergeCell ref="W8:Z8"/>
    <mergeCell ref="AA8:AD8"/>
    <mergeCell ref="AG9:AH9"/>
    <mergeCell ref="B12:D12"/>
    <mergeCell ref="E12:G12"/>
    <mergeCell ref="H12:J12"/>
    <mergeCell ref="K12:L12"/>
    <mergeCell ref="M12:Q12"/>
    <mergeCell ref="R12:S12"/>
    <mergeCell ref="AG10:AH10"/>
    <mergeCell ref="AI10:AJ10"/>
    <mergeCell ref="A11:D11"/>
    <mergeCell ref="M11:Q11"/>
    <mergeCell ref="R11:S11"/>
    <mergeCell ref="T11:U11"/>
    <mergeCell ref="W11:Z11"/>
    <mergeCell ref="AA11:AD11"/>
    <mergeCell ref="AG11:AH11"/>
    <mergeCell ref="AI11:AJ11"/>
    <mergeCell ref="E10:G10"/>
    <mergeCell ref="H10:J10"/>
    <mergeCell ref="K10:L10"/>
    <mergeCell ref="M10:Q10"/>
    <mergeCell ref="R10:S10"/>
    <mergeCell ref="T10:U10"/>
    <mergeCell ref="W10:Z10"/>
    <mergeCell ref="AA10:AD10"/>
    <mergeCell ref="T12:U12"/>
    <mergeCell ref="W12:Z12"/>
    <mergeCell ref="AA12:AD12"/>
    <mergeCell ref="AG12:AH12"/>
    <mergeCell ref="AI12:AJ12"/>
    <mergeCell ref="E13:G13"/>
    <mergeCell ref="H13:J13"/>
    <mergeCell ref="K13:L13"/>
    <mergeCell ref="M13:Q13"/>
    <mergeCell ref="R13:S13"/>
    <mergeCell ref="T13:U13"/>
    <mergeCell ref="W13:Z13"/>
    <mergeCell ref="AA13:AD13"/>
    <mergeCell ref="AG13:AH13"/>
    <mergeCell ref="AI13:AJ13"/>
    <mergeCell ref="E14:G14"/>
    <mergeCell ref="H14:J14"/>
    <mergeCell ref="K14:L14"/>
    <mergeCell ref="M14:Q14"/>
    <mergeCell ref="R14:S14"/>
    <mergeCell ref="T14:U14"/>
    <mergeCell ref="W14:Z14"/>
    <mergeCell ref="AA14:AD14"/>
    <mergeCell ref="AG14:AH14"/>
    <mergeCell ref="AI14:AJ14"/>
    <mergeCell ref="E17:G17"/>
    <mergeCell ref="H17:J17"/>
    <mergeCell ref="K17:L17"/>
    <mergeCell ref="M17:Q17"/>
    <mergeCell ref="R17:S17"/>
    <mergeCell ref="T17:U17"/>
    <mergeCell ref="W17:Z17"/>
    <mergeCell ref="AA17:AD17"/>
    <mergeCell ref="AG17:AH17"/>
    <mergeCell ref="AI17:AJ17"/>
    <mergeCell ref="AA15:AD15"/>
    <mergeCell ref="AG15:AH15"/>
    <mergeCell ref="AI15:AJ15"/>
    <mergeCell ref="E16:G16"/>
    <mergeCell ref="H16:J16"/>
    <mergeCell ref="K16:L16"/>
    <mergeCell ref="M16:Q16"/>
    <mergeCell ref="R16:S16"/>
    <mergeCell ref="T16:U16"/>
    <mergeCell ref="W16:Z16"/>
    <mergeCell ref="E15:G15"/>
    <mergeCell ref="H15:J15"/>
    <mergeCell ref="K15:L15"/>
    <mergeCell ref="B19:D19"/>
    <mergeCell ref="E19:G19"/>
    <mergeCell ref="H19:J19"/>
    <mergeCell ref="K19:L19"/>
    <mergeCell ref="M19:Q19"/>
    <mergeCell ref="R19:S19"/>
    <mergeCell ref="T19:U19"/>
    <mergeCell ref="A18:D18"/>
    <mergeCell ref="M18:Q18"/>
    <mergeCell ref="R18:S18"/>
    <mergeCell ref="T18:U18"/>
    <mergeCell ref="W23:Z23"/>
    <mergeCell ref="AA23:AD23"/>
    <mergeCell ref="AG23:AH23"/>
    <mergeCell ref="AI23:AJ23"/>
    <mergeCell ref="W21:Z21"/>
    <mergeCell ref="AA21:AD21"/>
    <mergeCell ref="AG21:AH21"/>
    <mergeCell ref="AI21:AJ21"/>
    <mergeCell ref="E23:G23"/>
    <mergeCell ref="H23:J23"/>
    <mergeCell ref="K23:L23"/>
    <mergeCell ref="M23:Q23"/>
    <mergeCell ref="R23:S23"/>
    <mergeCell ref="T23:U23"/>
    <mergeCell ref="E21:G21"/>
    <mergeCell ref="H21:J21"/>
    <mergeCell ref="K21:L21"/>
    <mergeCell ref="M21:Q21"/>
    <mergeCell ref="R21:S21"/>
    <mergeCell ref="T21:U21"/>
    <mergeCell ref="M15:Q15"/>
    <mergeCell ref="R15:S15"/>
    <mergeCell ref="T15:U15"/>
    <mergeCell ref="W15:Z15"/>
    <mergeCell ref="E22:G22"/>
    <mergeCell ref="H22:J22"/>
    <mergeCell ref="K22:L22"/>
    <mergeCell ref="AA16:AD16"/>
    <mergeCell ref="AG16:AH16"/>
    <mergeCell ref="E20:G20"/>
    <mergeCell ref="H20:J20"/>
    <mergeCell ref="K20:L20"/>
    <mergeCell ref="AG18:AH18"/>
    <mergeCell ref="W18:Z18"/>
    <mergeCell ref="M20:Q20"/>
    <mergeCell ref="R20:S20"/>
    <mergeCell ref="T20:U20"/>
    <mergeCell ref="AA18:AD18"/>
    <mergeCell ref="AI16:AJ16"/>
    <mergeCell ref="M22:Q22"/>
    <mergeCell ref="R22:S22"/>
    <mergeCell ref="T22:U22"/>
    <mergeCell ref="W22:Z22"/>
    <mergeCell ref="AA22:AD22"/>
    <mergeCell ref="AG22:AH22"/>
    <mergeCell ref="AI22:AJ22"/>
    <mergeCell ref="W20:Z20"/>
    <mergeCell ref="AA20:AD20"/>
    <mergeCell ref="AG20:AH20"/>
    <mergeCell ref="AI20:AJ20"/>
    <mergeCell ref="W19:Z19"/>
    <mergeCell ref="AA19:AD19"/>
    <mergeCell ref="AG19:AH19"/>
    <mergeCell ref="AI19:AJ19"/>
    <mergeCell ref="AI18:AJ18"/>
  </mergeCells>
  <phoneticPr fontId="3"/>
  <dataValidations count="1">
    <dataValidation type="list" allowBlank="1" showInputMessage="1" sqref="AE6:AF23">
      <formula1>"○"</formula1>
    </dataValidation>
  </dataValidations>
  <hyperlinks>
    <hyperlink ref="AK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view="pageBreakPreview" zoomScaleNormal="100" zoomScaleSheetLayoutView="100" workbookViewId="0">
      <selection activeCell="A5" sqref="A5:O6"/>
    </sheetView>
  </sheetViews>
  <sheetFormatPr defaultRowHeight="11.25" x14ac:dyDescent="0.15"/>
  <cols>
    <col min="1" max="1" width="2.875" style="1" customWidth="1"/>
    <col min="2" max="2" width="5.125" style="1" customWidth="1"/>
    <col min="3" max="3" width="9.25" style="1" customWidth="1"/>
    <col min="4" max="4" width="4.5" style="602" bestFit="1" customWidth="1"/>
    <col min="5" max="52" width="2.125" style="1" customWidth="1"/>
    <col min="53" max="54" width="4.5" style="1" customWidth="1"/>
    <col min="55" max="16384" width="9" style="1"/>
  </cols>
  <sheetData>
    <row r="1" spans="1:56" ht="17.25" customHeight="1" x14ac:dyDescent="0.15">
      <c r="A1" s="916" t="s">
        <v>100</v>
      </c>
      <c r="B1" s="916"/>
      <c r="C1" s="916"/>
      <c r="D1" s="916"/>
      <c r="E1" s="916"/>
      <c r="F1" s="916"/>
      <c r="G1" s="916"/>
      <c r="H1" s="916"/>
      <c r="I1" s="916"/>
      <c r="J1" s="916"/>
      <c r="K1" s="916"/>
      <c r="L1" s="916"/>
      <c r="X1" s="203"/>
      <c r="Y1" s="203"/>
      <c r="Z1" s="203"/>
      <c r="AA1" s="203"/>
      <c r="AB1" s="203"/>
      <c r="AC1" s="203"/>
      <c r="AD1" s="203"/>
      <c r="AE1" s="203"/>
      <c r="AF1" s="203"/>
      <c r="AG1" s="203"/>
      <c r="AH1" s="203"/>
      <c r="AI1" s="203"/>
      <c r="AJ1" s="203"/>
      <c r="AK1" s="203"/>
      <c r="AL1" s="203"/>
      <c r="AM1" s="203"/>
      <c r="AN1" s="203"/>
      <c r="AO1" s="203"/>
      <c r="AP1" s="203"/>
      <c r="AQ1" s="203"/>
      <c r="AR1" s="203"/>
      <c r="AS1" s="203"/>
      <c r="AT1" s="203"/>
      <c r="AX1" s="208"/>
      <c r="AY1" s="208"/>
      <c r="AZ1" s="208"/>
      <c r="BA1" s="208"/>
      <c r="BB1" s="480" t="s">
        <v>749</v>
      </c>
      <c r="BC1" s="685" t="s">
        <v>1199</v>
      </c>
      <c r="BD1" s="364"/>
    </row>
    <row r="2" spans="1:56" ht="17.25" customHeight="1" x14ac:dyDescent="0.15">
      <c r="A2" s="916"/>
      <c r="B2" s="916"/>
      <c r="C2" s="916"/>
      <c r="D2" s="916"/>
      <c r="E2" s="916"/>
      <c r="F2" s="916"/>
      <c r="G2" s="916"/>
      <c r="H2" s="916"/>
      <c r="I2" s="916"/>
      <c r="J2" s="916"/>
      <c r="K2" s="916"/>
      <c r="L2" s="916"/>
      <c r="M2" s="602"/>
      <c r="N2" s="602"/>
      <c r="O2" s="602"/>
      <c r="P2" s="602"/>
      <c r="Q2" s="602"/>
      <c r="R2" s="602"/>
      <c r="S2" s="602"/>
      <c r="T2" s="602"/>
      <c r="U2" s="602"/>
      <c r="V2" s="602"/>
      <c r="W2" s="602"/>
      <c r="X2" s="920" t="s">
        <v>101</v>
      </c>
      <c r="Y2" s="920"/>
      <c r="Z2" s="920"/>
      <c r="AA2" s="920"/>
      <c r="AB2" s="920"/>
      <c r="AC2" s="691" t="s">
        <v>1147</v>
      </c>
      <c r="AD2" s="983" t="s">
        <v>1148</v>
      </c>
      <c r="AE2" s="983"/>
      <c r="AF2" s="983"/>
      <c r="AG2" s="691" t="s">
        <v>1147</v>
      </c>
      <c r="AH2" s="983" t="s">
        <v>1149</v>
      </c>
      <c r="AI2" s="983"/>
      <c r="AJ2" s="983"/>
      <c r="AK2" s="691" t="s">
        <v>1147</v>
      </c>
      <c r="AL2" s="983" t="s">
        <v>1150</v>
      </c>
      <c r="AM2" s="983"/>
      <c r="AN2" s="983"/>
      <c r="AO2" s="691" t="s">
        <v>1147</v>
      </c>
      <c r="AP2" s="983" t="s">
        <v>1151</v>
      </c>
      <c r="AQ2" s="983"/>
      <c r="AR2" s="983"/>
      <c r="AS2" s="203"/>
      <c r="AT2" s="921" t="s">
        <v>102</v>
      </c>
      <c r="AU2" s="921"/>
      <c r="AV2" s="921"/>
      <c r="AW2" s="919" t="s">
        <v>1015</v>
      </c>
      <c r="AX2" s="919"/>
      <c r="AY2" s="919"/>
      <c r="AZ2" s="919"/>
      <c r="BA2" s="919"/>
      <c r="BB2" s="919"/>
    </row>
    <row r="3" spans="1:56" ht="17.25" customHeight="1" x14ac:dyDescent="0.15">
      <c r="A3" s="214"/>
      <c r="B3" s="214"/>
      <c r="C3" s="214"/>
      <c r="D3" s="214"/>
      <c r="E3" s="214"/>
      <c r="F3" s="214"/>
      <c r="G3" s="214"/>
      <c r="H3" s="214"/>
      <c r="I3" s="214"/>
      <c r="J3" s="214"/>
      <c r="K3" s="214"/>
      <c r="L3" s="214"/>
      <c r="M3" s="602"/>
      <c r="N3" s="602"/>
      <c r="O3" s="602"/>
      <c r="P3" s="602"/>
      <c r="Q3" s="602"/>
      <c r="R3" s="602"/>
      <c r="S3" s="602"/>
      <c r="T3" s="602"/>
      <c r="U3" s="602"/>
      <c r="V3" s="602"/>
      <c r="W3" s="602"/>
      <c r="X3" s="203" t="s">
        <v>103</v>
      </c>
      <c r="Y3" s="203"/>
      <c r="Z3" s="203"/>
      <c r="AA3" s="686"/>
      <c r="AB3" s="686"/>
      <c r="AC3" s="918"/>
      <c r="AD3" s="918"/>
      <c r="AE3" s="918"/>
      <c r="AF3" s="918"/>
      <c r="AG3" s="918"/>
      <c r="AH3" s="918"/>
      <c r="AI3" s="918"/>
      <c r="AJ3" s="918"/>
      <c r="AK3" s="918"/>
      <c r="AL3" s="918"/>
      <c r="AM3" s="918"/>
      <c r="AN3" s="918"/>
      <c r="AO3" s="918"/>
      <c r="AP3" s="918"/>
      <c r="AQ3" s="918"/>
      <c r="AR3" s="918"/>
      <c r="AS3" s="918"/>
      <c r="AT3" s="686"/>
    </row>
    <row r="4" spans="1:56" ht="17.25" customHeight="1" x14ac:dyDescent="0.15">
      <c r="A4" s="914" t="s">
        <v>1013</v>
      </c>
      <c r="B4" s="914"/>
      <c r="C4" s="914"/>
      <c r="D4" s="915" t="str">
        <f>IF(基本情報!$C$1="","",基本情報!$C$1)</f>
        <v/>
      </c>
      <c r="E4" s="915"/>
      <c r="F4" s="915"/>
      <c r="G4" s="915"/>
      <c r="H4" s="915"/>
      <c r="I4" s="915"/>
      <c r="J4" s="915"/>
      <c r="K4" s="915"/>
      <c r="L4" s="915"/>
      <c r="M4" s="915"/>
      <c r="N4" s="915"/>
      <c r="O4" s="915"/>
      <c r="P4" s="915"/>
      <c r="Q4" s="915"/>
      <c r="R4" s="915"/>
      <c r="S4" s="915"/>
      <c r="T4" s="915"/>
      <c r="U4" s="915"/>
      <c r="V4" s="602"/>
      <c r="W4" s="602"/>
      <c r="X4" s="203" t="s">
        <v>104</v>
      </c>
      <c r="Y4" s="203"/>
      <c r="Z4" s="203"/>
      <c r="AA4" s="686"/>
      <c r="AB4" s="686"/>
      <c r="AC4" s="917" t="s">
        <v>1014</v>
      </c>
      <c r="AD4" s="917"/>
      <c r="AE4" s="917"/>
      <c r="AF4" s="917"/>
      <c r="AG4" s="917"/>
      <c r="AH4" s="917"/>
      <c r="AI4" s="917"/>
      <c r="AJ4" s="917"/>
      <c r="AK4" s="204" t="s">
        <v>1</v>
      </c>
      <c r="AL4" s="917" t="s">
        <v>1014</v>
      </c>
      <c r="AM4" s="917"/>
      <c r="AN4" s="917"/>
      <c r="AO4" s="917"/>
      <c r="AP4" s="917"/>
      <c r="AQ4" s="917"/>
      <c r="AR4" s="917"/>
      <c r="AS4" s="917"/>
      <c r="AT4" s="686"/>
    </row>
    <row r="5" spans="1:56" ht="17.25" customHeight="1" thickBot="1" x14ac:dyDescent="0.2"/>
    <row r="6" spans="1:56" ht="16.5" customHeight="1" x14ac:dyDescent="0.15">
      <c r="A6" s="2"/>
      <c r="B6" s="922" t="s">
        <v>105</v>
      </c>
      <c r="C6" s="922"/>
      <c r="D6" s="923"/>
      <c r="E6" s="924" t="s">
        <v>106</v>
      </c>
      <c r="F6" s="922"/>
      <c r="G6" s="922"/>
      <c r="H6" s="925"/>
      <c r="I6" s="926" t="s">
        <v>26</v>
      </c>
      <c r="J6" s="922"/>
      <c r="K6" s="922"/>
      <c r="L6" s="923"/>
      <c r="M6" s="924" t="s">
        <v>27</v>
      </c>
      <c r="N6" s="922"/>
      <c r="O6" s="922"/>
      <c r="P6" s="925"/>
      <c r="Q6" s="926" t="s">
        <v>28</v>
      </c>
      <c r="R6" s="922"/>
      <c r="S6" s="922"/>
      <c r="T6" s="923"/>
      <c r="U6" s="924" t="s">
        <v>29</v>
      </c>
      <c r="V6" s="922"/>
      <c r="W6" s="922"/>
      <c r="X6" s="925"/>
      <c r="Y6" s="926" t="s">
        <v>30</v>
      </c>
      <c r="Z6" s="922"/>
      <c r="AA6" s="922"/>
      <c r="AB6" s="923"/>
      <c r="AC6" s="924" t="s">
        <v>31</v>
      </c>
      <c r="AD6" s="922"/>
      <c r="AE6" s="922"/>
      <c r="AF6" s="925"/>
      <c r="AG6" s="926" t="s">
        <v>32</v>
      </c>
      <c r="AH6" s="922"/>
      <c r="AI6" s="922"/>
      <c r="AJ6" s="923"/>
      <c r="AK6" s="924" t="s">
        <v>33</v>
      </c>
      <c r="AL6" s="922"/>
      <c r="AM6" s="922"/>
      <c r="AN6" s="925"/>
      <c r="AO6" s="926" t="s">
        <v>34</v>
      </c>
      <c r="AP6" s="922"/>
      <c r="AQ6" s="922"/>
      <c r="AR6" s="923"/>
      <c r="AS6" s="924" t="s">
        <v>35</v>
      </c>
      <c r="AT6" s="922"/>
      <c r="AU6" s="922"/>
      <c r="AV6" s="925"/>
      <c r="AW6" s="924" t="s">
        <v>36</v>
      </c>
      <c r="AX6" s="922"/>
      <c r="AY6" s="922"/>
      <c r="AZ6" s="925"/>
      <c r="BA6" s="927" t="s">
        <v>107</v>
      </c>
      <c r="BB6" s="928"/>
    </row>
    <row r="7" spans="1:56" ht="4.5" customHeight="1" x14ac:dyDescent="0.15">
      <c r="A7" s="929" t="s">
        <v>446</v>
      </c>
      <c r="B7" s="932" t="s">
        <v>108</v>
      </c>
      <c r="C7" s="933"/>
      <c r="D7" s="938" t="s">
        <v>109</v>
      </c>
      <c r="E7" s="3"/>
      <c r="F7" s="4"/>
      <c r="G7" s="4"/>
      <c r="H7" s="5"/>
      <c r="I7" s="3"/>
      <c r="J7" s="4"/>
      <c r="K7" s="4"/>
      <c r="L7" s="5"/>
      <c r="M7" s="3"/>
      <c r="N7" s="4"/>
      <c r="O7" s="4"/>
      <c r="P7" s="5"/>
      <c r="Q7" s="3"/>
      <c r="R7" s="4"/>
      <c r="S7" s="4"/>
      <c r="T7" s="5"/>
      <c r="U7" s="3"/>
      <c r="V7" s="4"/>
      <c r="W7" s="4"/>
      <c r="X7" s="5"/>
      <c r="Y7" s="3"/>
      <c r="Z7" s="4"/>
      <c r="AA7" s="4"/>
      <c r="AB7" s="5"/>
      <c r="AC7" s="3"/>
      <c r="AD7" s="4"/>
      <c r="AE7" s="4"/>
      <c r="AF7" s="5"/>
      <c r="AG7" s="3"/>
      <c r="AH7" s="4"/>
      <c r="AI7" s="4"/>
      <c r="AJ7" s="5"/>
      <c r="AK7" s="3"/>
      <c r="AL7" s="4"/>
      <c r="AM7" s="4"/>
      <c r="AN7" s="5"/>
      <c r="AO7" s="3"/>
      <c r="AP7" s="4"/>
      <c r="AQ7" s="4"/>
      <c r="AR7" s="5"/>
      <c r="AS7" s="3"/>
      <c r="AT7" s="4"/>
      <c r="AU7" s="4"/>
      <c r="AV7" s="5"/>
      <c r="AW7" s="3"/>
      <c r="AX7" s="4"/>
      <c r="AY7" s="4"/>
      <c r="AZ7" s="5"/>
      <c r="BA7" s="940"/>
      <c r="BB7" s="941"/>
    </row>
    <row r="8" spans="1:56" ht="7.5" customHeight="1" x14ac:dyDescent="0.15">
      <c r="A8" s="930"/>
      <c r="B8" s="934"/>
      <c r="C8" s="935"/>
      <c r="D8" s="939"/>
      <c r="E8" s="212"/>
      <c r="F8" s="211"/>
      <c r="G8" s="211"/>
      <c r="H8" s="6"/>
      <c r="I8" s="212"/>
      <c r="J8" s="211"/>
      <c r="K8" s="211"/>
      <c r="L8" s="6"/>
      <c r="M8" s="212"/>
      <c r="N8" s="211"/>
      <c r="O8" s="211"/>
      <c r="P8" s="6"/>
      <c r="Q8" s="212"/>
      <c r="R8" s="211"/>
      <c r="S8" s="211"/>
      <c r="T8" s="6"/>
      <c r="U8" s="212"/>
      <c r="V8" s="211"/>
      <c r="W8" s="211"/>
      <c r="X8" s="6"/>
      <c r="Y8" s="212"/>
      <c r="Z8" s="211"/>
      <c r="AA8" s="211"/>
      <c r="AB8" s="6"/>
      <c r="AC8" s="212"/>
      <c r="AD8" s="211"/>
      <c r="AE8" s="211"/>
      <c r="AF8" s="6"/>
      <c r="AG8" s="212"/>
      <c r="AH8" s="211"/>
      <c r="AI8" s="211"/>
      <c r="AJ8" s="6"/>
      <c r="AK8" s="212"/>
      <c r="AL8" s="211"/>
      <c r="AM8" s="211"/>
      <c r="AN8" s="6"/>
      <c r="AO8" s="212"/>
      <c r="AP8" s="211"/>
      <c r="AQ8" s="211"/>
      <c r="AR8" s="6"/>
      <c r="AS8" s="212"/>
      <c r="AT8" s="211"/>
      <c r="AU8" s="211"/>
      <c r="AV8" s="6"/>
      <c r="AW8" s="212"/>
      <c r="AX8" s="211"/>
      <c r="AY8" s="211"/>
      <c r="AZ8" s="6"/>
      <c r="BA8" s="942"/>
      <c r="BB8" s="943"/>
    </row>
    <row r="9" spans="1:56" ht="7.5" customHeight="1" x14ac:dyDescent="0.15">
      <c r="A9" s="930"/>
      <c r="B9" s="934"/>
      <c r="C9" s="935"/>
      <c r="D9" s="939" t="s">
        <v>110</v>
      </c>
      <c r="E9" s="212"/>
      <c r="F9" s="211"/>
      <c r="G9" s="211"/>
      <c r="H9" s="6"/>
      <c r="I9" s="212"/>
      <c r="J9" s="211"/>
      <c r="K9" s="211"/>
      <c r="L9" s="6"/>
      <c r="M9" s="212"/>
      <c r="N9" s="211"/>
      <c r="O9" s="211"/>
      <c r="P9" s="6"/>
      <c r="Q9" s="212"/>
      <c r="R9" s="211"/>
      <c r="S9" s="211"/>
      <c r="T9" s="6"/>
      <c r="U9" s="212"/>
      <c r="V9" s="211"/>
      <c r="W9" s="211"/>
      <c r="X9" s="6"/>
      <c r="Y9" s="212"/>
      <c r="Z9" s="211"/>
      <c r="AA9" s="211"/>
      <c r="AB9" s="6"/>
      <c r="AC9" s="212"/>
      <c r="AD9" s="211"/>
      <c r="AE9" s="211"/>
      <c r="AF9" s="6"/>
      <c r="AG9" s="212"/>
      <c r="AH9" s="211"/>
      <c r="AI9" s="211"/>
      <c r="AJ9" s="6"/>
      <c r="AK9" s="212"/>
      <c r="AL9" s="211"/>
      <c r="AM9" s="211"/>
      <c r="AN9" s="6"/>
      <c r="AO9" s="212"/>
      <c r="AP9" s="211"/>
      <c r="AQ9" s="211"/>
      <c r="AR9" s="6"/>
      <c r="AS9" s="212"/>
      <c r="AT9" s="211"/>
      <c r="AU9" s="211"/>
      <c r="AV9" s="6"/>
      <c r="AW9" s="212"/>
      <c r="AX9" s="211"/>
      <c r="AY9" s="211"/>
      <c r="AZ9" s="6"/>
      <c r="BA9" s="942"/>
      <c r="BB9" s="943"/>
    </row>
    <row r="10" spans="1:56" ht="4.5" customHeight="1" x14ac:dyDescent="0.15">
      <c r="A10" s="930"/>
      <c r="B10" s="936"/>
      <c r="C10" s="937"/>
      <c r="D10" s="946"/>
      <c r="E10" s="7"/>
      <c r="F10" s="8"/>
      <c r="G10" s="8"/>
      <c r="H10" s="9"/>
      <c r="I10" s="7"/>
      <c r="J10" s="8"/>
      <c r="K10" s="8"/>
      <c r="L10" s="9"/>
      <c r="M10" s="7"/>
      <c r="N10" s="8"/>
      <c r="O10" s="8"/>
      <c r="P10" s="9"/>
      <c r="Q10" s="7"/>
      <c r="R10" s="8"/>
      <c r="S10" s="8"/>
      <c r="T10" s="9"/>
      <c r="U10" s="7"/>
      <c r="V10" s="8"/>
      <c r="W10" s="8"/>
      <c r="X10" s="9"/>
      <c r="Y10" s="7"/>
      <c r="Z10" s="8"/>
      <c r="AA10" s="8"/>
      <c r="AB10" s="9"/>
      <c r="AC10" s="7"/>
      <c r="AD10" s="8"/>
      <c r="AE10" s="8"/>
      <c r="AF10" s="9"/>
      <c r="AG10" s="7"/>
      <c r="AH10" s="8"/>
      <c r="AI10" s="8"/>
      <c r="AJ10" s="9"/>
      <c r="AK10" s="7"/>
      <c r="AL10" s="8"/>
      <c r="AM10" s="8"/>
      <c r="AN10" s="9"/>
      <c r="AO10" s="7"/>
      <c r="AP10" s="8"/>
      <c r="AQ10" s="8"/>
      <c r="AR10" s="9"/>
      <c r="AS10" s="7"/>
      <c r="AT10" s="8"/>
      <c r="AU10" s="8"/>
      <c r="AV10" s="9"/>
      <c r="AW10" s="7"/>
      <c r="AX10" s="8"/>
      <c r="AY10" s="8"/>
      <c r="AZ10" s="9"/>
      <c r="BA10" s="944"/>
      <c r="BB10" s="945"/>
    </row>
    <row r="11" spans="1:56" ht="4.5" customHeight="1" x14ac:dyDescent="0.15">
      <c r="A11" s="930"/>
      <c r="B11" s="947" t="s">
        <v>111</v>
      </c>
      <c r="C11" s="948"/>
      <c r="D11" s="952" t="s">
        <v>109</v>
      </c>
      <c r="E11" s="3"/>
      <c r="F11" s="4"/>
      <c r="G11" s="4"/>
      <c r="H11" s="5"/>
      <c r="I11" s="3"/>
      <c r="J11" s="4"/>
      <c r="K11" s="4"/>
      <c r="L11" s="5"/>
      <c r="M11" s="3"/>
      <c r="N11" s="4"/>
      <c r="O11" s="4"/>
      <c r="P11" s="5"/>
      <c r="Q11" s="3"/>
      <c r="R11" s="4"/>
      <c r="S11" s="4"/>
      <c r="T11" s="5"/>
      <c r="U11" s="3"/>
      <c r="V11" s="4"/>
      <c r="W11" s="4"/>
      <c r="X11" s="5"/>
      <c r="Y11" s="3"/>
      <c r="Z11" s="4"/>
      <c r="AA11" s="4"/>
      <c r="AB11" s="5"/>
      <c r="AC11" s="3"/>
      <c r="AD11" s="4"/>
      <c r="AE11" s="4"/>
      <c r="AF11" s="5"/>
      <c r="AG11" s="3"/>
      <c r="AH11" s="4"/>
      <c r="AI11" s="4"/>
      <c r="AJ11" s="5"/>
      <c r="AK11" s="3"/>
      <c r="AL11" s="4"/>
      <c r="AM11" s="4"/>
      <c r="AN11" s="5"/>
      <c r="AO11" s="3"/>
      <c r="AP11" s="4"/>
      <c r="AQ11" s="4"/>
      <c r="AR11" s="5"/>
      <c r="AS11" s="3"/>
      <c r="AT11" s="4"/>
      <c r="AU11" s="4"/>
      <c r="AV11" s="5"/>
      <c r="AW11" s="3"/>
      <c r="AX11" s="4"/>
      <c r="AY11" s="4"/>
      <c r="AZ11" s="5"/>
      <c r="BA11" s="940"/>
      <c r="BB11" s="941"/>
    </row>
    <row r="12" spans="1:56" ht="7.5" customHeight="1" x14ac:dyDescent="0.15">
      <c r="A12" s="930"/>
      <c r="B12" s="949"/>
      <c r="C12" s="935"/>
      <c r="D12" s="953"/>
      <c r="E12" s="212"/>
      <c r="F12" s="211"/>
      <c r="G12" s="211"/>
      <c r="H12" s="6"/>
      <c r="I12" s="212"/>
      <c r="J12" s="211"/>
      <c r="K12" s="211"/>
      <c r="L12" s="6"/>
      <c r="M12" s="212"/>
      <c r="N12" s="211"/>
      <c r="O12" s="211"/>
      <c r="P12" s="6"/>
      <c r="Q12" s="212"/>
      <c r="R12" s="211"/>
      <c r="S12" s="211"/>
      <c r="T12" s="6"/>
      <c r="U12" s="212"/>
      <c r="V12" s="211"/>
      <c r="W12" s="211"/>
      <c r="X12" s="6"/>
      <c r="Y12" s="212"/>
      <c r="Z12" s="211"/>
      <c r="AA12" s="211"/>
      <c r="AB12" s="6"/>
      <c r="AC12" s="212"/>
      <c r="AD12" s="211"/>
      <c r="AE12" s="211"/>
      <c r="AF12" s="6"/>
      <c r="AG12" s="212"/>
      <c r="AH12" s="211"/>
      <c r="AI12" s="211"/>
      <c r="AJ12" s="6"/>
      <c r="AK12" s="212"/>
      <c r="AL12" s="211"/>
      <c r="AM12" s="211"/>
      <c r="AN12" s="6"/>
      <c r="AO12" s="212"/>
      <c r="AP12" s="211"/>
      <c r="AQ12" s="211"/>
      <c r="AR12" s="6"/>
      <c r="AS12" s="212"/>
      <c r="AT12" s="211"/>
      <c r="AU12" s="211"/>
      <c r="AV12" s="6"/>
      <c r="AW12" s="212"/>
      <c r="AX12" s="211"/>
      <c r="AY12" s="211"/>
      <c r="AZ12" s="6"/>
      <c r="BA12" s="942"/>
      <c r="BB12" s="943"/>
    </row>
    <row r="13" spans="1:56" ht="7.5" customHeight="1" x14ac:dyDescent="0.15">
      <c r="A13" s="930"/>
      <c r="B13" s="949"/>
      <c r="C13" s="935"/>
      <c r="D13" s="953" t="s">
        <v>110</v>
      </c>
      <c r="E13" s="212"/>
      <c r="F13" s="211"/>
      <c r="G13" s="211"/>
      <c r="H13" s="6"/>
      <c r="I13" s="212"/>
      <c r="J13" s="211"/>
      <c r="K13" s="211"/>
      <c r="L13" s="6"/>
      <c r="M13" s="212"/>
      <c r="N13" s="211"/>
      <c r="O13" s="211"/>
      <c r="P13" s="6"/>
      <c r="Q13" s="212"/>
      <c r="R13" s="211"/>
      <c r="S13" s="211"/>
      <c r="T13" s="6"/>
      <c r="U13" s="212"/>
      <c r="V13" s="211"/>
      <c r="W13" s="211"/>
      <c r="X13" s="6"/>
      <c r="Y13" s="212"/>
      <c r="Z13" s="211"/>
      <c r="AA13" s="211"/>
      <c r="AB13" s="6"/>
      <c r="AC13" s="212"/>
      <c r="AD13" s="211"/>
      <c r="AE13" s="211"/>
      <c r="AF13" s="6"/>
      <c r="AG13" s="212"/>
      <c r="AH13" s="211"/>
      <c r="AI13" s="211"/>
      <c r="AJ13" s="6"/>
      <c r="AK13" s="212"/>
      <c r="AL13" s="211"/>
      <c r="AM13" s="211"/>
      <c r="AN13" s="6"/>
      <c r="AO13" s="212"/>
      <c r="AP13" s="211"/>
      <c r="AQ13" s="211"/>
      <c r="AR13" s="6"/>
      <c r="AS13" s="212"/>
      <c r="AT13" s="211"/>
      <c r="AU13" s="211"/>
      <c r="AV13" s="6"/>
      <c r="AW13" s="212"/>
      <c r="AX13" s="211"/>
      <c r="AY13" s="211"/>
      <c r="AZ13" s="6"/>
      <c r="BA13" s="942"/>
      <c r="BB13" s="943"/>
    </row>
    <row r="14" spans="1:56" ht="4.5" customHeight="1" x14ac:dyDescent="0.15">
      <c r="A14" s="930"/>
      <c r="B14" s="950"/>
      <c r="C14" s="951"/>
      <c r="D14" s="954"/>
      <c r="E14" s="7"/>
      <c r="F14" s="8"/>
      <c r="G14" s="8"/>
      <c r="H14" s="9"/>
      <c r="I14" s="7"/>
      <c r="J14" s="8"/>
      <c r="K14" s="8"/>
      <c r="L14" s="9"/>
      <c r="M14" s="7"/>
      <c r="N14" s="8"/>
      <c r="O14" s="8"/>
      <c r="P14" s="9"/>
      <c r="Q14" s="7"/>
      <c r="R14" s="8"/>
      <c r="S14" s="8"/>
      <c r="T14" s="9"/>
      <c r="U14" s="7"/>
      <c r="V14" s="8"/>
      <c r="W14" s="8"/>
      <c r="X14" s="9"/>
      <c r="Y14" s="7"/>
      <c r="Z14" s="8"/>
      <c r="AA14" s="8"/>
      <c r="AB14" s="9"/>
      <c r="AC14" s="7"/>
      <c r="AD14" s="8"/>
      <c r="AE14" s="8"/>
      <c r="AF14" s="9"/>
      <c r="AG14" s="7"/>
      <c r="AH14" s="8"/>
      <c r="AI14" s="8"/>
      <c r="AJ14" s="9"/>
      <c r="AK14" s="7"/>
      <c r="AL14" s="8"/>
      <c r="AM14" s="8"/>
      <c r="AN14" s="9"/>
      <c r="AO14" s="7"/>
      <c r="AP14" s="8"/>
      <c r="AQ14" s="8"/>
      <c r="AR14" s="9"/>
      <c r="AS14" s="7"/>
      <c r="AT14" s="8"/>
      <c r="AU14" s="8"/>
      <c r="AV14" s="9"/>
      <c r="AW14" s="7"/>
      <c r="AX14" s="8"/>
      <c r="AY14" s="8"/>
      <c r="AZ14" s="9"/>
      <c r="BA14" s="944"/>
      <c r="BB14" s="945"/>
    </row>
    <row r="15" spans="1:56" ht="4.5" customHeight="1" x14ac:dyDescent="0.15">
      <c r="A15" s="930"/>
      <c r="B15" s="932" t="s">
        <v>112</v>
      </c>
      <c r="C15" s="933"/>
      <c r="D15" s="938" t="s">
        <v>109</v>
      </c>
      <c r="E15" s="3"/>
      <c r="F15" s="4"/>
      <c r="G15" s="4"/>
      <c r="H15" s="5"/>
      <c r="I15" s="3"/>
      <c r="J15" s="4"/>
      <c r="K15" s="4"/>
      <c r="L15" s="5"/>
      <c r="M15" s="3"/>
      <c r="N15" s="4"/>
      <c r="O15" s="4"/>
      <c r="P15" s="5"/>
      <c r="Q15" s="3"/>
      <c r="R15" s="4"/>
      <c r="S15" s="4"/>
      <c r="T15" s="5"/>
      <c r="U15" s="3"/>
      <c r="V15" s="4"/>
      <c r="W15" s="4"/>
      <c r="X15" s="5"/>
      <c r="Y15" s="3"/>
      <c r="Z15" s="4"/>
      <c r="AA15" s="4"/>
      <c r="AB15" s="5"/>
      <c r="AC15" s="3"/>
      <c r="AD15" s="4"/>
      <c r="AE15" s="4"/>
      <c r="AF15" s="5"/>
      <c r="AG15" s="3"/>
      <c r="AH15" s="4"/>
      <c r="AI15" s="4"/>
      <c r="AJ15" s="5"/>
      <c r="AK15" s="3"/>
      <c r="AL15" s="4"/>
      <c r="AM15" s="4"/>
      <c r="AN15" s="5"/>
      <c r="AO15" s="3"/>
      <c r="AP15" s="4"/>
      <c r="AQ15" s="4"/>
      <c r="AR15" s="5"/>
      <c r="AS15" s="3"/>
      <c r="AT15" s="4"/>
      <c r="AU15" s="4"/>
      <c r="AV15" s="5"/>
      <c r="AW15" s="3"/>
      <c r="AX15" s="4"/>
      <c r="AY15" s="4"/>
      <c r="AZ15" s="5"/>
      <c r="BA15" s="940"/>
      <c r="BB15" s="941"/>
    </row>
    <row r="16" spans="1:56" ht="7.5" customHeight="1" x14ac:dyDescent="0.15">
      <c r="A16" s="930"/>
      <c r="B16" s="934"/>
      <c r="C16" s="935"/>
      <c r="D16" s="939"/>
      <c r="E16" s="212"/>
      <c r="F16" s="211"/>
      <c r="G16" s="211"/>
      <c r="H16" s="6"/>
      <c r="I16" s="212"/>
      <c r="J16" s="211"/>
      <c r="K16" s="211"/>
      <c r="L16" s="6"/>
      <c r="M16" s="212"/>
      <c r="N16" s="211"/>
      <c r="O16" s="211"/>
      <c r="P16" s="6"/>
      <c r="Q16" s="212"/>
      <c r="R16" s="211"/>
      <c r="S16" s="211"/>
      <c r="T16" s="6"/>
      <c r="U16" s="212"/>
      <c r="V16" s="211"/>
      <c r="W16" s="211"/>
      <c r="X16" s="6"/>
      <c r="Y16" s="212"/>
      <c r="Z16" s="211"/>
      <c r="AA16" s="211"/>
      <c r="AB16" s="6"/>
      <c r="AC16" s="212"/>
      <c r="AD16" s="211"/>
      <c r="AE16" s="211"/>
      <c r="AF16" s="6"/>
      <c r="AG16" s="212"/>
      <c r="AH16" s="211"/>
      <c r="AI16" s="211"/>
      <c r="AJ16" s="6"/>
      <c r="AK16" s="212"/>
      <c r="AL16" s="211"/>
      <c r="AM16" s="211"/>
      <c r="AN16" s="6"/>
      <c r="AO16" s="212"/>
      <c r="AP16" s="211"/>
      <c r="AQ16" s="211"/>
      <c r="AR16" s="6"/>
      <c r="AS16" s="212"/>
      <c r="AT16" s="211"/>
      <c r="AU16" s="211"/>
      <c r="AV16" s="6"/>
      <c r="AW16" s="212"/>
      <c r="AX16" s="211"/>
      <c r="AY16" s="211"/>
      <c r="AZ16" s="6"/>
      <c r="BA16" s="942"/>
      <c r="BB16" s="943"/>
    </row>
    <row r="17" spans="1:54" ht="7.5" customHeight="1" x14ac:dyDescent="0.15">
      <c r="A17" s="930"/>
      <c r="B17" s="934"/>
      <c r="C17" s="935"/>
      <c r="D17" s="939" t="s">
        <v>110</v>
      </c>
      <c r="E17" s="212"/>
      <c r="F17" s="211"/>
      <c r="G17" s="211"/>
      <c r="H17" s="6"/>
      <c r="I17" s="212"/>
      <c r="J17" s="211"/>
      <c r="K17" s="211"/>
      <c r="L17" s="6"/>
      <c r="M17" s="212"/>
      <c r="N17" s="211"/>
      <c r="O17" s="211"/>
      <c r="P17" s="6"/>
      <c r="Q17" s="212"/>
      <c r="R17" s="211"/>
      <c r="S17" s="211"/>
      <c r="T17" s="6"/>
      <c r="U17" s="212"/>
      <c r="V17" s="211"/>
      <c r="W17" s="211"/>
      <c r="X17" s="6"/>
      <c r="Y17" s="212"/>
      <c r="Z17" s="211"/>
      <c r="AA17" s="211"/>
      <c r="AB17" s="6"/>
      <c r="AC17" s="212"/>
      <c r="AD17" s="211"/>
      <c r="AE17" s="211"/>
      <c r="AF17" s="6"/>
      <c r="AG17" s="212"/>
      <c r="AH17" s="211"/>
      <c r="AI17" s="211"/>
      <c r="AJ17" s="6"/>
      <c r="AK17" s="212"/>
      <c r="AL17" s="211"/>
      <c r="AM17" s="211"/>
      <c r="AN17" s="6"/>
      <c r="AO17" s="212"/>
      <c r="AP17" s="211"/>
      <c r="AQ17" s="211"/>
      <c r="AR17" s="6"/>
      <c r="AS17" s="212"/>
      <c r="AT17" s="211"/>
      <c r="AU17" s="211"/>
      <c r="AV17" s="6"/>
      <c r="AW17" s="212"/>
      <c r="AX17" s="211"/>
      <c r="AY17" s="211"/>
      <c r="AZ17" s="6"/>
      <c r="BA17" s="942"/>
      <c r="BB17" s="943"/>
    </row>
    <row r="18" spans="1:54" ht="4.5" customHeight="1" x14ac:dyDescent="0.15">
      <c r="A18" s="930"/>
      <c r="B18" s="936"/>
      <c r="C18" s="937"/>
      <c r="D18" s="946"/>
      <c r="E18" s="7"/>
      <c r="F18" s="8"/>
      <c r="G18" s="8"/>
      <c r="H18" s="9"/>
      <c r="I18" s="7"/>
      <c r="J18" s="8"/>
      <c r="K18" s="8"/>
      <c r="L18" s="9"/>
      <c r="M18" s="7"/>
      <c r="N18" s="8"/>
      <c r="O18" s="8"/>
      <c r="P18" s="9"/>
      <c r="Q18" s="7"/>
      <c r="R18" s="8"/>
      <c r="S18" s="8"/>
      <c r="T18" s="9"/>
      <c r="U18" s="7"/>
      <c r="V18" s="8"/>
      <c r="W18" s="8"/>
      <c r="X18" s="9"/>
      <c r="Y18" s="7"/>
      <c r="Z18" s="8"/>
      <c r="AA18" s="8"/>
      <c r="AB18" s="9"/>
      <c r="AC18" s="7"/>
      <c r="AD18" s="8"/>
      <c r="AE18" s="8"/>
      <c r="AF18" s="9"/>
      <c r="AG18" s="7"/>
      <c r="AH18" s="8"/>
      <c r="AI18" s="8"/>
      <c r="AJ18" s="9"/>
      <c r="AK18" s="7"/>
      <c r="AL18" s="8"/>
      <c r="AM18" s="8"/>
      <c r="AN18" s="9"/>
      <c r="AO18" s="7"/>
      <c r="AP18" s="8"/>
      <c r="AQ18" s="8"/>
      <c r="AR18" s="9"/>
      <c r="AS18" s="7"/>
      <c r="AT18" s="8"/>
      <c r="AU18" s="8"/>
      <c r="AV18" s="9"/>
      <c r="AW18" s="7"/>
      <c r="AX18" s="8"/>
      <c r="AY18" s="8"/>
      <c r="AZ18" s="9"/>
      <c r="BA18" s="944"/>
      <c r="BB18" s="945"/>
    </row>
    <row r="19" spans="1:54" ht="4.5" customHeight="1" x14ac:dyDescent="0.15">
      <c r="A19" s="930"/>
      <c r="B19" s="947" t="s">
        <v>113</v>
      </c>
      <c r="C19" s="948"/>
      <c r="D19" s="952" t="s">
        <v>109</v>
      </c>
      <c r="E19" s="3"/>
      <c r="F19" s="4"/>
      <c r="G19" s="4"/>
      <c r="H19" s="5"/>
      <c r="I19" s="3"/>
      <c r="J19" s="4"/>
      <c r="K19" s="4"/>
      <c r="L19" s="5"/>
      <c r="M19" s="3"/>
      <c r="N19" s="4"/>
      <c r="O19" s="4"/>
      <c r="P19" s="5"/>
      <c r="Q19" s="3"/>
      <c r="R19" s="4"/>
      <c r="S19" s="4"/>
      <c r="T19" s="5"/>
      <c r="U19" s="3"/>
      <c r="V19" s="4"/>
      <c r="W19" s="4"/>
      <c r="X19" s="5"/>
      <c r="Y19" s="3"/>
      <c r="Z19" s="4"/>
      <c r="AA19" s="4"/>
      <c r="AB19" s="5"/>
      <c r="AC19" s="3"/>
      <c r="AD19" s="4"/>
      <c r="AE19" s="4"/>
      <c r="AF19" s="5"/>
      <c r="AG19" s="3"/>
      <c r="AH19" s="4"/>
      <c r="AI19" s="4"/>
      <c r="AJ19" s="5"/>
      <c r="AK19" s="3"/>
      <c r="AL19" s="4"/>
      <c r="AM19" s="4"/>
      <c r="AN19" s="5"/>
      <c r="AO19" s="3"/>
      <c r="AP19" s="4"/>
      <c r="AQ19" s="4"/>
      <c r="AR19" s="5"/>
      <c r="AS19" s="3"/>
      <c r="AT19" s="4"/>
      <c r="AU19" s="4"/>
      <c r="AV19" s="5"/>
      <c r="AW19" s="3"/>
      <c r="AX19" s="4"/>
      <c r="AY19" s="4"/>
      <c r="AZ19" s="5"/>
      <c r="BA19" s="940"/>
      <c r="BB19" s="941"/>
    </row>
    <row r="20" spans="1:54" ht="7.5" customHeight="1" x14ac:dyDescent="0.15">
      <c r="A20" s="930"/>
      <c r="B20" s="949"/>
      <c r="C20" s="935"/>
      <c r="D20" s="953"/>
      <c r="E20" s="212"/>
      <c r="F20" s="211"/>
      <c r="G20" s="211"/>
      <c r="H20" s="6"/>
      <c r="I20" s="212"/>
      <c r="J20" s="211"/>
      <c r="K20" s="211"/>
      <c r="L20" s="6"/>
      <c r="M20" s="212"/>
      <c r="N20" s="211"/>
      <c r="O20" s="211"/>
      <c r="P20" s="6"/>
      <c r="Q20" s="212"/>
      <c r="R20" s="211"/>
      <c r="S20" s="211"/>
      <c r="T20" s="6"/>
      <c r="U20" s="212"/>
      <c r="V20" s="211"/>
      <c r="W20" s="211"/>
      <c r="X20" s="6"/>
      <c r="Y20" s="212"/>
      <c r="Z20" s="211"/>
      <c r="AA20" s="211"/>
      <c r="AB20" s="6"/>
      <c r="AC20" s="212"/>
      <c r="AD20" s="211"/>
      <c r="AE20" s="211"/>
      <c r="AF20" s="6"/>
      <c r="AG20" s="212"/>
      <c r="AH20" s="211"/>
      <c r="AI20" s="211"/>
      <c r="AJ20" s="6"/>
      <c r="AK20" s="212"/>
      <c r="AL20" s="211"/>
      <c r="AM20" s="211"/>
      <c r="AN20" s="6"/>
      <c r="AO20" s="212"/>
      <c r="AP20" s="211"/>
      <c r="AQ20" s="211"/>
      <c r="AR20" s="6"/>
      <c r="AS20" s="212"/>
      <c r="AT20" s="211"/>
      <c r="AU20" s="211"/>
      <c r="AV20" s="6"/>
      <c r="AW20" s="212"/>
      <c r="AX20" s="211"/>
      <c r="AY20" s="211"/>
      <c r="AZ20" s="6"/>
      <c r="BA20" s="942"/>
      <c r="BB20" s="943"/>
    </row>
    <row r="21" spans="1:54" ht="7.5" customHeight="1" x14ac:dyDescent="0.15">
      <c r="A21" s="930"/>
      <c r="B21" s="949"/>
      <c r="C21" s="935"/>
      <c r="D21" s="953" t="s">
        <v>110</v>
      </c>
      <c r="E21" s="212"/>
      <c r="F21" s="211"/>
      <c r="G21" s="211"/>
      <c r="H21" s="6"/>
      <c r="I21" s="212"/>
      <c r="J21" s="211"/>
      <c r="K21" s="211"/>
      <c r="L21" s="6"/>
      <c r="M21" s="212"/>
      <c r="N21" s="211"/>
      <c r="O21" s="211"/>
      <c r="P21" s="6"/>
      <c r="Q21" s="212"/>
      <c r="R21" s="211"/>
      <c r="S21" s="211"/>
      <c r="T21" s="6"/>
      <c r="U21" s="212"/>
      <c r="V21" s="211"/>
      <c r="W21" s="211"/>
      <c r="X21" s="6"/>
      <c r="Y21" s="212"/>
      <c r="Z21" s="211"/>
      <c r="AA21" s="211"/>
      <c r="AB21" s="6"/>
      <c r="AC21" s="212"/>
      <c r="AD21" s="211"/>
      <c r="AE21" s="211"/>
      <c r="AF21" s="6"/>
      <c r="AG21" s="212"/>
      <c r="AH21" s="211"/>
      <c r="AI21" s="211"/>
      <c r="AJ21" s="6"/>
      <c r="AK21" s="212"/>
      <c r="AL21" s="211"/>
      <c r="AM21" s="211"/>
      <c r="AN21" s="6"/>
      <c r="AO21" s="212"/>
      <c r="AP21" s="211"/>
      <c r="AQ21" s="211"/>
      <c r="AR21" s="6"/>
      <c r="AS21" s="212"/>
      <c r="AT21" s="211"/>
      <c r="AU21" s="211"/>
      <c r="AV21" s="6"/>
      <c r="AW21" s="212"/>
      <c r="AX21" s="211"/>
      <c r="AY21" s="211"/>
      <c r="AZ21" s="6"/>
      <c r="BA21" s="942"/>
      <c r="BB21" s="943"/>
    </row>
    <row r="22" spans="1:54" ht="4.5" customHeight="1" x14ac:dyDescent="0.15">
      <c r="A22" s="930"/>
      <c r="B22" s="950"/>
      <c r="C22" s="951"/>
      <c r="D22" s="954"/>
      <c r="E22" s="7"/>
      <c r="F22" s="8"/>
      <c r="G22" s="8"/>
      <c r="H22" s="9"/>
      <c r="I22" s="7"/>
      <c r="J22" s="8"/>
      <c r="K22" s="8"/>
      <c r="L22" s="9"/>
      <c r="M22" s="7"/>
      <c r="N22" s="8"/>
      <c r="O22" s="8"/>
      <c r="P22" s="9"/>
      <c r="Q22" s="7"/>
      <c r="R22" s="8"/>
      <c r="S22" s="8"/>
      <c r="T22" s="9"/>
      <c r="U22" s="7"/>
      <c r="V22" s="8"/>
      <c r="W22" s="8"/>
      <c r="X22" s="9"/>
      <c r="Y22" s="7"/>
      <c r="Z22" s="8"/>
      <c r="AA22" s="8"/>
      <c r="AB22" s="9"/>
      <c r="AC22" s="7"/>
      <c r="AD22" s="8"/>
      <c r="AE22" s="8"/>
      <c r="AF22" s="9"/>
      <c r="AG22" s="7"/>
      <c r="AH22" s="8"/>
      <c r="AI22" s="8"/>
      <c r="AJ22" s="9"/>
      <c r="AK22" s="7"/>
      <c r="AL22" s="8"/>
      <c r="AM22" s="8"/>
      <c r="AN22" s="9"/>
      <c r="AO22" s="7"/>
      <c r="AP22" s="8"/>
      <c r="AQ22" s="8"/>
      <c r="AR22" s="9"/>
      <c r="AS22" s="7"/>
      <c r="AT22" s="8"/>
      <c r="AU22" s="8"/>
      <c r="AV22" s="9"/>
      <c r="AW22" s="7"/>
      <c r="AX22" s="8"/>
      <c r="AY22" s="8"/>
      <c r="AZ22" s="9"/>
      <c r="BA22" s="944"/>
      <c r="BB22" s="945"/>
    </row>
    <row r="23" spans="1:54" ht="4.5" customHeight="1" x14ac:dyDescent="0.15">
      <c r="A23" s="930"/>
      <c r="B23" s="932" t="s">
        <v>114</v>
      </c>
      <c r="C23" s="933"/>
      <c r="D23" s="938" t="s">
        <v>109</v>
      </c>
      <c r="E23" s="3"/>
      <c r="F23" s="4"/>
      <c r="G23" s="4"/>
      <c r="H23" s="5"/>
      <c r="I23" s="3"/>
      <c r="J23" s="4"/>
      <c r="K23" s="4"/>
      <c r="L23" s="5"/>
      <c r="M23" s="3"/>
      <c r="N23" s="4"/>
      <c r="O23" s="4"/>
      <c r="P23" s="5"/>
      <c r="Q23" s="3"/>
      <c r="R23" s="4"/>
      <c r="S23" s="4"/>
      <c r="T23" s="5"/>
      <c r="U23" s="3"/>
      <c r="V23" s="4"/>
      <c r="W23" s="4"/>
      <c r="X23" s="5"/>
      <c r="Y23" s="3"/>
      <c r="Z23" s="4"/>
      <c r="AA23" s="4"/>
      <c r="AB23" s="5"/>
      <c r="AC23" s="3"/>
      <c r="AD23" s="4"/>
      <c r="AE23" s="4"/>
      <c r="AF23" s="5"/>
      <c r="AG23" s="3"/>
      <c r="AH23" s="4"/>
      <c r="AI23" s="4"/>
      <c r="AJ23" s="5"/>
      <c r="AK23" s="3"/>
      <c r="AL23" s="4"/>
      <c r="AM23" s="4"/>
      <c r="AN23" s="5"/>
      <c r="AO23" s="3"/>
      <c r="AP23" s="4"/>
      <c r="AQ23" s="4"/>
      <c r="AR23" s="5"/>
      <c r="AS23" s="3"/>
      <c r="AT23" s="4"/>
      <c r="AU23" s="4"/>
      <c r="AV23" s="5"/>
      <c r="AW23" s="3"/>
      <c r="AX23" s="4"/>
      <c r="AY23" s="4"/>
      <c r="AZ23" s="5"/>
      <c r="BA23" s="940"/>
      <c r="BB23" s="941"/>
    </row>
    <row r="24" spans="1:54" ht="7.5" customHeight="1" x14ac:dyDescent="0.15">
      <c r="A24" s="930"/>
      <c r="B24" s="934"/>
      <c r="C24" s="935"/>
      <c r="D24" s="939"/>
      <c r="E24" s="212"/>
      <c r="F24" s="211"/>
      <c r="G24" s="211"/>
      <c r="H24" s="6"/>
      <c r="I24" s="212"/>
      <c r="J24" s="211"/>
      <c r="K24" s="211"/>
      <c r="L24" s="6"/>
      <c r="M24" s="212"/>
      <c r="N24" s="211"/>
      <c r="O24" s="211"/>
      <c r="P24" s="6"/>
      <c r="Q24" s="212"/>
      <c r="R24" s="211"/>
      <c r="S24" s="211"/>
      <c r="T24" s="6"/>
      <c r="U24" s="212"/>
      <c r="V24" s="211"/>
      <c r="W24" s="211"/>
      <c r="X24" s="6"/>
      <c r="Y24" s="212"/>
      <c r="Z24" s="211"/>
      <c r="AA24" s="211"/>
      <c r="AB24" s="6"/>
      <c r="AC24" s="212"/>
      <c r="AD24" s="211"/>
      <c r="AE24" s="211"/>
      <c r="AF24" s="6"/>
      <c r="AG24" s="212"/>
      <c r="AH24" s="211"/>
      <c r="AI24" s="211"/>
      <c r="AJ24" s="6"/>
      <c r="AK24" s="212"/>
      <c r="AL24" s="211"/>
      <c r="AM24" s="211"/>
      <c r="AN24" s="6"/>
      <c r="AO24" s="212"/>
      <c r="AP24" s="211"/>
      <c r="AQ24" s="211"/>
      <c r="AR24" s="6"/>
      <c r="AS24" s="212"/>
      <c r="AT24" s="211"/>
      <c r="AU24" s="211"/>
      <c r="AV24" s="6"/>
      <c r="AW24" s="212"/>
      <c r="AX24" s="211"/>
      <c r="AY24" s="211"/>
      <c r="AZ24" s="6"/>
      <c r="BA24" s="942"/>
      <c r="BB24" s="943"/>
    </row>
    <row r="25" spans="1:54" ht="7.5" customHeight="1" x14ac:dyDescent="0.15">
      <c r="A25" s="930"/>
      <c r="B25" s="934"/>
      <c r="C25" s="935"/>
      <c r="D25" s="939" t="s">
        <v>110</v>
      </c>
      <c r="E25" s="212"/>
      <c r="F25" s="211"/>
      <c r="G25" s="211"/>
      <c r="H25" s="6"/>
      <c r="I25" s="212"/>
      <c r="J25" s="211"/>
      <c r="K25" s="211"/>
      <c r="L25" s="6"/>
      <c r="M25" s="212"/>
      <c r="N25" s="211"/>
      <c r="O25" s="211"/>
      <c r="P25" s="6"/>
      <c r="Q25" s="212"/>
      <c r="R25" s="211"/>
      <c r="S25" s="211"/>
      <c r="T25" s="6"/>
      <c r="U25" s="212"/>
      <c r="V25" s="211"/>
      <c r="W25" s="211"/>
      <c r="X25" s="6"/>
      <c r="Y25" s="212"/>
      <c r="Z25" s="211"/>
      <c r="AA25" s="211"/>
      <c r="AB25" s="6"/>
      <c r="AC25" s="212"/>
      <c r="AD25" s="211"/>
      <c r="AE25" s="211"/>
      <c r="AF25" s="6"/>
      <c r="AG25" s="212"/>
      <c r="AH25" s="211"/>
      <c r="AI25" s="211"/>
      <c r="AJ25" s="6"/>
      <c r="AK25" s="212"/>
      <c r="AL25" s="211"/>
      <c r="AM25" s="211"/>
      <c r="AN25" s="6"/>
      <c r="AO25" s="212"/>
      <c r="AP25" s="211"/>
      <c r="AQ25" s="211"/>
      <c r="AR25" s="6"/>
      <c r="AS25" s="212"/>
      <c r="AT25" s="211"/>
      <c r="AU25" s="211"/>
      <c r="AV25" s="6"/>
      <c r="AW25" s="212"/>
      <c r="AX25" s="211"/>
      <c r="AY25" s="211"/>
      <c r="AZ25" s="6"/>
      <c r="BA25" s="942"/>
      <c r="BB25" s="943"/>
    </row>
    <row r="26" spans="1:54" ht="4.5" customHeight="1" x14ac:dyDescent="0.15">
      <c r="A26" s="930"/>
      <c r="B26" s="936"/>
      <c r="C26" s="937"/>
      <c r="D26" s="946"/>
      <c r="E26" s="7"/>
      <c r="F26" s="8"/>
      <c r="G26" s="8"/>
      <c r="H26" s="9"/>
      <c r="I26" s="7"/>
      <c r="J26" s="8"/>
      <c r="K26" s="8"/>
      <c r="L26" s="9"/>
      <c r="M26" s="7"/>
      <c r="N26" s="8"/>
      <c r="O26" s="8"/>
      <c r="P26" s="9"/>
      <c r="Q26" s="7"/>
      <c r="R26" s="8"/>
      <c r="S26" s="8"/>
      <c r="T26" s="9"/>
      <c r="U26" s="7"/>
      <c r="V26" s="8"/>
      <c r="W26" s="8"/>
      <c r="X26" s="9"/>
      <c r="Y26" s="7"/>
      <c r="Z26" s="8"/>
      <c r="AA26" s="8"/>
      <c r="AB26" s="9"/>
      <c r="AC26" s="7"/>
      <c r="AD26" s="8"/>
      <c r="AE26" s="8"/>
      <c r="AF26" s="9"/>
      <c r="AG26" s="7"/>
      <c r="AH26" s="8"/>
      <c r="AI26" s="8"/>
      <c r="AJ26" s="9"/>
      <c r="AK26" s="7"/>
      <c r="AL26" s="8"/>
      <c r="AM26" s="8"/>
      <c r="AN26" s="9"/>
      <c r="AO26" s="7"/>
      <c r="AP26" s="8"/>
      <c r="AQ26" s="8"/>
      <c r="AR26" s="9"/>
      <c r="AS26" s="7"/>
      <c r="AT26" s="8"/>
      <c r="AU26" s="8"/>
      <c r="AV26" s="9"/>
      <c r="AW26" s="7"/>
      <c r="AX26" s="8"/>
      <c r="AY26" s="8"/>
      <c r="AZ26" s="9"/>
      <c r="BA26" s="944"/>
      <c r="BB26" s="945"/>
    </row>
    <row r="27" spans="1:54" ht="4.5" customHeight="1" x14ac:dyDescent="0.15">
      <c r="A27" s="930"/>
      <c r="B27" s="947" t="s">
        <v>115</v>
      </c>
      <c r="C27" s="948"/>
      <c r="D27" s="952" t="s">
        <v>109</v>
      </c>
      <c r="E27" s="3"/>
      <c r="F27" s="4"/>
      <c r="G27" s="4"/>
      <c r="H27" s="5"/>
      <c r="I27" s="3"/>
      <c r="J27" s="4"/>
      <c r="K27" s="4"/>
      <c r="L27" s="5"/>
      <c r="M27" s="3"/>
      <c r="N27" s="4"/>
      <c r="O27" s="4"/>
      <c r="P27" s="5"/>
      <c r="Q27" s="3"/>
      <c r="R27" s="4"/>
      <c r="S27" s="4"/>
      <c r="T27" s="5"/>
      <c r="U27" s="3"/>
      <c r="V27" s="4"/>
      <c r="W27" s="4"/>
      <c r="X27" s="5"/>
      <c r="Y27" s="3"/>
      <c r="Z27" s="4"/>
      <c r="AA27" s="4"/>
      <c r="AB27" s="5"/>
      <c r="AC27" s="3"/>
      <c r="AD27" s="4"/>
      <c r="AE27" s="4"/>
      <c r="AF27" s="5"/>
      <c r="AG27" s="3"/>
      <c r="AH27" s="4"/>
      <c r="AI27" s="4"/>
      <c r="AJ27" s="5"/>
      <c r="AK27" s="3"/>
      <c r="AL27" s="4"/>
      <c r="AM27" s="4"/>
      <c r="AN27" s="5"/>
      <c r="AO27" s="3"/>
      <c r="AP27" s="4"/>
      <c r="AQ27" s="4"/>
      <c r="AR27" s="5"/>
      <c r="AS27" s="3"/>
      <c r="AT27" s="4"/>
      <c r="AU27" s="4"/>
      <c r="AV27" s="5"/>
      <c r="AW27" s="3"/>
      <c r="AX27" s="4"/>
      <c r="AY27" s="4"/>
      <c r="AZ27" s="5"/>
      <c r="BA27" s="940"/>
      <c r="BB27" s="941"/>
    </row>
    <row r="28" spans="1:54" ht="7.5" customHeight="1" x14ac:dyDescent="0.15">
      <c r="A28" s="930"/>
      <c r="B28" s="949"/>
      <c r="C28" s="935"/>
      <c r="D28" s="953"/>
      <c r="E28" s="212"/>
      <c r="F28" s="211"/>
      <c r="G28" s="211"/>
      <c r="H28" s="6"/>
      <c r="I28" s="212"/>
      <c r="J28" s="211"/>
      <c r="K28" s="211"/>
      <c r="L28" s="6"/>
      <c r="M28" s="212"/>
      <c r="N28" s="211"/>
      <c r="O28" s="211"/>
      <c r="P28" s="6"/>
      <c r="Q28" s="212"/>
      <c r="R28" s="211"/>
      <c r="S28" s="211"/>
      <c r="T28" s="6"/>
      <c r="U28" s="212"/>
      <c r="V28" s="211"/>
      <c r="W28" s="211"/>
      <c r="X28" s="6"/>
      <c r="Y28" s="212"/>
      <c r="Z28" s="211"/>
      <c r="AA28" s="211"/>
      <c r="AB28" s="6"/>
      <c r="AC28" s="212"/>
      <c r="AD28" s="211"/>
      <c r="AE28" s="211"/>
      <c r="AF28" s="6"/>
      <c r="AG28" s="212"/>
      <c r="AH28" s="211"/>
      <c r="AI28" s="211"/>
      <c r="AJ28" s="6"/>
      <c r="AK28" s="212"/>
      <c r="AL28" s="211"/>
      <c r="AM28" s="211"/>
      <c r="AN28" s="6"/>
      <c r="AO28" s="212"/>
      <c r="AP28" s="211"/>
      <c r="AQ28" s="211"/>
      <c r="AR28" s="6"/>
      <c r="AS28" s="212"/>
      <c r="AT28" s="211"/>
      <c r="AU28" s="211"/>
      <c r="AV28" s="6"/>
      <c r="AW28" s="212"/>
      <c r="AX28" s="211"/>
      <c r="AY28" s="211"/>
      <c r="AZ28" s="6"/>
      <c r="BA28" s="942"/>
      <c r="BB28" s="943"/>
    </row>
    <row r="29" spans="1:54" ht="7.5" customHeight="1" x14ac:dyDescent="0.15">
      <c r="A29" s="930"/>
      <c r="B29" s="949"/>
      <c r="C29" s="935"/>
      <c r="D29" s="953" t="s">
        <v>110</v>
      </c>
      <c r="E29" s="212"/>
      <c r="F29" s="211"/>
      <c r="G29" s="211"/>
      <c r="H29" s="6"/>
      <c r="I29" s="212"/>
      <c r="J29" s="211"/>
      <c r="K29" s="211"/>
      <c r="L29" s="6"/>
      <c r="M29" s="212"/>
      <c r="N29" s="152"/>
      <c r="O29" s="152"/>
      <c r="P29" s="153"/>
      <c r="Q29" s="154"/>
      <c r="R29" s="152"/>
      <c r="S29" s="152"/>
      <c r="T29" s="153"/>
      <c r="U29" s="212"/>
      <c r="V29" s="211"/>
      <c r="W29" s="211"/>
      <c r="X29" s="6"/>
      <c r="Y29" s="212"/>
      <c r="Z29" s="211"/>
      <c r="AA29" s="211"/>
      <c r="AB29" s="6"/>
      <c r="AC29" s="212"/>
      <c r="AD29" s="211"/>
      <c r="AE29" s="211"/>
      <c r="AF29" s="6"/>
      <c r="AG29" s="212"/>
      <c r="AH29" s="211"/>
      <c r="AI29" s="211"/>
      <c r="AJ29" s="6"/>
      <c r="AK29" s="212"/>
      <c r="AL29" s="211"/>
      <c r="AM29" s="211"/>
      <c r="AN29" s="6"/>
      <c r="AO29" s="212"/>
      <c r="AP29" s="211"/>
      <c r="AQ29" s="211"/>
      <c r="AR29" s="6"/>
      <c r="AS29" s="212"/>
      <c r="AT29" s="211"/>
      <c r="AU29" s="211"/>
      <c r="AV29" s="6"/>
      <c r="AW29" s="212"/>
      <c r="AX29" s="211"/>
      <c r="AY29" s="211"/>
      <c r="AZ29" s="6"/>
      <c r="BA29" s="942"/>
      <c r="BB29" s="943"/>
    </row>
    <row r="30" spans="1:54" ht="4.5" customHeight="1" x14ac:dyDescent="0.15">
      <c r="A30" s="930"/>
      <c r="B30" s="950"/>
      <c r="C30" s="951"/>
      <c r="D30" s="954"/>
      <c r="E30" s="7"/>
      <c r="F30" s="8"/>
      <c r="G30" s="8"/>
      <c r="H30" s="9"/>
      <c r="I30" s="7"/>
      <c r="J30" s="8"/>
      <c r="K30" s="8"/>
      <c r="L30" s="9"/>
      <c r="M30" s="7"/>
      <c r="N30" s="8"/>
      <c r="O30" s="8"/>
      <c r="P30" s="9"/>
      <c r="Q30" s="7"/>
      <c r="R30" s="8"/>
      <c r="S30" s="8"/>
      <c r="T30" s="9"/>
      <c r="U30" s="7"/>
      <c r="V30" s="8"/>
      <c r="W30" s="8"/>
      <c r="X30" s="9"/>
      <c r="Y30" s="7"/>
      <c r="Z30" s="8"/>
      <c r="AA30" s="8"/>
      <c r="AB30" s="9"/>
      <c r="AC30" s="7"/>
      <c r="AD30" s="8"/>
      <c r="AE30" s="8"/>
      <c r="AF30" s="9"/>
      <c r="AG30" s="7"/>
      <c r="AH30" s="8"/>
      <c r="AI30" s="8"/>
      <c r="AJ30" s="9"/>
      <c r="AK30" s="7"/>
      <c r="AL30" s="8"/>
      <c r="AM30" s="8"/>
      <c r="AN30" s="9"/>
      <c r="AO30" s="7"/>
      <c r="AP30" s="8"/>
      <c r="AQ30" s="8"/>
      <c r="AR30" s="9"/>
      <c r="AS30" s="7"/>
      <c r="AT30" s="8"/>
      <c r="AU30" s="8"/>
      <c r="AV30" s="9"/>
      <c r="AW30" s="7"/>
      <c r="AX30" s="8"/>
      <c r="AY30" s="8"/>
      <c r="AZ30" s="9"/>
      <c r="BA30" s="944"/>
      <c r="BB30" s="945"/>
    </row>
    <row r="31" spans="1:54" ht="4.5" customHeight="1" x14ac:dyDescent="0.15">
      <c r="A31" s="930"/>
      <c r="B31" s="932" t="s">
        <v>116</v>
      </c>
      <c r="C31" s="933"/>
      <c r="D31" s="938" t="s">
        <v>109</v>
      </c>
      <c r="E31" s="3"/>
      <c r="F31" s="4"/>
      <c r="G31" s="4"/>
      <c r="H31" s="5"/>
      <c r="I31" s="3"/>
      <c r="J31" s="4"/>
      <c r="K31" s="4"/>
      <c r="L31" s="5"/>
      <c r="M31" s="3"/>
      <c r="N31" s="4"/>
      <c r="O31" s="4"/>
      <c r="P31" s="5"/>
      <c r="Q31" s="3"/>
      <c r="R31" s="4"/>
      <c r="S31" s="4"/>
      <c r="T31" s="5"/>
      <c r="U31" s="3"/>
      <c r="V31" s="4"/>
      <c r="W31" s="4"/>
      <c r="X31" s="5"/>
      <c r="Y31" s="3"/>
      <c r="Z31" s="4"/>
      <c r="AA31" s="4"/>
      <c r="AB31" s="5"/>
      <c r="AC31" s="3"/>
      <c r="AD31" s="4"/>
      <c r="AE31" s="4"/>
      <c r="AF31" s="5"/>
      <c r="AG31" s="3"/>
      <c r="AH31" s="4"/>
      <c r="AI31" s="4"/>
      <c r="AJ31" s="5"/>
      <c r="AK31" s="3"/>
      <c r="AL31" s="4"/>
      <c r="AM31" s="4"/>
      <c r="AN31" s="5"/>
      <c r="AO31" s="3"/>
      <c r="AP31" s="4"/>
      <c r="AQ31" s="4"/>
      <c r="AR31" s="5"/>
      <c r="AS31" s="3"/>
      <c r="AT31" s="4"/>
      <c r="AU31" s="4"/>
      <c r="AV31" s="5"/>
      <c r="AW31" s="3"/>
      <c r="AX31" s="4"/>
      <c r="AY31" s="4"/>
      <c r="AZ31" s="5"/>
      <c r="BA31" s="940"/>
      <c r="BB31" s="941"/>
    </row>
    <row r="32" spans="1:54" ht="7.5" customHeight="1" x14ac:dyDescent="0.15">
      <c r="A32" s="930"/>
      <c r="B32" s="934"/>
      <c r="C32" s="935"/>
      <c r="D32" s="939"/>
      <c r="E32" s="212"/>
      <c r="F32" s="211"/>
      <c r="G32" s="211"/>
      <c r="H32" s="6"/>
      <c r="I32" s="212"/>
      <c r="J32" s="211"/>
      <c r="K32" s="211"/>
      <c r="L32" s="6"/>
      <c r="M32" s="212"/>
      <c r="N32" s="211"/>
      <c r="O32" s="211"/>
      <c r="P32" s="6"/>
      <c r="Q32" s="212"/>
      <c r="R32" s="211"/>
      <c r="S32" s="211"/>
      <c r="T32" s="6"/>
      <c r="U32" s="212"/>
      <c r="V32" s="211"/>
      <c r="W32" s="211"/>
      <c r="X32" s="6"/>
      <c r="Y32" s="212"/>
      <c r="Z32" s="211"/>
      <c r="AA32" s="211"/>
      <c r="AB32" s="6"/>
      <c r="AC32" s="212"/>
      <c r="AD32" s="211"/>
      <c r="AE32" s="211"/>
      <c r="AF32" s="6"/>
      <c r="AG32" s="212"/>
      <c r="AH32" s="211"/>
      <c r="AI32" s="211"/>
      <c r="AJ32" s="6"/>
      <c r="AK32" s="212"/>
      <c r="AL32" s="211"/>
      <c r="AM32" s="211"/>
      <c r="AN32" s="6"/>
      <c r="AO32" s="212"/>
      <c r="AP32" s="211"/>
      <c r="AQ32" s="211"/>
      <c r="AR32" s="6"/>
      <c r="AS32" s="212"/>
      <c r="AT32" s="211"/>
      <c r="AU32" s="211"/>
      <c r="AV32" s="6"/>
      <c r="AW32" s="212"/>
      <c r="AX32" s="211"/>
      <c r="AY32" s="211"/>
      <c r="AZ32" s="6"/>
      <c r="BA32" s="942"/>
      <c r="BB32" s="943"/>
    </row>
    <row r="33" spans="1:54" ht="7.5" customHeight="1" x14ac:dyDescent="0.15">
      <c r="A33" s="930"/>
      <c r="B33" s="934"/>
      <c r="C33" s="935"/>
      <c r="D33" s="939" t="s">
        <v>110</v>
      </c>
      <c r="E33" s="212"/>
      <c r="F33" s="211"/>
      <c r="G33" s="211"/>
      <c r="H33" s="6"/>
      <c r="I33" s="212"/>
      <c r="J33" s="211"/>
      <c r="K33" s="211"/>
      <c r="L33" s="6"/>
      <c r="M33" s="212"/>
      <c r="N33" s="211"/>
      <c r="O33" s="211"/>
      <c r="P33" s="6"/>
      <c r="Q33" s="212"/>
      <c r="R33" s="211"/>
      <c r="S33" s="211"/>
      <c r="T33" s="6"/>
      <c r="U33" s="212"/>
      <c r="V33" s="211"/>
      <c r="W33" s="211"/>
      <c r="X33" s="6"/>
      <c r="Y33" s="212"/>
      <c r="Z33" s="211"/>
      <c r="AA33" s="211"/>
      <c r="AB33" s="6"/>
      <c r="AC33" s="212"/>
      <c r="AD33" s="211"/>
      <c r="AE33" s="211"/>
      <c r="AF33" s="6"/>
      <c r="AG33" s="212"/>
      <c r="AH33" s="211"/>
      <c r="AI33" s="211"/>
      <c r="AJ33" s="6"/>
      <c r="AK33" s="212"/>
      <c r="AL33" s="211"/>
      <c r="AM33" s="211"/>
      <c r="AN33" s="6"/>
      <c r="AO33" s="212"/>
      <c r="AP33" s="211"/>
      <c r="AQ33" s="211"/>
      <c r="AR33" s="6"/>
      <c r="AS33" s="212"/>
      <c r="AT33" s="211"/>
      <c r="AU33" s="211"/>
      <c r="AV33" s="6"/>
      <c r="AW33" s="212"/>
      <c r="AX33" s="211"/>
      <c r="AY33" s="211"/>
      <c r="AZ33" s="6"/>
      <c r="BA33" s="942"/>
      <c r="BB33" s="943"/>
    </row>
    <row r="34" spans="1:54" ht="4.5" customHeight="1" x14ac:dyDescent="0.15">
      <c r="A34" s="930"/>
      <c r="B34" s="936"/>
      <c r="C34" s="937"/>
      <c r="D34" s="946"/>
      <c r="E34" s="7"/>
      <c r="F34" s="8"/>
      <c r="G34" s="8"/>
      <c r="H34" s="9"/>
      <c r="I34" s="7"/>
      <c r="J34" s="8"/>
      <c r="K34" s="8"/>
      <c r="L34" s="9"/>
      <c r="M34" s="7"/>
      <c r="N34" s="8"/>
      <c r="O34" s="8"/>
      <c r="P34" s="9"/>
      <c r="Q34" s="7"/>
      <c r="R34" s="8"/>
      <c r="S34" s="8"/>
      <c r="T34" s="9"/>
      <c r="U34" s="7"/>
      <c r="V34" s="8"/>
      <c r="W34" s="8"/>
      <c r="X34" s="9"/>
      <c r="Y34" s="7"/>
      <c r="Z34" s="8"/>
      <c r="AA34" s="8"/>
      <c r="AB34" s="9"/>
      <c r="AC34" s="7"/>
      <c r="AD34" s="8"/>
      <c r="AE34" s="8"/>
      <c r="AF34" s="9"/>
      <c r="AG34" s="7"/>
      <c r="AH34" s="8"/>
      <c r="AI34" s="8"/>
      <c r="AJ34" s="9"/>
      <c r="AK34" s="7"/>
      <c r="AL34" s="8"/>
      <c r="AM34" s="8"/>
      <c r="AN34" s="9"/>
      <c r="AO34" s="7"/>
      <c r="AP34" s="8"/>
      <c r="AQ34" s="8"/>
      <c r="AR34" s="9"/>
      <c r="AS34" s="7"/>
      <c r="AT34" s="8"/>
      <c r="AU34" s="8"/>
      <c r="AV34" s="9"/>
      <c r="AW34" s="7"/>
      <c r="AX34" s="8"/>
      <c r="AY34" s="8"/>
      <c r="AZ34" s="9"/>
      <c r="BA34" s="944"/>
      <c r="BB34" s="945"/>
    </row>
    <row r="35" spans="1:54" ht="4.5" customHeight="1" x14ac:dyDescent="0.15">
      <c r="A35" s="930"/>
      <c r="B35" s="947" t="s">
        <v>117</v>
      </c>
      <c r="C35" s="948"/>
      <c r="D35" s="952" t="s">
        <v>109</v>
      </c>
      <c r="E35" s="3"/>
      <c r="F35" s="4"/>
      <c r="G35" s="4"/>
      <c r="H35" s="5"/>
      <c r="I35" s="3"/>
      <c r="J35" s="4"/>
      <c r="K35" s="4"/>
      <c r="L35" s="5"/>
      <c r="M35" s="3"/>
      <c r="N35" s="4"/>
      <c r="O35" s="4"/>
      <c r="P35" s="5"/>
      <c r="Q35" s="3"/>
      <c r="R35" s="4"/>
      <c r="S35" s="4"/>
      <c r="T35" s="5"/>
      <c r="U35" s="3"/>
      <c r="V35" s="4"/>
      <c r="W35" s="4"/>
      <c r="X35" s="5"/>
      <c r="Y35" s="3"/>
      <c r="Z35" s="4"/>
      <c r="AA35" s="4"/>
      <c r="AB35" s="5"/>
      <c r="AC35" s="3"/>
      <c r="AD35" s="4"/>
      <c r="AE35" s="4"/>
      <c r="AF35" s="5"/>
      <c r="AG35" s="3"/>
      <c r="AH35" s="4"/>
      <c r="AI35" s="4"/>
      <c r="AJ35" s="5"/>
      <c r="AK35" s="3"/>
      <c r="AL35" s="4"/>
      <c r="AM35" s="4"/>
      <c r="AN35" s="5"/>
      <c r="AO35" s="3"/>
      <c r="AP35" s="4"/>
      <c r="AQ35" s="4"/>
      <c r="AR35" s="5"/>
      <c r="AS35" s="3"/>
      <c r="AT35" s="4"/>
      <c r="AU35" s="4"/>
      <c r="AV35" s="5"/>
      <c r="AW35" s="3"/>
      <c r="AX35" s="4"/>
      <c r="AY35" s="4"/>
      <c r="AZ35" s="5"/>
      <c r="BA35" s="940"/>
      <c r="BB35" s="941"/>
    </row>
    <row r="36" spans="1:54" ht="7.5" customHeight="1" x14ac:dyDescent="0.15">
      <c r="A36" s="930"/>
      <c r="B36" s="949"/>
      <c r="C36" s="935"/>
      <c r="D36" s="953"/>
      <c r="E36" s="212"/>
      <c r="F36" s="211"/>
      <c r="G36" s="211"/>
      <c r="H36" s="6"/>
      <c r="I36" s="212"/>
      <c r="J36" s="211"/>
      <c r="K36" s="211"/>
      <c r="L36" s="6"/>
      <c r="M36" s="212"/>
      <c r="N36" s="211"/>
      <c r="O36" s="211"/>
      <c r="P36" s="6"/>
      <c r="Q36" s="212"/>
      <c r="R36" s="211"/>
      <c r="S36" s="211"/>
      <c r="T36" s="6"/>
      <c r="U36" s="212"/>
      <c r="V36" s="211"/>
      <c r="W36" s="211"/>
      <c r="X36" s="6"/>
      <c r="Y36" s="212"/>
      <c r="Z36" s="211"/>
      <c r="AA36" s="211"/>
      <c r="AB36" s="6"/>
      <c r="AC36" s="212"/>
      <c r="AD36" s="211"/>
      <c r="AE36" s="211"/>
      <c r="AF36" s="6"/>
      <c r="AG36" s="212"/>
      <c r="AH36" s="211"/>
      <c r="AI36" s="211"/>
      <c r="AJ36" s="6"/>
      <c r="AK36" s="212"/>
      <c r="AL36" s="211"/>
      <c r="AM36" s="211"/>
      <c r="AN36" s="6"/>
      <c r="AO36" s="212"/>
      <c r="AP36" s="211"/>
      <c r="AQ36" s="211"/>
      <c r="AR36" s="6"/>
      <c r="AS36" s="212"/>
      <c r="AT36" s="211"/>
      <c r="AU36" s="211"/>
      <c r="AV36" s="6"/>
      <c r="AW36" s="212"/>
      <c r="AX36" s="211"/>
      <c r="AY36" s="211"/>
      <c r="AZ36" s="6"/>
      <c r="BA36" s="942"/>
      <c r="BB36" s="943"/>
    </row>
    <row r="37" spans="1:54" ht="7.5" customHeight="1" x14ac:dyDescent="0.15">
      <c r="A37" s="930"/>
      <c r="B37" s="949"/>
      <c r="C37" s="935"/>
      <c r="D37" s="953" t="s">
        <v>110</v>
      </c>
      <c r="E37" s="212"/>
      <c r="F37" s="211"/>
      <c r="G37" s="211"/>
      <c r="H37" s="6"/>
      <c r="I37" s="212"/>
      <c r="J37" s="211"/>
      <c r="K37" s="211"/>
      <c r="L37" s="6"/>
      <c r="M37" s="212"/>
      <c r="N37" s="211"/>
      <c r="O37" s="211"/>
      <c r="P37" s="6"/>
      <c r="Q37" s="212"/>
      <c r="R37" s="211"/>
      <c r="S37" s="211"/>
      <c r="T37" s="6"/>
      <c r="U37" s="212"/>
      <c r="V37" s="211"/>
      <c r="W37" s="211"/>
      <c r="X37" s="6"/>
      <c r="Y37" s="212"/>
      <c r="Z37" s="211"/>
      <c r="AA37" s="211"/>
      <c r="AB37" s="6"/>
      <c r="AC37" s="212"/>
      <c r="AD37" s="211"/>
      <c r="AE37" s="211"/>
      <c r="AF37" s="6"/>
      <c r="AG37" s="212"/>
      <c r="AH37" s="211"/>
      <c r="AI37" s="211"/>
      <c r="AJ37" s="6"/>
      <c r="AK37" s="212"/>
      <c r="AL37" s="211"/>
      <c r="AM37" s="211"/>
      <c r="AN37" s="6"/>
      <c r="AO37" s="212"/>
      <c r="AP37" s="211"/>
      <c r="AQ37" s="211"/>
      <c r="AR37" s="6"/>
      <c r="AS37" s="212"/>
      <c r="AT37" s="211"/>
      <c r="AU37" s="211"/>
      <c r="AV37" s="6"/>
      <c r="AW37" s="212"/>
      <c r="AX37" s="211"/>
      <c r="AY37" s="211"/>
      <c r="AZ37" s="6"/>
      <c r="BA37" s="942"/>
      <c r="BB37" s="943"/>
    </row>
    <row r="38" spans="1:54" ht="4.5" customHeight="1" x14ac:dyDescent="0.15">
      <c r="A38" s="930"/>
      <c r="B38" s="950"/>
      <c r="C38" s="951"/>
      <c r="D38" s="954"/>
      <c r="E38" s="7"/>
      <c r="F38" s="8"/>
      <c r="G38" s="8"/>
      <c r="H38" s="9"/>
      <c r="I38" s="7"/>
      <c r="J38" s="8"/>
      <c r="K38" s="8"/>
      <c r="L38" s="9"/>
      <c r="M38" s="7"/>
      <c r="N38" s="8"/>
      <c r="O38" s="8"/>
      <c r="P38" s="9"/>
      <c r="Q38" s="7"/>
      <c r="R38" s="8"/>
      <c r="S38" s="8"/>
      <c r="T38" s="9"/>
      <c r="U38" s="7"/>
      <c r="V38" s="8"/>
      <c r="W38" s="8"/>
      <c r="X38" s="9"/>
      <c r="Y38" s="7"/>
      <c r="Z38" s="8"/>
      <c r="AA38" s="8"/>
      <c r="AB38" s="9"/>
      <c r="AC38" s="7"/>
      <c r="AD38" s="8"/>
      <c r="AE38" s="8"/>
      <c r="AF38" s="9"/>
      <c r="AG38" s="7"/>
      <c r="AH38" s="8"/>
      <c r="AI38" s="8"/>
      <c r="AJ38" s="9"/>
      <c r="AK38" s="7"/>
      <c r="AL38" s="8"/>
      <c r="AM38" s="8"/>
      <c r="AN38" s="9"/>
      <c r="AO38" s="7"/>
      <c r="AP38" s="8"/>
      <c r="AQ38" s="8"/>
      <c r="AR38" s="9"/>
      <c r="AS38" s="7"/>
      <c r="AT38" s="8"/>
      <c r="AU38" s="8"/>
      <c r="AV38" s="9"/>
      <c r="AW38" s="7"/>
      <c r="AX38" s="8"/>
      <c r="AY38" s="8"/>
      <c r="AZ38" s="9"/>
      <c r="BA38" s="944"/>
      <c r="BB38" s="945"/>
    </row>
    <row r="39" spans="1:54" ht="4.5" customHeight="1" x14ac:dyDescent="0.15">
      <c r="A39" s="930"/>
      <c r="B39" s="947"/>
      <c r="C39" s="948"/>
      <c r="D39" s="952" t="s">
        <v>109</v>
      </c>
      <c r="E39" s="3"/>
      <c r="F39" s="4"/>
      <c r="G39" s="4"/>
      <c r="H39" s="5"/>
      <c r="I39" s="3"/>
      <c r="J39" s="4"/>
      <c r="K39" s="4"/>
      <c r="L39" s="5"/>
      <c r="M39" s="3"/>
      <c r="N39" s="4"/>
      <c r="O39" s="4"/>
      <c r="P39" s="5"/>
      <c r="Q39" s="3"/>
      <c r="R39" s="4"/>
      <c r="S39" s="4"/>
      <c r="T39" s="5"/>
      <c r="U39" s="3"/>
      <c r="V39" s="4"/>
      <c r="W39" s="4"/>
      <c r="X39" s="5"/>
      <c r="Y39" s="3"/>
      <c r="Z39" s="4"/>
      <c r="AA39" s="4"/>
      <c r="AB39" s="5"/>
      <c r="AC39" s="3"/>
      <c r="AD39" s="4"/>
      <c r="AE39" s="4"/>
      <c r="AF39" s="5"/>
      <c r="AG39" s="3"/>
      <c r="AH39" s="4"/>
      <c r="AI39" s="4"/>
      <c r="AJ39" s="5"/>
      <c r="AK39" s="3"/>
      <c r="AL39" s="4"/>
      <c r="AM39" s="4"/>
      <c r="AN39" s="5"/>
      <c r="AO39" s="3"/>
      <c r="AP39" s="4"/>
      <c r="AQ39" s="4"/>
      <c r="AR39" s="5"/>
      <c r="AS39" s="3"/>
      <c r="AT39" s="4"/>
      <c r="AU39" s="4"/>
      <c r="AV39" s="5"/>
      <c r="AW39" s="3"/>
      <c r="AX39" s="4"/>
      <c r="AY39" s="4"/>
      <c r="AZ39" s="5"/>
      <c r="BA39" s="940"/>
      <c r="BB39" s="941"/>
    </row>
    <row r="40" spans="1:54" ht="7.5" customHeight="1" x14ac:dyDescent="0.15">
      <c r="A40" s="930"/>
      <c r="B40" s="949"/>
      <c r="C40" s="935"/>
      <c r="D40" s="953"/>
      <c r="E40" s="212"/>
      <c r="F40" s="211"/>
      <c r="G40" s="211"/>
      <c r="H40" s="6"/>
      <c r="I40" s="212"/>
      <c r="J40" s="211"/>
      <c r="K40" s="211"/>
      <c r="L40" s="6"/>
      <c r="M40" s="212"/>
      <c r="N40" s="211"/>
      <c r="O40" s="211"/>
      <c r="P40" s="6"/>
      <c r="Q40" s="212"/>
      <c r="R40" s="211"/>
      <c r="S40" s="211"/>
      <c r="T40" s="6"/>
      <c r="U40" s="212"/>
      <c r="V40" s="211"/>
      <c r="W40" s="211"/>
      <c r="X40" s="6"/>
      <c r="Y40" s="212"/>
      <c r="Z40" s="211"/>
      <c r="AA40" s="211"/>
      <c r="AB40" s="6"/>
      <c r="AC40" s="212"/>
      <c r="AD40" s="211"/>
      <c r="AE40" s="211"/>
      <c r="AF40" s="6"/>
      <c r="AG40" s="212"/>
      <c r="AH40" s="211"/>
      <c r="AI40" s="211"/>
      <c r="AJ40" s="6"/>
      <c r="AK40" s="212"/>
      <c r="AL40" s="211"/>
      <c r="AM40" s="211"/>
      <c r="AN40" s="6"/>
      <c r="AO40" s="212"/>
      <c r="AP40" s="211"/>
      <c r="AQ40" s="211"/>
      <c r="AR40" s="6"/>
      <c r="AS40" s="212"/>
      <c r="AT40" s="211"/>
      <c r="AU40" s="211"/>
      <c r="AV40" s="6"/>
      <c r="AW40" s="212"/>
      <c r="AX40" s="211"/>
      <c r="AY40" s="211"/>
      <c r="AZ40" s="6"/>
      <c r="BA40" s="942"/>
      <c r="BB40" s="943"/>
    </row>
    <row r="41" spans="1:54" ht="7.5" customHeight="1" x14ac:dyDescent="0.15">
      <c r="A41" s="930"/>
      <c r="B41" s="949"/>
      <c r="C41" s="935"/>
      <c r="D41" s="953" t="s">
        <v>110</v>
      </c>
      <c r="E41" s="212"/>
      <c r="F41" s="211"/>
      <c r="G41" s="211"/>
      <c r="H41" s="6"/>
      <c r="I41" s="212"/>
      <c r="J41" s="211"/>
      <c r="K41" s="211"/>
      <c r="L41" s="6"/>
      <c r="M41" s="212"/>
      <c r="N41" s="211"/>
      <c r="O41" s="211"/>
      <c r="P41" s="6"/>
      <c r="Q41" s="212"/>
      <c r="R41" s="211"/>
      <c r="S41" s="211"/>
      <c r="T41" s="6"/>
      <c r="U41" s="212"/>
      <c r="V41" s="211"/>
      <c r="W41" s="211"/>
      <c r="X41" s="6"/>
      <c r="Y41" s="212"/>
      <c r="Z41" s="211"/>
      <c r="AA41" s="211"/>
      <c r="AB41" s="6"/>
      <c r="AC41" s="212"/>
      <c r="AD41" s="211"/>
      <c r="AE41" s="211"/>
      <c r="AF41" s="6"/>
      <c r="AG41" s="212"/>
      <c r="AH41" s="211"/>
      <c r="AI41" s="211"/>
      <c r="AJ41" s="6"/>
      <c r="AK41" s="212"/>
      <c r="AL41" s="211"/>
      <c r="AM41" s="211"/>
      <c r="AN41" s="6"/>
      <c r="AO41" s="212"/>
      <c r="AP41" s="211"/>
      <c r="AQ41" s="211"/>
      <c r="AR41" s="6"/>
      <c r="AS41" s="212"/>
      <c r="AT41" s="211"/>
      <c r="AU41" s="211"/>
      <c r="AV41" s="6"/>
      <c r="AW41" s="212"/>
      <c r="AX41" s="211"/>
      <c r="AY41" s="211"/>
      <c r="AZ41" s="6"/>
      <c r="BA41" s="942"/>
      <c r="BB41" s="943"/>
    </row>
    <row r="42" spans="1:54" ht="4.5" customHeight="1" x14ac:dyDescent="0.15">
      <c r="A42" s="930"/>
      <c r="B42" s="950"/>
      <c r="C42" s="951"/>
      <c r="D42" s="954"/>
      <c r="E42" s="7"/>
      <c r="F42" s="8"/>
      <c r="G42" s="8"/>
      <c r="H42" s="9"/>
      <c r="I42" s="7"/>
      <c r="J42" s="8"/>
      <c r="K42" s="8"/>
      <c r="L42" s="9"/>
      <c r="M42" s="7"/>
      <c r="N42" s="8"/>
      <c r="O42" s="8"/>
      <c r="P42" s="9"/>
      <c r="Q42" s="7"/>
      <c r="R42" s="8"/>
      <c r="S42" s="8"/>
      <c r="T42" s="9"/>
      <c r="U42" s="7"/>
      <c r="V42" s="8"/>
      <c r="W42" s="8"/>
      <c r="X42" s="9"/>
      <c r="Y42" s="7"/>
      <c r="Z42" s="8"/>
      <c r="AA42" s="8"/>
      <c r="AB42" s="9"/>
      <c r="AC42" s="7"/>
      <c r="AD42" s="8"/>
      <c r="AE42" s="8"/>
      <c r="AF42" s="9"/>
      <c r="AG42" s="7"/>
      <c r="AH42" s="8"/>
      <c r="AI42" s="8"/>
      <c r="AJ42" s="9"/>
      <c r="AK42" s="7"/>
      <c r="AL42" s="8"/>
      <c r="AM42" s="8"/>
      <c r="AN42" s="9"/>
      <c r="AO42" s="7"/>
      <c r="AP42" s="8"/>
      <c r="AQ42" s="8"/>
      <c r="AR42" s="9"/>
      <c r="AS42" s="7"/>
      <c r="AT42" s="8"/>
      <c r="AU42" s="8"/>
      <c r="AV42" s="9"/>
      <c r="AW42" s="7"/>
      <c r="AX42" s="8"/>
      <c r="AY42" s="8"/>
      <c r="AZ42" s="9"/>
      <c r="BA42" s="944"/>
      <c r="BB42" s="945"/>
    </row>
    <row r="43" spans="1:54" ht="4.5" customHeight="1" x14ac:dyDescent="0.15">
      <c r="A43" s="930"/>
      <c r="B43" s="947"/>
      <c r="C43" s="948"/>
      <c r="D43" s="952" t="s">
        <v>109</v>
      </c>
      <c r="E43" s="3"/>
      <c r="F43" s="4"/>
      <c r="G43" s="4"/>
      <c r="H43" s="5"/>
      <c r="I43" s="3"/>
      <c r="J43" s="4"/>
      <c r="K43" s="4"/>
      <c r="L43" s="5"/>
      <c r="M43" s="3"/>
      <c r="N43" s="4"/>
      <c r="O43" s="4"/>
      <c r="P43" s="5"/>
      <c r="Q43" s="3"/>
      <c r="R43" s="4"/>
      <c r="S43" s="4"/>
      <c r="T43" s="5"/>
      <c r="U43" s="3"/>
      <c r="V43" s="4"/>
      <c r="W43" s="4"/>
      <c r="X43" s="5"/>
      <c r="Y43" s="3"/>
      <c r="Z43" s="4"/>
      <c r="AA43" s="4"/>
      <c r="AB43" s="5"/>
      <c r="AC43" s="3"/>
      <c r="AD43" s="4"/>
      <c r="AE43" s="4"/>
      <c r="AF43" s="5"/>
      <c r="AG43" s="3"/>
      <c r="AH43" s="4"/>
      <c r="AI43" s="4"/>
      <c r="AJ43" s="5"/>
      <c r="AK43" s="3"/>
      <c r="AL43" s="4"/>
      <c r="AM43" s="4"/>
      <c r="AN43" s="5"/>
      <c r="AO43" s="3"/>
      <c r="AP43" s="4"/>
      <c r="AQ43" s="4"/>
      <c r="AR43" s="5"/>
      <c r="AS43" s="3"/>
      <c r="AT43" s="4"/>
      <c r="AU43" s="4"/>
      <c r="AV43" s="5"/>
      <c r="AW43" s="3"/>
      <c r="AX43" s="4"/>
      <c r="AY43" s="4"/>
      <c r="AZ43" s="5"/>
      <c r="BA43" s="940"/>
      <c r="BB43" s="941"/>
    </row>
    <row r="44" spans="1:54" ht="7.5" customHeight="1" x14ac:dyDescent="0.15">
      <c r="A44" s="930"/>
      <c r="B44" s="949"/>
      <c r="C44" s="935"/>
      <c r="D44" s="953"/>
      <c r="E44" s="212"/>
      <c r="F44" s="211"/>
      <c r="G44" s="211"/>
      <c r="H44" s="6"/>
      <c r="I44" s="212"/>
      <c r="J44" s="211"/>
      <c r="K44" s="211"/>
      <c r="L44" s="6"/>
      <c r="M44" s="212"/>
      <c r="N44" s="211"/>
      <c r="O44" s="211"/>
      <c r="P44" s="6"/>
      <c r="Q44" s="212"/>
      <c r="R44" s="211"/>
      <c r="S44" s="211"/>
      <c r="T44" s="6"/>
      <c r="U44" s="212"/>
      <c r="V44" s="211"/>
      <c r="W44" s="211"/>
      <c r="X44" s="6"/>
      <c r="Y44" s="212"/>
      <c r="Z44" s="211"/>
      <c r="AA44" s="211"/>
      <c r="AB44" s="6"/>
      <c r="AC44" s="212"/>
      <c r="AD44" s="211"/>
      <c r="AE44" s="211"/>
      <c r="AF44" s="6"/>
      <c r="AG44" s="212"/>
      <c r="AH44" s="211"/>
      <c r="AI44" s="211"/>
      <c r="AJ44" s="6"/>
      <c r="AK44" s="212"/>
      <c r="AL44" s="211"/>
      <c r="AM44" s="211"/>
      <c r="AN44" s="6"/>
      <c r="AO44" s="212"/>
      <c r="AP44" s="211"/>
      <c r="AQ44" s="211"/>
      <c r="AR44" s="6"/>
      <c r="AS44" s="212"/>
      <c r="AT44" s="211"/>
      <c r="AU44" s="211"/>
      <c r="AV44" s="6"/>
      <c r="AW44" s="212"/>
      <c r="AX44" s="211"/>
      <c r="AY44" s="211"/>
      <c r="AZ44" s="6"/>
      <c r="BA44" s="942"/>
      <c r="BB44" s="943"/>
    </row>
    <row r="45" spans="1:54" ht="7.5" customHeight="1" x14ac:dyDescent="0.15">
      <c r="A45" s="930"/>
      <c r="B45" s="949"/>
      <c r="C45" s="935"/>
      <c r="D45" s="953" t="s">
        <v>110</v>
      </c>
      <c r="E45" s="212"/>
      <c r="F45" s="211"/>
      <c r="G45" s="211"/>
      <c r="H45" s="6"/>
      <c r="I45" s="212"/>
      <c r="J45" s="211"/>
      <c r="K45" s="211"/>
      <c r="L45" s="6"/>
      <c r="M45" s="212"/>
      <c r="N45" s="211"/>
      <c r="O45" s="211"/>
      <c r="P45" s="6"/>
      <c r="Q45" s="212"/>
      <c r="R45" s="211"/>
      <c r="S45" s="211"/>
      <c r="T45" s="6"/>
      <c r="U45" s="212"/>
      <c r="V45" s="211"/>
      <c r="W45" s="211"/>
      <c r="X45" s="6"/>
      <c r="Y45" s="212"/>
      <c r="Z45" s="211"/>
      <c r="AA45" s="211"/>
      <c r="AB45" s="6"/>
      <c r="AC45" s="212"/>
      <c r="AD45" s="211"/>
      <c r="AE45" s="211"/>
      <c r="AF45" s="6"/>
      <c r="AG45" s="212"/>
      <c r="AH45" s="211"/>
      <c r="AI45" s="211"/>
      <c r="AJ45" s="6"/>
      <c r="AK45" s="212"/>
      <c r="AL45" s="211"/>
      <c r="AM45" s="211"/>
      <c r="AN45" s="6"/>
      <c r="AO45" s="212"/>
      <c r="AP45" s="211"/>
      <c r="AQ45" s="211"/>
      <c r="AR45" s="6"/>
      <c r="AS45" s="212"/>
      <c r="AT45" s="211"/>
      <c r="AU45" s="211"/>
      <c r="AV45" s="6"/>
      <c r="AW45" s="212"/>
      <c r="AX45" s="211"/>
      <c r="AY45" s="211"/>
      <c r="AZ45" s="6"/>
      <c r="BA45" s="942"/>
      <c r="BB45" s="943"/>
    </row>
    <row r="46" spans="1:54" ht="4.5" customHeight="1" x14ac:dyDescent="0.15">
      <c r="A46" s="930"/>
      <c r="B46" s="950"/>
      <c r="C46" s="951"/>
      <c r="D46" s="954"/>
      <c r="E46" s="7"/>
      <c r="F46" s="8"/>
      <c r="G46" s="8"/>
      <c r="H46" s="9"/>
      <c r="I46" s="7"/>
      <c r="J46" s="8"/>
      <c r="K46" s="8"/>
      <c r="L46" s="9"/>
      <c r="M46" s="7"/>
      <c r="N46" s="8"/>
      <c r="O46" s="8"/>
      <c r="P46" s="9"/>
      <c r="Q46" s="7"/>
      <c r="R46" s="8"/>
      <c r="S46" s="8"/>
      <c r="T46" s="9"/>
      <c r="U46" s="7"/>
      <c r="V46" s="8"/>
      <c r="W46" s="8"/>
      <c r="X46" s="9"/>
      <c r="Y46" s="7"/>
      <c r="Z46" s="8"/>
      <c r="AA46" s="8"/>
      <c r="AB46" s="9"/>
      <c r="AC46" s="7"/>
      <c r="AD46" s="8"/>
      <c r="AE46" s="8"/>
      <c r="AF46" s="9"/>
      <c r="AG46" s="7"/>
      <c r="AH46" s="8"/>
      <c r="AI46" s="8"/>
      <c r="AJ46" s="9"/>
      <c r="AK46" s="7"/>
      <c r="AL46" s="8"/>
      <c r="AM46" s="8"/>
      <c r="AN46" s="9"/>
      <c r="AO46" s="7"/>
      <c r="AP46" s="8"/>
      <c r="AQ46" s="8"/>
      <c r="AR46" s="9"/>
      <c r="AS46" s="7"/>
      <c r="AT46" s="8"/>
      <c r="AU46" s="8"/>
      <c r="AV46" s="9"/>
      <c r="AW46" s="7"/>
      <c r="AX46" s="8"/>
      <c r="AY46" s="8"/>
      <c r="AZ46" s="9"/>
      <c r="BA46" s="944"/>
      <c r="BB46" s="945"/>
    </row>
    <row r="47" spans="1:54" ht="4.5" customHeight="1" x14ac:dyDescent="0.15">
      <c r="A47" s="930"/>
      <c r="B47" s="932"/>
      <c r="C47" s="933"/>
      <c r="D47" s="938" t="s">
        <v>109</v>
      </c>
      <c r="E47" s="3"/>
      <c r="F47" s="4"/>
      <c r="G47" s="4"/>
      <c r="H47" s="5"/>
      <c r="I47" s="3"/>
      <c r="J47" s="4"/>
      <c r="K47" s="4"/>
      <c r="L47" s="5"/>
      <c r="M47" s="3"/>
      <c r="N47" s="4"/>
      <c r="O47" s="4"/>
      <c r="P47" s="5"/>
      <c r="Q47" s="3"/>
      <c r="R47" s="4"/>
      <c r="S47" s="4"/>
      <c r="T47" s="5"/>
      <c r="U47" s="3"/>
      <c r="V47" s="4"/>
      <c r="W47" s="4"/>
      <c r="X47" s="5"/>
      <c r="Y47" s="3"/>
      <c r="Z47" s="4"/>
      <c r="AA47" s="4"/>
      <c r="AB47" s="5"/>
      <c r="AC47" s="3"/>
      <c r="AD47" s="4"/>
      <c r="AE47" s="4"/>
      <c r="AF47" s="5"/>
      <c r="AG47" s="3"/>
      <c r="AH47" s="4"/>
      <c r="AI47" s="4"/>
      <c r="AJ47" s="5"/>
      <c r="AK47" s="3"/>
      <c r="AL47" s="4"/>
      <c r="AM47" s="4"/>
      <c r="AN47" s="5"/>
      <c r="AO47" s="3"/>
      <c r="AP47" s="4"/>
      <c r="AQ47" s="4"/>
      <c r="AR47" s="5"/>
      <c r="AS47" s="3"/>
      <c r="AT47" s="4"/>
      <c r="AU47" s="4"/>
      <c r="AV47" s="5"/>
      <c r="AW47" s="3"/>
      <c r="AX47" s="4"/>
      <c r="AY47" s="4"/>
      <c r="AZ47" s="5"/>
      <c r="BA47" s="940"/>
      <c r="BB47" s="941"/>
    </row>
    <row r="48" spans="1:54" ht="7.5" customHeight="1" x14ac:dyDescent="0.15">
      <c r="A48" s="930"/>
      <c r="B48" s="934"/>
      <c r="C48" s="935"/>
      <c r="D48" s="939"/>
      <c r="E48" s="212"/>
      <c r="F48" s="211"/>
      <c r="G48" s="211"/>
      <c r="H48" s="6"/>
      <c r="I48" s="212"/>
      <c r="J48" s="211"/>
      <c r="K48" s="211"/>
      <c r="L48" s="6"/>
      <c r="M48" s="212"/>
      <c r="N48" s="211"/>
      <c r="O48" s="211"/>
      <c r="P48" s="6"/>
      <c r="Q48" s="212"/>
      <c r="R48" s="211"/>
      <c r="S48" s="211"/>
      <c r="T48" s="6"/>
      <c r="U48" s="212"/>
      <c r="V48" s="211"/>
      <c r="W48" s="211"/>
      <c r="X48" s="6"/>
      <c r="Y48" s="212"/>
      <c r="Z48" s="211"/>
      <c r="AA48" s="211"/>
      <c r="AB48" s="6"/>
      <c r="AC48" s="212"/>
      <c r="AD48" s="211"/>
      <c r="AE48" s="211"/>
      <c r="AF48" s="6"/>
      <c r="AG48" s="212"/>
      <c r="AH48" s="211"/>
      <c r="AI48" s="211"/>
      <c r="AJ48" s="6"/>
      <c r="AK48" s="212"/>
      <c r="AL48" s="211"/>
      <c r="AM48" s="211"/>
      <c r="AN48" s="6"/>
      <c r="AO48" s="212"/>
      <c r="AP48" s="211"/>
      <c r="AQ48" s="211"/>
      <c r="AR48" s="6"/>
      <c r="AS48" s="212"/>
      <c r="AT48" s="211"/>
      <c r="AU48" s="211"/>
      <c r="AV48" s="6"/>
      <c r="AW48" s="212"/>
      <c r="AX48" s="211"/>
      <c r="AY48" s="211"/>
      <c r="AZ48" s="6"/>
      <c r="BA48" s="942"/>
      <c r="BB48" s="943"/>
    </row>
    <row r="49" spans="1:54" ht="7.5" customHeight="1" x14ac:dyDescent="0.15">
      <c r="A49" s="930"/>
      <c r="B49" s="934"/>
      <c r="C49" s="935"/>
      <c r="D49" s="939" t="s">
        <v>110</v>
      </c>
      <c r="E49" s="212"/>
      <c r="F49" s="211"/>
      <c r="G49" s="211"/>
      <c r="H49" s="6"/>
      <c r="I49" s="212"/>
      <c r="J49" s="211"/>
      <c r="K49" s="211"/>
      <c r="L49" s="6"/>
      <c r="M49" s="212"/>
      <c r="N49" s="211"/>
      <c r="O49" s="211"/>
      <c r="P49" s="6"/>
      <c r="Q49" s="212"/>
      <c r="R49" s="211"/>
      <c r="S49" s="211"/>
      <c r="T49" s="6"/>
      <c r="U49" s="212"/>
      <c r="V49" s="211"/>
      <c r="W49" s="211"/>
      <c r="X49" s="6"/>
      <c r="Y49" s="212"/>
      <c r="Z49" s="211"/>
      <c r="AA49" s="211"/>
      <c r="AB49" s="6"/>
      <c r="AC49" s="212"/>
      <c r="AD49" s="211"/>
      <c r="AE49" s="211"/>
      <c r="AF49" s="6"/>
      <c r="AG49" s="212"/>
      <c r="AH49" s="211"/>
      <c r="AI49" s="211"/>
      <c r="AJ49" s="6"/>
      <c r="AK49" s="212"/>
      <c r="AL49" s="211"/>
      <c r="AM49" s="211"/>
      <c r="AN49" s="6"/>
      <c r="AO49" s="212"/>
      <c r="AP49" s="211"/>
      <c r="AQ49" s="211"/>
      <c r="AR49" s="6"/>
      <c r="AS49" s="212"/>
      <c r="AT49" s="211"/>
      <c r="AU49" s="211"/>
      <c r="AV49" s="6"/>
      <c r="AW49" s="212"/>
      <c r="AX49" s="211"/>
      <c r="AY49" s="211"/>
      <c r="AZ49" s="6"/>
      <c r="BA49" s="942"/>
      <c r="BB49" s="943"/>
    </row>
    <row r="50" spans="1:54" ht="4.5" customHeight="1" thickBot="1" x14ac:dyDescent="0.2">
      <c r="A50" s="931"/>
      <c r="B50" s="936"/>
      <c r="C50" s="937"/>
      <c r="D50" s="946"/>
      <c r="E50" s="10"/>
      <c r="F50" s="11"/>
      <c r="G50" s="11"/>
      <c r="H50" s="12"/>
      <c r="I50" s="10"/>
      <c r="J50" s="11"/>
      <c r="K50" s="11"/>
      <c r="L50" s="12"/>
      <c r="M50" s="10"/>
      <c r="N50" s="11"/>
      <c r="O50" s="11"/>
      <c r="P50" s="12"/>
      <c r="Q50" s="10"/>
      <c r="R50" s="11"/>
      <c r="S50" s="11"/>
      <c r="T50" s="12"/>
      <c r="U50" s="10"/>
      <c r="V50" s="11"/>
      <c r="W50" s="11"/>
      <c r="X50" s="12"/>
      <c r="Y50" s="10"/>
      <c r="Z50" s="11"/>
      <c r="AA50" s="11"/>
      <c r="AB50" s="12"/>
      <c r="AC50" s="10"/>
      <c r="AD50" s="11"/>
      <c r="AE50" s="11"/>
      <c r="AF50" s="12"/>
      <c r="AG50" s="10"/>
      <c r="AH50" s="11"/>
      <c r="AI50" s="11"/>
      <c r="AJ50" s="12"/>
      <c r="AK50" s="10"/>
      <c r="AL50" s="11"/>
      <c r="AM50" s="11"/>
      <c r="AN50" s="12"/>
      <c r="AO50" s="10"/>
      <c r="AP50" s="11"/>
      <c r="AQ50" s="11"/>
      <c r="AR50" s="12"/>
      <c r="AS50" s="10"/>
      <c r="AT50" s="11"/>
      <c r="AU50" s="11"/>
      <c r="AV50" s="12"/>
      <c r="AW50" s="10"/>
      <c r="AX50" s="11"/>
      <c r="AY50" s="11"/>
      <c r="AZ50" s="12"/>
      <c r="BA50" s="955"/>
      <c r="BB50" s="956"/>
    </row>
    <row r="51" spans="1:54" s="602" customFormat="1" ht="17.25" customHeight="1" thickTop="1" x14ac:dyDescent="0.15">
      <c r="A51" s="957" t="s">
        <v>118</v>
      </c>
      <c r="B51" s="959" t="s">
        <v>119</v>
      </c>
      <c r="C51" s="960"/>
      <c r="D51" s="961"/>
      <c r="E51" s="962" t="s">
        <v>362</v>
      </c>
      <c r="F51" s="963"/>
      <c r="G51" s="963" t="s">
        <v>69</v>
      </c>
      <c r="H51" s="964"/>
      <c r="I51" s="962" t="s">
        <v>362</v>
      </c>
      <c r="J51" s="963"/>
      <c r="K51" s="963" t="s">
        <v>69</v>
      </c>
      <c r="L51" s="964"/>
      <c r="M51" s="962" t="s">
        <v>362</v>
      </c>
      <c r="N51" s="963"/>
      <c r="O51" s="963" t="s">
        <v>69</v>
      </c>
      <c r="P51" s="964"/>
      <c r="Q51" s="962" t="s">
        <v>362</v>
      </c>
      <c r="R51" s="963"/>
      <c r="S51" s="963" t="s">
        <v>69</v>
      </c>
      <c r="T51" s="964"/>
      <c r="U51" s="962" t="s">
        <v>362</v>
      </c>
      <c r="V51" s="963"/>
      <c r="W51" s="963" t="s">
        <v>69</v>
      </c>
      <c r="X51" s="964"/>
      <c r="Y51" s="962" t="s">
        <v>362</v>
      </c>
      <c r="Z51" s="963"/>
      <c r="AA51" s="963" t="s">
        <v>69</v>
      </c>
      <c r="AB51" s="964"/>
      <c r="AC51" s="962" t="s">
        <v>362</v>
      </c>
      <c r="AD51" s="963"/>
      <c r="AE51" s="963" t="s">
        <v>69</v>
      </c>
      <c r="AF51" s="964"/>
      <c r="AG51" s="962" t="s">
        <v>362</v>
      </c>
      <c r="AH51" s="963"/>
      <c r="AI51" s="963" t="s">
        <v>69</v>
      </c>
      <c r="AJ51" s="964"/>
      <c r="AK51" s="962" t="s">
        <v>362</v>
      </c>
      <c r="AL51" s="963"/>
      <c r="AM51" s="963" t="s">
        <v>69</v>
      </c>
      <c r="AN51" s="964"/>
      <c r="AO51" s="962" t="s">
        <v>362</v>
      </c>
      <c r="AP51" s="963"/>
      <c r="AQ51" s="963" t="s">
        <v>69</v>
      </c>
      <c r="AR51" s="964"/>
      <c r="AS51" s="962" t="s">
        <v>362</v>
      </c>
      <c r="AT51" s="963"/>
      <c r="AU51" s="963" t="s">
        <v>69</v>
      </c>
      <c r="AV51" s="964"/>
      <c r="AW51" s="962" t="s">
        <v>362</v>
      </c>
      <c r="AX51" s="963"/>
      <c r="AY51" s="963" t="s">
        <v>69</v>
      </c>
      <c r="AZ51" s="969"/>
      <c r="BA51" s="912" t="s">
        <v>120</v>
      </c>
      <c r="BB51" s="913"/>
    </row>
    <row r="52" spans="1:54" ht="17.25" customHeight="1" x14ac:dyDescent="0.15">
      <c r="A52" s="930"/>
      <c r="B52" s="965" t="s">
        <v>1012</v>
      </c>
      <c r="C52" s="966"/>
      <c r="D52" s="13" t="s">
        <v>109</v>
      </c>
      <c r="E52" s="967"/>
      <c r="F52" s="968"/>
      <c r="G52" s="968"/>
      <c r="H52" s="952"/>
      <c r="I52" s="967"/>
      <c r="J52" s="968"/>
      <c r="K52" s="968"/>
      <c r="L52" s="952"/>
      <c r="M52" s="967"/>
      <c r="N52" s="968"/>
      <c r="O52" s="968"/>
      <c r="P52" s="952"/>
      <c r="Q52" s="967"/>
      <c r="R52" s="968"/>
      <c r="S52" s="968"/>
      <c r="T52" s="952"/>
      <c r="U52" s="967"/>
      <c r="V52" s="968"/>
      <c r="W52" s="968"/>
      <c r="X52" s="952"/>
      <c r="Y52" s="967"/>
      <c r="Z52" s="968"/>
      <c r="AA52" s="968"/>
      <c r="AB52" s="952"/>
      <c r="AC52" s="967"/>
      <c r="AD52" s="968"/>
      <c r="AE52" s="968"/>
      <c r="AF52" s="952"/>
      <c r="AG52" s="967"/>
      <c r="AH52" s="968"/>
      <c r="AI52" s="968"/>
      <c r="AJ52" s="952"/>
      <c r="AK52" s="967"/>
      <c r="AL52" s="968"/>
      <c r="AM52" s="968"/>
      <c r="AN52" s="952"/>
      <c r="AO52" s="967"/>
      <c r="AP52" s="968"/>
      <c r="AQ52" s="968"/>
      <c r="AR52" s="952"/>
      <c r="AS52" s="967"/>
      <c r="AT52" s="968"/>
      <c r="AU52" s="968"/>
      <c r="AV52" s="952"/>
      <c r="AW52" s="967"/>
      <c r="AX52" s="968"/>
      <c r="AY52" s="968"/>
      <c r="AZ52" s="970"/>
      <c r="BA52" s="692" t="str">
        <f t="shared" ref="BA52:BA59" si="0">IF(SUM(E52,I52,M52,Q52,U52,Y52,AC52,AG52,AK52,AO52,AS52,AW52)=0,"",SUM(E52,I52,M52,Q52,U52,Y52,AC52,AG52,AK52,AO52,AS52,AW52))</f>
        <v/>
      </c>
      <c r="BB52" s="693" t="str">
        <f t="shared" ref="BB52:BB59" si="1">IF(SUM(G52,K52,O52,S52,W52,AA52,AE52,AI52,AM52,AQ52,AU52,AY52)=0,"",SUM(G52,K52,O52,S52,W52,AA52,AE52,AI52,AM52,AQ52,AU52,AY52))</f>
        <v/>
      </c>
    </row>
    <row r="53" spans="1:54" ht="17.25" customHeight="1" x14ac:dyDescent="0.15">
      <c r="A53" s="930"/>
      <c r="B53" s="14" t="s">
        <v>383</v>
      </c>
      <c r="C53" s="694"/>
      <c r="D53" s="15" t="s">
        <v>110</v>
      </c>
      <c r="E53" s="971"/>
      <c r="F53" s="972"/>
      <c r="G53" s="972"/>
      <c r="H53" s="954"/>
      <c r="I53" s="971"/>
      <c r="J53" s="972"/>
      <c r="K53" s="972"/>
      <c r="L53" s="954"/>
      <c r="M53" s="971"/>
      <c r="N53" s="972"/>
      <c r="O53" s="972"/>
      <c r="P53" s="954"/>
      <c r="Q53" s="971"/>
      <c r="R53" s="972"/>
      <c r="S53" s="972"/>
      <c r="T53" s="954"/>
      <c r="U53" s="971"/>
      <c r="V53" s="972"/>
      <c r="W53" s="972"/>
      <c r="X53" s="954"/>
      <c r="Y53" s="971"/>
      <c r="Z53" s="972"/>
      <c r="AA53" s="972"/>
      <c r="AB53" s="954"/>
      <c r="AC53" s="971"/>
      <c r="AD53" s="972"/>
      <c r="AE53" s="972"/>
      <c r="AF53" s="954"/>
      <c r="AG53" s="971"/>
      <c r="AH53" s="972"/>
      <c r="AI53" s="972"/>
      <c r="AJ53" s="954"/>
      <c r="AK53" s="971"/>
      <c r="AL53" s="972"/>
      <c r="AM53" s="972"/>
      <c r="AN53" s="954"/>
      <c r="AO53" s="971"/>
      <c r="AP53" s="972"/>
      <c r="AQ53" s="972"/>
      <c r="AR53" s="954"/>
      <c r="AS53" s="971"/>
      <c r="AT53" s="972"/>
      <c r="AU53" s="972"/>
      <c r="AV53" s="954"/>
      <c r="AW53" s="971"/>
      <c r="AX53" s="972"/>
      <c r="AY53" s="972"/>
      <c r="AZ53" s="973"/>
      <c r="BA53" s="695" t="str">
        <f t="shared" si="0"/>
        <v/>
      </c>
      <c r="BB53" s="696" t="str">
        <f t="shared" si="1"/>
        <v/>
      </c>
    </row>
    <row r="54" spans="1:54" ht="17.25" customHeight="1" x14ac:dyDescent="0.15">
      <c r="A54" s="930"/>
      <c r="B54" s="947" t="s">
        <v>121</v>
      </c>
      <c r="C54" s="948"/>
      <c r="D54" s="13" t="s">
        <v>109</v>
      </c>
      <c r="E54" s="967"/>
      <c r="F54" s="968"/>
      <c r="G54" s="968"/>
      <c r="H54" s="952"/>
      <c r="I54" s="967"/>
      <c r="J54" s="968"/>
      <c r="K54" s="968"/>
      <c r="L54" s="952"/>
      <c r="M54" s="967"/>
      <c r="N54" s="968"/>
      <c r="O54" s="968"/>
      <c r="P54" s="952"/>
      <c r="Q54" s="967"/>
      <c r="R54" s="968"/>
      <c r="S54" s="968"/>
      <c r="T54" s="952"/>
      <c r="U54" s="967"/>
      <c r="V54" s="968"/>
      <c r="W54" s="968"/>
      <c r="X54" s="952"/>
      <c r="Y54" s="967"/>
      <c r="Z54" s="968"/>
      <c r="AA54" s="968"/>
      <c r="AB54" s="952"/>
      <c r="AC54" s="967"/>
      <c r="AD54" s="968"/>
      <c r="AE54" s="968"/>
      <c r="AF54" s="952"/>
      <c r="AG54" s="967"/>
      <c r="AH54" s="968"/>
      <c r="AI54" s="968"/>
      <c r="AJ54" s="952"/>
      <c r="AK54" s="967"/>
      <c r="AL54" s="968"/>
      <c r="AM54" s="968"/>
      <c r="AN54" s="952"/>
      <c r="AO54" s="967"/>
      <c r="AP54" s="968"/>
      <c r="AQ54" s="968"/>
      <c r="AR54" s="952"/>
      <c r="AS54" s="967"/>
      <c r="AT54" s="968"/>
      <c r="AU54" s="968"/>
      <c r="AV54" s="952"/>
      <c r="AW54" s="967"/>
      <c r="AX54" s="968"/>
      <c r="AY54" s="968"/>
      <c r="AZ54" s="970"/>
      <c r="BA54" s="692" t="str">
        <f t="shared" si="0"/>
        <v/>
      </c>
      <c r="BB54" s="693" t="str">
        <f t="shared" si="1"/>
        <v/>
      </c>
    </row>
    <row r="55" spans="1:54" ht="17.25" customHeight="1" x14ac:dyDescent="0.15">
      <c r="A55" s="930"/>
      <c r="B55" s="16" t="s">
        <v>383</v>
      </c>
      <c r="C55" s="694"/>
      <c r="D55" s="15" t="s">
        <v>110</v>
      </c>
      <c r="E55" s="971"/>
      <c r="F55" s="972"/>
      <c r="G55" s="972"/>
      <c r="H55" s="954"/>
      <c r="I55" s="971"/>
      <c r="J55" s="972"/>
      <c r="K55" s="972"/>
      <c r="L55" s="954"/>
      <c r="M55" s="971"/>
      <c r="N55" s="972"/>
      <c r="O55" s="972"/>
      <c r="P55" s="954"/>
      <c r="Q55" s="971"/>
      <c r="R55" s="972"/>
      <c r="S55" s="972"/>
      <c r="T55" s="954"/>
      <c r="U55" s="971"/>
      <c r="V55" s="972"/>
      <c r="W55" s="972"/>
      <c r="X55" s="954"/>
      <c r="Y55" s="971"/>
      <c r="Z55" s="972"/>
      <c r="AA55" s="972"/>
      <c r="AB55" s="954"/>
      <c r="AC55" s="971"/>
      <c r="AD55" s="972"/>
      <c r="AE55" s="972"/>
      <c r="AF55" s="954"/>
      <c r="AG55" s="971"/>
      <c r="AH55" s="972"/>
      <c r="AI55" s="972"/>
      <c r="AJ55" s="954"/>
      <c r="AK55" s="971"/>
      <c r="AL55" s="972"/>
      <c r="AM55" s="972"/>
      <c r="AN55" s="954"/>
      <c r="AO55" s="971"/>
      <c r="AP55" s="972"/>
      <c r="AQ55" s="972"/>
      <c r="AR55" s="954"/>
      <c r="AS55" s="971"/>
      <c r="AT55" s="972"/>
      <c r="AU55" s="972"/>
      <c r="AV55" s="954"/>
      <c r="AW55" s="971"/>
      <c r="AX55" s="972"/>
      <c r="AY55" s="972"/>
      <c r="AZ55" s="973"/>
      <c r="BA55" s="695" t="str">
        <f t="shared" si="0"/>
        <v/>
      </c>
      <c r="BB55" s="696" t="str">
        <f t="shared" si="1"/>
        <v/>
      </c>
    </row>
    <row r="56" spans="1:54" ht="17.25" customHeight="1" x14ac:dyDescent="0.15">
      <c r="A56" s="930"/>
      <c r="B56" s="947" t="s">
        <v>122</v>
      </c>
      <c r="C56" s="948"/>
      <c r="D56" s="13" t="s">
        <v>109</v>
      </c>
      <c r="E56" s="967"/>
      <c r="F56" s="968"/>
      <c r="G56" s="968"/>
      <c r="H56" s="952"/>
      <c r="I56" s="967"/>
      <c r="J56" s="968"/>
      <c r="K56" s="968"/>
      <c r="L56" s="952"/>
      <c r="M56" s="967"/>
      <c r="N56" s="968"/>
      <c r="O56" s="968"/>
      <c r="P56" s="952"/>
      <c r="Q56" s="967"/>
      <c r="R56" s="968"/>
      <c r="S56" s="968"/>
      <c r="T56" s="952"/>
      <c r="U56" s="967"/>
      <c r="V56" s="968"/>
      <c r="W56" s="968"/>
      <c r="X56" s="952"/>
      <c r="Y56" s="967"/>
      <c r="Z56" s="968"/>
      <c r="AA56" s="968"/>
      <c r="AB56" s="952"/>
      <c r="AC56" s="967"/>
      <c r="AD56" s="968"/>
      <c r="AE56" s="968"/>
      <c r="AF56" s="952"/>
      <c r="AG56" s="967"/>
      <c r="AH56" s="968"/>
      <c r="AI56" s="968"/>
      <c r="AJ56" s="952"/>
      <c r="AK56" s="967"/>
      <c r="AL56" s="968"/>
      <c r="AM56" s="968"/>
      <c r="AN56" s="952"/>
      <c r="AO56" s="967"/>
      <c r="AP56" s="968"/>
      <c r="AQ56" s="968"/>
      <c r="AR56" s="952"/>
      <c r="AS56" s="967"/>
      <c r="AT56" s="968"/>
      <c r="AU56" s="968"/>
      <c r="AV56" s="952"/>
      <c r="AW56" s="967"/>
      <c r="AX56" s="968"/>
      <c r="AY56" s="968"/>
      <c r="AZ56" s="970"/>
      <c r="BA56" s="692" t="str">
        <f t="shared" si="0"/>
        <v/>
      </c>
      <c r="BB56" s="693" t="str">
        <f t="shared" si="1"/>
        <v/>
      </c>
    </row>
    <row r="57" spans="1:54" ht="17.25" customHeight="1" x14ac:dyDescent="0.15">
      <c r="A57" s="930"/>
      <c r="B57" s="16" t="s">
        <v>383</v>
      </c>
      <c r="C57" s="694"/>
      <c r="D57" s="15" t="s">
        <v>110</v>
      </c>
      <c r="E57" s="971"/>
      <c r="F57" s="972"/>
      <c r="G57" s="972"/>
      <c r="H57" s="954"/>
      <c r="I57" s="971"/>
      <c r="J57" s="972"/>
      <c r="K57" s="972"/>
      <c r="L57" s="954"/>
      <c r="M57" s="971"/>
      <c r="N57" s="972"/>
      <c r="O57" s="972"/>
      <c r="P57" s="954"/>
      <c r="Q57" s="971"/>
      <c r="R57" s="972"/>
      <c r="S57" s="972"/>
      <c r="T57" s="954"/>
      <c r="U57" s="971"/>
      <c r="V57" s="972"/>
      <c r="W57" s="972"/>
      <c r="X57" s="954"/>
      <c r="Y57" s="971"/>
      <c r="Z57" s="972"/>
      <c r="AA57" s="972"/>
      <c r="AB57" s="954"/>
      <c r="AC57" s="971"/>
      <c r="AD57" s="972"/>
      <c r="AE57" s="972"/>
      <c r="AF57" s="954"/>
      <c r="AG57" s="971"/>
      <c r="AH57" s="972"/>
      <c r="AI57" s="972"/>
      <c r="AJ57" s="954"/>
      <c r="AK57" s="971"/>
      <c r="AL57" s="972"/>
      <c r="AM57" s="972"/>
      <c r="AN57" s="954"/>
      <c r="AO57" s="971"/>
      <c r="AP57" s="972"/>
      <c r="AQ57" s="972"/>
      <c r="AR57" s="954"/>
      <c r="AS57" s="971"/>
      <c r="AT57" s="972"/>
      <c r="AU57" s="972"/>
      <c r="AV57" s="954"/>
      <c r="AW57" s="971"/>
      <c r="AX57" s="972"/>
      <c r="AY57" s="972"/>
      <c r="AZ57" s="973"/>
      <c r="BA57" s="695" t="str">
        <f t="shared" si="0"/>
        <v/>
      </c>
      <c r="BB57" s="696" t="str">
        <f t="shared" si="1"/>
        <v/>
      </c>
    </row>
    <row r="58" spans="1:54" ht="17.25" customHeight="1" x14ac:dyDescent="0.15">
      <c r="A58" s="930"/>
      <c r="B58" s="974"/>
      <c r="C58" s="975"/>
      <c r="D58" s="13" t="s">
        <v>109</v>
      </c>
      <c r="E58" s="976"/>
      <c r="F58" s="977"/>
      <c r="G58" s="977"/>
      <c r="H58" s="978"/>
      <c r="I58" s="976"/>
      <c r="J58" s="977"/>
      <c r="K58" s="977"/>
      <c r="L58" s="978"/>
      <c r="M58" s="976"/>
      <c r="N58" s="977"/>
      <c r="O58" s="977"/>
      <c r="P58" s="978"/>
      <c r="Q58" s="976"/>
      <c r="R58" s="977"/>
      <c r="S58" s="977"/>
      <c r="T58" s="978"/>
      <c r="U58" s="976"/>
      <c r="V58" s="977"/>
      <c r="W58" s="977"/>
      <c r="X58" s="978"/>
      <c r="Y58" s="976"/>
      <c r="Z58" s="977"/>
      <c r="AA58" s="977"/>
      <c r="AB58" s="978"/>
      <c r="AC58" s="976"/>
      <c r="AD58" s="977"/>
      <c r="AE58" s="977"/>
      <c r="AF58" s="978"/>
      <c r="AG58" s="976"/>
      <c r="AH58" s="977"/>
      <c r="AI58" s="977"/>
      <c r="AJ58" s="978"/>
      <c r="AK58" s="976"/>
      <c r="AL58" s="977"/>
      <c r="AM58" s="977"/>
      <c r="AN58" s="978"/>
      <c r="AO58" s="976"/>
      <c r="AP58" s="977"/>
      <c r="AQ58" s="977"/>
      <c r="AR58" s="978"/>
      <c r="AS58" s="976"/>
      <c r="AT58" s="977"/>
      <c r="AU58" s="977"/>
      <c r="AV58" s="978"/>
      <c r="AW58" s="976"/>
      <c r="AX58" s="977"/>
      <c r="AY58" s="977"/>
      <c r="AZ58" s="938"/>
      <c r="BA58" s="697" t="str">
        <f t="shared" si="0"/>
        <v/>
      </c>
      <c r="BB58" s="693" t="str">
        <f t="shared" si="1"/>
        <v/>
      </c>
    </row>
    <row r="59" spans="1:54" ht="17.25" customHeight="1" thickBot="1" x14ac:dyDescent="0.2">
      <c r="A59" s="958"/>
      <c r="B59" s="17" t="s">
        <v>383</v>
      </c>
      <c r="C59" s="698"/>
      <c r="D59" s="18" t="s">
        <v>110</v>
      </c>
      <c r="E59" s="981"/>
      <c r="F59" s="979"/>
      <c r="G59" s="979"/>
      <c r="H59" s="980"/>
      <c r="I59" s="981"/>
      <c r="J59" s="979"/>
      <c r="K59" s="979"/>
      <c r="L59" s="980"/>
      <c r="M59" s="981"/>
      <c r="N59" s="979"/>
      <c r="O59" s="979"/>
      <c r="P59" s="980"/>
      <c r="Q59" s="981"/>
      <c r="R59" s="979"/>
      <c r="S59" s="979"/>
      <c r="T59" s="980"/>
      <c r="U59" s="981"/>
      <c r="V59" s="979"/>
      <c r="W59" s="979"/>
      <c r="X59" s="980"/>
      <c r="Y59" s="981"/>
      <c r="Z59" s="979"/>
      <c r="AA59" s="979"/>
      <c r="AB59" s="980"/>
      <c r="AC59" s="981"/>
      <c r="AD59" s="979"/>
      <c r="AE59" s="979"/>
      <c r="AF59" s="980"/>
      <c r="AG59" s="981"/>
      <c r="AH59" s="979"/>
      <c r="AI59" s="979"/>
      <c r="AJ59" s="980"/>
      <c r="AK59" s="981"/>
      <c r="AL59" s="979"/>
      <c r="AM59" s="979"/>
      <c r="AN59" s="980"/>
      <c r="AO59" s="981"/>
      <c r="AP59" s="979"/>
      <c r="AQ59" s="979"/>
      <c r="AR59" s="980"/>
      <c r="AS59" s="981"/>
      <c r="AT59" s="979"/>
      <c r="AU59" s="979"/>
      <c r="AV59" s="980"/>
      <c r="AW59" s="981"/>
      <c r="AX59" s="979"/>
      <c r="AY59" s="979"/>
      <c r="AZ59" s="982"/>
      <c r="BA59" s="699" t="str">
        <f t="shared" si="0"/>
        <v/>
      </c>
      <c r="BB59" s="700" t="str">
        <f t="shared" si="1"/>
        <v/>
      </c>
    </row>
    <row r="60" spans="1:54" x14ac:dyDescent="0.15">
      <c r="A60" s="1" t="s">
        <v>1016</v>
      </c>
    </row>
  </sheetData>
  <mergeCells count="295">
    <mergeCell ref="AD2:AF2"/>
    <mergeCell ref="AH2:AJ2"/>
    <mergeCell ref="AL2:AN2"/>
    <mergeCell ref="AP2:AR2"/>
    <mergeCell ref="AO59:AP59"/>
    <mergeCell ref="AQ59:AR59"/>
    <mergeCell ref="AS59:AT59"/>
    <mergeCell ref="AY58:AZ58"/>
    <mergeCell ref="E59:F59"/>
    <mergeCell ref="G59:H59"/>
    <mergeCell ref="I59:J59"/>
    <mergeCell ref="K59:L59"/>
    <mergeCell ref="M59:N59"/>
    <mergeCell ref="O59:P59"/>
    <mergeCell ref="Q59:R59"/>
    <mergeCell ref="S59:T59"/>
    <mergeCell ref="U59:V59"/>
    <mergeCell ref="AM58:AN58"/>
    <mergeCell ref="AO58:AP58"/>
    <mergeCell ref="AQ58:AR58"/>
    <mergeCell ref="AS58:AT58"/>
    <mergeCell ref="AU58:AV58"/>
    <mergeCell ref="AW58:AX58"/>
    <mergeCell ref="AA58:AB58"/>
    <mergeCell ref="AC58:AD58"/>
    <mergeCell ref="AU59:AV59"/>
    <mergeCell ref="AW59:AX59"/>
    <mergeCell ref="AY59:AZ59"/>
    <mergeCell ref="AI59:AJ59"/>
    <mergeCell ref="AK59:AL59"/>
    <mergeCell ref="AM59:AN59"/>
    <mergeCell ref="AK58:AL58"/>
    <mergeCell ref="O58:P58"/>
    <mergeCell ref="Q58:R58"/>
    <mergeCell ref="S58:T58"/>
    <mergeCell ref="U58:V58"/>
    <mergeCell ref="W58:X58"/>
    <mergeCell ref="Y58:Z58"/>
    <mergeCell ref="W59:X59"/>
    <mergeCell ref="Y59:Z59"/>
    <mergeCell ref="AA59:AB59"/>
    <mergeCell ref="AC59:AD59"/>
    <mergeCell ref="AE59:AF59"/>
    <mergeCell ref="AG59:AH59"/>
    <mergeCell ref="B58:C58"/>
    <mergeCell ref="E58:F58"/>
    <mergeCell ref="G58:H58"/>
    <mergeCell ref="I58:J58"/>
    <mergeCell ref="K58:L58"/>
    <mergeCell ref="M58:N58"/>
    <mergeCell ref="AO57:AP57"/>
    <mergeCell ref="AQ57:AR57"/>
    <mergeCell ref="AS57:AT57"/>
    <mergeCell ref="Q57:R57"/>
    <mergeCell ref="S57:T57"/>
    <mergeCell ref="U57:V57"/>
    <mergeCell ref="W57:X57"/>
    <mergeCell ref="Y57:Z57"/>
    <mergeCell ref="AA57:AB57"/>
    <mergeCell ref="E57:F57"/>
    <mergeCell ref="G57:H57"/>
    <mergeCell ref="I57:J57"/>
    <mergeCell ref="K57:L57"/>
    <mergeCell ref="M57:N57"/>
    <mergeCell ref="O57:P57"/>
    <mergeCell ref="AE58:AF58"/>
    <mergeCell ref="AG58:AH58"/>
    <mergeCell ref="AI58:AJ58"/>
    <mergeCell ref="AI56:AJ56"/>
    <mergeCell ref="AK56:AL56"/>
    <mergeCell ref="AM56:AN56"/>
    <mergeCell ref="AU57:AV57"/>
    <mergeCell ref="AW57:AX57"/>
    <mergeCell ref="AY57:AZ57"/>
    <mergeCell ref="AC57:AD57"/>
    <mergeCell ref="AE57:AF57"/>
    <mergeCell ref="AG57:AH57"/>
    <mergeCell ref="AI57:AJ57"/>
    <mergeCell ref="AK57:AL57"/>
    <mergeCell ref="AM57:AN57"/>
    <mergeCell ref="AU55:AV55"/>
    <mergeCell ref="AW55:AX55"/>
    <mergeCell ref="AY55:AZ55"/>
    <mergeCell ref="AM55:AN55"/>
    <mergeCell ref="AO55:AP55"/>
    <mergeCell ref="AQ55:AR55"/>
    <mergeCell ref="AS55:AT55"/>
    <mergeCell ref="AO56:AP56"/>
    <mergeCell ref="AQ56:AR56"/>
    <mergeCell ref="AS56:AT56"/>
    <mergeCell ref="AU56:AV56"/>
    <mergeCell ref="AW56:AX56"/>
    <mergeCell ref="AY56:AZ56"/>
    <mergeCell ref="B56:C56"/>
    <mergeCell ref="E56:F56"/>
    <mergeCell ref="G56:H56"/>
    <mergeCell ref="I56:J56"/>
    <mergeCell ref="K56:L56"/>
    <mergeCell ref="M56:N56"/>
    <mergeCell ref="O56:P56"/>
    <mergeCell ref="AI55:AJ55"/>
    <mergeCell ref="AK55:AL55"/>
    <mergeCell ref="W55:X55"/>
    <mergeCell ref="Y55:Z55"/>
    <mergeCell ref="AA55:AB55"/>
    <mergeCell ref="AC55:AD55"/>
    <mergeCell ref="AE55:AF55"/>
    <mergeCell ref="AG55:AH55"/>
    <mergeCell ref="Q56:R56"/>
    <mergeCell ref="S56:T56"/>
    <mergeCell ref="U56:V56"/>
    <mergeCell ref="W56:X56"/>
    <mergeCell ref="Y56:Z56"/>
    <mergeCell ref="AA56:AB56"/>
    <mergeCell ref="AC56:AD56"/>
    <mergeCell ref="AE56:AF56"/>
    <mergeCell ref="AG56:AH56"/>
    <mergeCell ref="AY54:AZ54"/>
    <mergeCell ref="E55:F55"/>
    <mergeCell ref="G55:H55"/>
    <mergeCell ref="I55:J55"/>
    <mergeCell ref="K55:L55"/>
    <mergeCell ref="M55:N55"/>
    <mergeCell ref="O55:P55"/>
    <mergeCell ref="Q55:R55"/>
    <mergeCell ref="S55:T55"/>
    <mergeCell ref="U55:V55"/>
    <mergeCell ref="AM54:AN54"/>
    <mergeCell ref="AO54:AP54"/>
    <mergeCell ref="AQ54:AR54"/>
    <mergeCell ref="AS54:AT54"/>
    <mergeCell ref="AU54:AV54"/>
    <mergeCell ref="AW54:AX54"/>
    <mergeCell ref="AA54:AB54"/>
    <mergeCell ref="AC54:AD54"/>
    <mergeCell ref="AE54:AF54"/>
    <mergeCell ref="AG54:AH54"/>
    <mergeCell ref="AI54:AJ54"/>
    <mergeCell ref="AK54:AL54"/>
    <mergeCell ref="O54:P54"/>
    <mergeCell ref="Q54:R54"/>
    <mergeCell ref="S54:T54"/>
    <mergeCell ref="U54:V54"/>
    <mergeCell ref="W54:X54"/>
    <mergeCell ref="Y54:Z54"/>
    <mergeCell ref="B54:C54"/>
    <mergeCell ref="E54:F54"/>
    <mergeCell ref="G54:H54"/>
    <mergeCell ref="I54:J54"/>
    <mergeCell ref="K54:L54"/>
    <mergeCell ref="M54:N54"/>
    <mergeCell ref="AO53:AP53"/>
    <mergeCell ref="AQ53:AR53"/>
    <mergeCell ref="AS53:AT53"/>
    <mergeCell ref="AU53:AV53"/>
    <mergeCell ref="AW53:AX53"/>
    <mergeCell ref="AY53:AZ53"/>
    <mergeCell ref="AC53:AD53"/>
    <mergeCell ref="AE53:AF53"/>
    <mergeCell ref="AG53:AH53"/>
    <mergeCell ref="AI53:AJ53"/>
    <mergeCell ref="AK53:AL53"/>
    <mergeCell ref="AM53:AN53"/>
    <mergeCell ref="AK52:AL52"/>
    <mergeCell ref="AM52:AN52"/>
    <mergeCell ref="Q53:R53"/>
    <mergeCell ref="S53:T53"/>
    <mergeCell ref="U53:V53"/>
    <mergeCell ref="W53:X53"/>
    <mergeCell ref="Y53:Z53"/>
    <mergeCell ref="AA53:AB53"/>
    <mergeCell ref="E53:F53"/>
    <mergeCell ref="G53:H53"/>
    <mergeCell ref="I53:J53"/>
    <mergeCell ref="K53:L53"/>
    <mergeCell ref="M53:N53"/>
    <mergeCell ref="O53:P53"/>
    <mergeCell ref="AW51:AX51"/>
    <mergeCell ref="AY51:AZ51"/>
    <mergeCell ref="AO51:AP51"/>
    <mergeCell ref="AQ51:AR51"/>
    <mergeCell ref="AS51:AT51"/>
    <mergeCell ref="AU51:AV51"/>
    <mergeCell ref="AO52:AP52"/>
    <mergeCell ref="AQ52:AR52"/>
    <mergeCell ref="AS52:AT52"/>
    <mergeCell ref="AU52:AV52"/>
    <mergeCell ref="AW52:AX52"/>
    <mergeCell ref="AY52:AZ52"/>
    <mergeCell ref="AI51:AJ51"/>
    <mergeCell ref="M51:N51"/>
    <mergeCell ref="O51:P51"/>
    <mergeCell ref="Q51:R51"/>
    <mergeCell ref="S51:T51"/>
    <mergeCell ref="U51:V51"/>
    <mergeCell ref="W51:X51"/>
    <mergeCell ref="Q52:R52"/>
    <mergeCell ref="S52:T52"/>
    <mergeCell ref="U52:V52"/>
    <mergeCell ref="W52:X52"/>
    <mergeCell ref="Y52:Z52"/>
    <mergeCell ref="AA52:AB52"/>
    <mergeCell ref="AC52:AD52"/>
    <mergeCell ref="AE52:AF52"/>
    <mergeCell ref="AG52:AH52"/>
    <mergeCell ref="AI52:AJ52"/>
    <mergeCell ref="B47:C50"/>
    <mergeCell ref="D47:D48"/>
    <mergeCell ref="BA47:BB50"/>
    <mergeCell ref="D49:D50"/>
    <mergeCell ref="A51:A59"/>
    <mergeCell ref="B51:D51"/>
    <mergeCell ref="E51:F51"/>
    <mergeCell ref="G51:H51"/>
    <mergeCell ref="I51:J51"/>
    <mergeCell ref="K51:L51"/>
    <mergeCell ref="B52:C52"/>
    <mergeCell ref="E52:F52"/>
    <mergeCell ref="G52:H52"/>
    <mergeCell ref="I52:J52"/>
    <mergeCell ref="K52:L52"/>
    <mergeCell ref="M52:N52"/>
    <mergeCell ref="O52:P52"/>
    <mergeCell ref="AK51:AL51"/>
    <mergeCell ref="AM51:AN51"/>
    <mergeCell ref="Y51:Z51"/>
    <mergeCell ref="AA51:AB51"/>
    <mergeCell ref="AC51:AD51"/>
    <mergeCell ref="AE51:AF51"/>
    <mergeCell ref="AG51:AH51"/>
    <mergeCell ref="B39:C42"/>
    <mergeCell ref="D39:D40"/>
    <mergeCell ref="BA39:BB42"/>
    <mergeCell ref="D41:D42"/>
    <mergeCell ref="B43:C46"/>
    <mergeCell ref="D43:D44"/>
    <mergeCell ref="BA43:BB46"/>
    <mergeCell ref="D45:D46"/>
    <mergeCell ref="B31:C34"/>
    <mergeCell ref="D31:D32"/>
    <mergeCell ref="BA31:BB34"/>
    <mergeCell ref="D33:D34"/>
    <mergeCell ref="B35:C38"/>
    <mergeCell ref="D35:D36"/>
    <mergeCell ref="BA35:BB38"/>
    <mergeCell ref="D37:D38"/>
    <mergeCell ref="B23:C26"/>
    <mergeCell ref="D23:D24"/>
    <mergeCell ref="BA23:BB26"/>
    <mergeCell ref="D25:D26"/>
    <mergeCell ref="B27:C30"/>
    <mergeCell ref="D27:D28"/>
    <mergeCell ref="BA27:BB30"/>
    <mergeCell ref="D29:D30"/>
    <mergeCell ref="B15:C18"/>
    <mergeCell ref="D15:D16"/>
    <mergeCell ref="BA15:BB18"/>
    <mergeCell ref="D17:D18"/>
    <mergeCell ref="B19:C22"/>
    <mergeCell ref="D19:D20"/>
    <mergeCell ref="BA19:BB22"/>
    <mergeCell ref="D21:D22"/>
    <mergeCell ref="D11:D12"/>
    <mergeCell ref="BA11:BB14"/>
    <mergeCell ref="D13:D14"/>
    <mergeCell ref="AC6:AF6"/>
    <mergeCell ref="AG6:AJ6"/>
    <mergeCell ref="AK6:AN6"/>
    <mergeCell ref="AO6:AR6"/>
    <mergeCell ref="AS6:AV6"/>
    <mergeCell ref="AW6:AZ6"/>
    <mergeCell ref="BA51:BB51"/>
    <mergeCell ref="A4:C4"/>
    <mergeCell ref="D4:U4"/>
    <mergeCell ref="A1:L2"/>
    <mergeCell ref="AC4:AJ4"/>
    <mergeCell ref="AL4:AS4"/>
    <mergeCell ref="AC3:AS3"/>
    <mergeCell ref="AW2:BB2"/>
    <mergeCell ref="X2:AB2"/>
    <mergeCell ref="AT2:AV2"/>
    <mergeCell ref="B6:D6"/>
    <mergeCell ref="E6:H6"/>
    <mergeCell ref="I6:L6"/>
    <mergeCell ref="M6:P6"/>
    <mergeCell ref="Q6:T6"/>
    <mergeCell ref="U6:X6"/>
    <mergeCell ref="Y6:AB6"/>
    <mergeCell ref="BA6:BB6"/>
    <mergeCell ref="A7:A50"/>
    <mergeCell ref="B7:C10"/>
    <mergeCell ref="D7:D8"/>
    <mergeCell ref="BA7:BB10"/>
    <mergeCell ref="D9:D10"/>
    <mergeCell ref="B11:C14"/>
  </mergeCells>
  <phoneticPr fontId="3"/>
  <dataValidations count="2">
    <dataValidation type="list" allowBlank="1" showInputMessage="1" sqref="A1:L2">
      <formula1>"業務工程（計画）,業務工程（実施報告）,業務工程（計画・実施報告）"</formula1>
    </dataValidation>
    <dataValidation type="list" allowBlank="1" showInputMessage="1" sqref="AC2 AG2 AK2 AO2">
      <formula1>"☑,□"</formula1>
    </dataValidation>
  </dataValidations>
  <hyperlinks>
    <hyperlink ref="BC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view="pageBreakPreview" zoomScaleNormal="100" zoomScaleSheetLayoutView="100" workbookViewId="0">
      <selection activeCell="A5" sqref="A5:O6"/>
    </sheetView>
  </sheetViews>
  <sheetFormatPr defaultRowHeight="11.25" x14ac:dyDescent="0.15"/>
  <cols>
    <col min="1" max="1" width="2.875" style="1" customWidth="1"/>
    <col min="2" max="2" width="5.125" style="1" customWidth="1"/>
    <col min="3" max="3" width="9.25" style="1" customWidth="1"/>
    <col min="4" max="4" width="4.5" style="602" bestFit="1" customWidth="1"/>
    <col min="5" max="52" width="2.125" style="1" customWidth="1"/>
    <col min="53" max="54" width="4.5" style="1" customWidth="1"/>
    <col min="55" max="16384" width="9" style="1"/>
  </cols>
  <sheetData>
    <row r="1" spans="1:56" ht="17.25" customHeight="1" x14ac:dyDescent="0.15">
      <c r="A1" s="984" t="s">
        <v>1146</v>
      </c>
      <c r="B1" s="984"/>
      <c r="C1" s="984"/>
      <c r="D1" s="984"/>
      <c r="E1" s="984"/>
      <c r="F1" s="984"/>
      <c r="G1" s="984"/>
      <c r="H1" s="984"/>
      <c r="I1" s="984"/>
      <c r="J1" s="984"/>
      <c r="K1" s="984"/>
      <c r="L1" s="984"/>
      <c r="X1" s="203"/>
      <c r="Y1" s="203"/>
      <c r="Z1" s="203"/>
      <c r="AA1" s="203"/>
      <c r="AB1" s="203"/>
      <c r="AC1" s="203"/>
      <c r="AD1" s="203"/>
      <c r="AE1" s="203"/>
      <c r="AF1" s="203"/>
      <c r="AG1" s="203"/>
      <c r="AH1" s="203"/>
      <c r="AI1" s="203"/>
      <c r="AJ1" s="203"/>
      <c r="AK1" s="203"/>
      <c r="AL1" s="203"/>
      <c r="AM1" s="203"/>
      <c r="AN1" s="203"/>
      <c r="AO1" s="203"/>
      <c r="AP1" s="203"/>
      <c r="AQ1" s="203"/>
      <c r="AR1" s="203"/>
      <c r="AS1" s="203"/>
      <c r="AT1" s="203"/>
      <c r="AX1" s="208"/>
      <c r="AY1" s="208"/>
      <c r="AZ1" s="208"/>
      <c r="BA1" s="208"/>
      <c r="BB1" s="480" t="s">
        <v>749</v>
      </c>
      <c r="BC1" s="685" t="s">
        <v>1199</v>
      </c>
      <c r="BD1" s="364"/>
    </row>
    <row r="2" spans="1:56" ht="17.25" customHeight="1" x14ac:dyDescent="0.15">
      <c r="A2" s="984"/>
      <c r="B2" s="984"/>
      <c r="C2" s="984"/>
      <c r="D2" s="984"/>
      <c r="E2" s="984"/>
      <c r="F2" s="984"/>
      <c r="G2" s="984"/>
      <c r="H2" s="984"/>
      <c r="I2" s="984"/>
      <c r="J2" s="984"/>
      <c r="K2" s="984"/>
      <c r="L2" s="984"/>
      <c r="M2" s="602"/>
      <c r="N2" s="602"/>
      <c r="O2" s="602"/>
      <c r="P2" s="602"/>
      <c r="Q2" s="602"/>
      <c r="R2" s="602"/>
      <c r="S2" s="602"/>
      <c r="T2" s="602"/>
      <c r="U2" s="602"/>
      <c r="V2" s="602"/>
      <c r="W2" s="602"/>
      <c r="X2" s="920" t="s">
        <v>101</v>
      </c>
      <c r="Y2" s="920"/>
      <c r="Z2" s="920"/>
      <c r="AA2" s="920"/>
      <c r="AB2" s="920"/>
      <c r="AC2" s="680" t="s">
        <v>1152</v>
      </c>
      <c r="AD2" s="983" t="s">
        <v>1148</v>
      </c>
      <c r="AE2" s="983"/>
      <c r="AF2" s="983"/>
      <c r="AG2" s="680" t="s">
        <v>1147</v>
      </c>
      <c r="AH2" s="983" t="s">
        <v>1149</v>
      </c>
      <c r="AI2" s="983"/>
      <c r="AJ2" s="983"/>
      <c r="AK2" s="680" t="s">
        <v>1147</v>
      </c>
      <c r="AL2" s="983" t="s">
        <v>1150</v>
      </c>
      <c r="AM2" s="983"/>
      <c r="AN2" s="983"/>
      <c r="AO2" s="680" t="s">
        <v>1147</v>
      </c>
      <c r="AP2" s="983" t="s">
        <v>1151</v>
      </c>
      <c r="AQ2" s="983"/>
      <c r="AR2" s="983"/>
      <c r="AS2" s="203"/>
      <c r="AT2" s="921" t="s">
        <v>102</v>
      </c>
      <c r="AU2" s="921"/>
      <c r="AV2" s="921"/>
      <c r="AW2" s="985" t="s">
        <v>1014</v>
      </c>
      <c r="AX2" s="985"/>
      <c r="AY2" s="985"/>
      <c r="AZ2" s="985"/>
      <c r="BA2" s="985"/>
      <c r="BB2" s="985"/>
    </row>
    <row r="3" spans="1:56" ht="17.25" customHeight="1" x14ac:dyDescent="0.15">
      <c r="A3" s="214"/>
      <c r="B3" s="214"/>
      <c r="C3" s="214"/>
      <c r="D3" s="214"/>
      <c r="E3" s="214"/>
      <c r="F3" s="214"/>
      <c r="G3" s="214"/>
      <c r="H3" s="214"/>
      <c r="I3" s="214"/>
      <c r="J3" s="214"/>
      <c r="K3" s="214"/>
      <c r="L3" s="214"/>
      <c r="M3" s="602"/>
      <c r="N3" s="602"/>
      <c r="O3" s="602"/>
      <c r="P3" s="602"/>
      <c r="Q3" s="602"/>
      <c r="R3" s="602"/>
      <c r="S3" s="602"/>
      <c r="T3" s="602"/>
      <c r="U3" s="602"/>
      <c r="V3" s="602"/>
      <c r="W3" s="602"/>
      <c r="X3" s="203" t="s">
        <v>103</v>
      </c>
      <c r="Y3" s="203"/>
      <c r="Z3" s="203"/>
      <c r="AA3" s="601"/>
      <c r="AB3" s="601"/>
      <c r="AC3" s="986" t="s">
        <v>1144</v>
      </c>
      <c r="AD3" s="986"/>
      <c r="AE3" s="986"/>
      <c r="AF3" s="986"/>
      <c r="AG3" s="986"/>
      <c r="AH3" s="986"/>
      <c r="AI3" s="986"/>
      <c r="AJ3" s="986"/>
      <c r="AK3" s="986"/>
      <c r="AL3" s="986"/>
      <c r="AM3" s="986"/>
      <c r="AN3" s="986"/>
      <c r="AO3" s="986"/>
      <c r="AP3" s="986"/>
      <c r="AQ3" s="986"/>
      <c r="AR3" s="986"/>
      <c r="AS3" s="986"/>
      <c r="AT3" s="601"/>
    </row>
    <row r="4" spans="1:56" ht="17.25" customHeight="1" x14ac:dyDescent="0.15">
      <c r="A4" s="914" t="s">
        <v>1013</v>
      </c>
      <c r="B4" s="914"/>
      <c r="C4" s="914"/>
      <c r="D4" s="987" t="s">
        <v>1145</v>
      </c>
      <c r="E4" s="987"/>
      <c r="F4" s="987"/>
      <c r="G4" s="987"/>
      <c r="H4" s="987"/>
      <c r="I4" s="987"/>
      <c r="J4" s="987"/>
      <c r="K4" s="987"/>
      <c r="L4" s="987"/>
      <c r="M4" s="987"/>
      <c r="N4" s="987"/>
      <c r="O4" s="987"/>
      <c r="P4" s="987"/>
      <c r="Q4" s="987"/>
      <c r="R4" s="987"/>
      <c r="S4" s="987"/>
      <c r="T4" s="987"/>
      <c r="U4" s="987"/>
      <c r="V4" s="602"/>
      <c r="W4" s="602"/>
      <c r="X4" s="203" t="s">
        <v>104</v>
      </c>
      <c r="Y4" s="203"/>
      <c r="Z4" s="203"/>
      <c r="AA4" s="601"/>
      <c r="AB4" s="601"/>
      <c r="AC4" s="988" t="s">
        <v>1014</v>
      </c>
      <c r="AD4" s="988"/>
      <c r="AE4" s="988"/>
      <c r="AF4" s="988"/>
      <c r="AG4" s="988"/>
      <c r="AH4" s="988"/>
      <c r="AI4" s="988"/>
      <c r="AJ4" s="988"/>
      <c r="AK4" s="204" t="s">
        <v>1</v>
      </c>
      <c r="AL4" s="988" t="s">
        <v>1014</v>
      </c>
      <c r="AM4" s="988"/>
      <c r="AN4" s="988"/>
      <c r="AO4" s="988"/>
      <c r="AP4" s="988"/>
      <c r="AQ4" s="988"/>
      <c r="AR4" s="988"/>
      <c r="AS4" s="988"/>
      <c r="AT4" s="601"/>
    </row>
    <row r="5" spans="1:56" ht="17.25" customHeight="1" thickBot="1" x14ac:dyDescent="0.2"/>
    <row r="6" spans="1:56" ht="16.5" customHeight="1" x14ac:dyDescent="0.15">
      <c r="A6" s="2"/>
      <c r="B6" s="922" t="s">
        <v>105</v>
      </c>
      <c r="C6" s="922"/>
      <c r="D6" s="923"/>
      <c r="E6" s="924" t="s">
        <v>106</v>
      </c>
      <c r="F6" s="922"/>
      <c r="G6" s="922"/>
      <c r="H6" s="925"/>
      <c r="I6" s="926" t="s">
        <v>26</v>
      </c>
      <c r="J6" s="922"/>
      <c r="K6" s="922"/>
      <c r="L6" s="923"/>
      <c r="M6" s="924" t="s">
        <v>27</v>
      </c>
      <c r="N6" s="922"/>
      <c r="O6" s="922"/>
      <c r="P6" s="925"/>
      <c r="Q6" s="926" t="s">
        <v>28</v>
      </c>
      <c r="R6" s="922"/>
      <c r="S6" s="922"/>
      <c r="T6" s="923"/>
      <c r="U6" s="924" t="s">
        <v>29</v>
      </c>
      <c r="V6" s="922"/>
      <c r="W6" s="922"/>
      <c r="X6" s="925"/>
      <c r="Y6" s="926" t="s">
        <v>30</v>
      </c>
      <c r="Z6" s="922"/>
      <c r="AA6" s="922"/>
      <c r="AB6" s="923"/>
      <c r="AC6" s="924" t="s">
        <v>31</v>
      </c>
      <c r="AD6" s="922"/>
      <c r="AE6" s="922"/>
      <c r="AF6" s="925"/>
      <c r="AG6" s="926" t="s">
        <v>32</v>
      </c>
      <c r="AH6" s="922"/>
      <c r="AI6" s="922"/>
      <c r="AJ6" s="923"/>
      <c r="AK6" s="924" t="s">
        <v>33</v>
      </c>
      <c r="AL6" s="922"/>
      <c r="AM6" s="922"/>
      <c r="AN6" s="925"/>
      <c r="AO6" s="926" t="s">
        <v>34</v>
      </c>
      <c r="AP6" s="922"/>
      <c r="AQ6" s="922"/>
      <c r="AR6" s="923"/>
      <c r="AS6" s="924" t="s">
        <v>35</v>
      </c>
      <c r="AT6" s="922"/>
      <c r="AU6" s="922"/>
      <c r="AV6" s="925"/>
      <c r="AW6" s="924" t="s">
        <v>36</v>
      </c>
      <c r="AX6" s="922"/>
      <c r="AY6" s="922"/>
      <c r="AZ6" s="925"/>
      <c r="BA6" s="927" t="s">
        <v>107</v>
      </c>
      <c r="BB6" s="928"/>
    </row>
    <row r="7" spans="1:56" ht="4.5" customHeight="1" x14ac:dyDescent="0.15">
      <c r="A7" s="929" t="s">
        <v>446</v>
      </c>
      <c r="B7" s="989" t="s">
        <v>108</v>
      </c>
      <c r="C7" s="990"/>
      <c r="D7" s="938" t="s">
        <v>109</v>
      </c>
      <c r="E7" s="3"/>
      <c r="F7" s="4"/>
      <c r="G7" s="4"/>
      <c r="H7" s="5"/>
      <c r="I7" s="3"/>
      <c r="J7" s="4"/>
      <c r="K7" s="4"/>
      <c r="L7" s="5"/>
      <c r="M7" s="3"/>
      <c r="N7" s="4"/>
      <c r="O7" s="4"/>
      <c r="P7" s="5"/>
      <c r="Q7" s="3"/>
      <c r="R7" s="4"/>
      <c r="S7" s="4"/>
      <c r="T7" s="5"/>
      <c r="U7" s="3"/>
      <c r="V7" s="4"/>
      <c r="W7" s="4"/>
      <c r="X7" s="5"/>
      <c r="Y7" s="3"/>
      <c r="Z7" s="4"/>
      <c r="AA7" s="4"/>
      <c r="AB7" s="5"/>
      <c r="AC7" s="3"/>
      <c r="AD7" s="4"/>
      <c r="AE7" s="4"/>
      <c r="AF7" s="5"/>
      <c r="AG7" s="3"/>
      <c r="AH7" s="4"/>
      <c r="AI7" s="4"/>
      <c r="AJ7" s="5"/>
      <c r="AK7" s="3"/>
      <c r="AL7" s="4"/>
      <c r="AM7" s="4"/>
      <c r="AN7" s="5"/>
      <c r="AO7" s="3"/>
      <c r="AP7" s="4"/>
      <c r="AQ7" s="4"/>
      <c r="AR7" s="5"/>
      <c r="AS7" s="3"/>
      <c r="AT7" s="4"/>
      <c r="AU7" s="4"/>
      <c r="AV7" s="5"/>
      <c r="AW7" s="3"/>
      <c r="AX7" s="4"/>
      <c r="AY7" s="4"/>
      <c r="AZ7" s="5"/>
      <c r="BA7" s="995"/>
      <c r="BB7" s="996"/>
    </row>
    <row r="8" spans="1:56" ht="7.5" customHeight="1" x14ac:dyDescent="0.15">
      <c r="A8" s="930"/>
      <c r="B8" s="991"/>
      <c r="C8" s="992"/>
      <c r="D8" s="939"/>
      <c r="E8" s="212"/>
      <c r="F8" s="211"/>
      <c r="G8" s="651"/>
      <c r="H8" s="652"/>
      <c r="I8" s="653"/>
      <c r="J8" s="651"/>
      <c r="K8" s="651"/>
      <c r="L8" s="652"/>
      <c r="M8" s="212"/>
      <c r="N8" s="211"/>
      <c r="O8" s="211"/>
      <c r="P8" s="6"/>
      <c r="Q8" s="212"/>
      <c r="R8" s="211"/>
      <c r="S8" s="211"/>
      <c r="T8" s="6"/>
      <c r="U8" s="212"/>
      <c r="V8" s="211"/>
      <c r="W8" s="211"/>
      <c r="X8" s="6"/>
      <c r="Y8" s="212"/>
      <c r="Z8" s="211"/>
      <c r="AA8" s="211"/>
      <c r="AB8" s="6"/>
      <c r="AC8" s="212"/>
      <c r="AD8" s="211"/>
      <c r="AE8" s="211"/>
      <c r="AF8" s="6"/>
      <c r="AG8" s="212"/>
      <c r="AH8" s="211"/>
      <c r="AI8" s="211"/>
      <c r="AJ8" s="6"/>
      <c r="AK8" s="212"/>
      <c r="AL8" s="211"/>
      <c r="AM8" s="211"/>
      <c r="AN8" s="6"/>
      <c r="AO8" s="212"/>
      <c r="AP8" s="211"/>
      <c r="AQ8" s="211"/>
      <c r="AR8" s="6"/>
      <c r="AS8" s="212"/>
      <c r="AT8" s="211"/>
      <c r="AU8" s="211"/>
      <c r="AV8" s="6"/>
      <c r="AW8" s="212"/>
      <c r="AX8" s="211"/>
      <c r="AY8" s="211"/>
      <c r="AZ8" s="6"/>
      <c r="BA8" s="997"/>
      <c r="BB8" s="998"/>
    </row>
    <row r="9" spans="1:56" ht="7.5" customHeight="1" x14ac:dyDescent="0.15">
      <c r="A9" s="930"/>
      <c r="B9" s="991"/>
      <c r="C9" s="992"/>
      <c r="D9" s="939" t="s">
        <v>110</v>
      </c>
      <c r="E9" s="212"/>
      <c r="F9" s="211"/>
      <c r="G9" s="654"/>
      <c r="H9" s="655"/>
      <c r="I9" s="656"/>
      <c r="J9" s="654"/>
      <c r="K9" s="654"/>
      <c r="L9" s="655"/>
      <c r="M9" s="656"/>
      <c r="N9" s="211"/>
      <c r="O9" s="211"/>
      <c r="P9" s="6"/>
      <c r="Q9" s="212"/>
      <c r="R9" s="211"/>
      <c r="S9" s="211"/>
      <c r="T9" s="6"/>
      <c r="U9" s="212"/>
      <c r="V9" s="211"/>
      <c r="W9" s="211"/>
      <c r="X9" s="6"/>
      <c r="Y9" s="212"/>
      <c r="Z9" s="211"/>
      <c r="AA9" s="211"/>
      <c r="AB9" s="6"/>
      <c r="AC9" s="212"/>
      <c r="AD9" s="211"/>
      <c r="AE9" s="211"/>
      <c r="AF9" s="6"/>
      <c r="AG9" s="212"/>
      <c r="AH9" s="211"/>
      <c r="AI9" s="211"/>
      <c r="AJ9" s="6"/>
      <c r="AK9" s="212"/>
      <c r="AL9" s="211"/>
      <c r="AM9" s="211"/>
      <c r="AN9" s="6"/>
      <c r="AO9" s="212"/>
      <c r="AP9" s="211"/>
      <c r="AQ9" s="211"/>
      <c r="AR9" s="6"/>
      <c r="AS9" s="212"/>
      <c r="AT9" s="211"/>
      <c r="AU9" s="211"/>
      <c r="AV9" s="6"/>
      <c r="AW9" s="212"/>
      <c r="AX9" s="211"/>
      <c r="AY9" s="211"/>
      <c r="AZ9" s="6"/>
      <c r="BA9" s="997"/>
      <c r="BB9" s="998"/>
    </row>
    <row r="10" spans="1:56" ht="4.5" customHeight="1" x14ac:dyDescent="0.15">
      <c r="A10" s="930"/>
      <c r="B10" s="993"/>
      <c r="C10" s="994"/>
      <c r="D10" s="946"/>
      <c r="E10" s="7"/>
      <c r="F10" s="8"/>
      <c r="G10" s="8"/>
      <c r="H10" s="9"/>
      <c r="I10" s="7"/>
      <c r="J10" s="8"/>
      <c r="K10" s="8"/>
      <c r="L10" s="9"/>
      <c r="M10" s="7"/>
      <c r="N10" s="8"/>
      <c r="O10" s="8"/>
      <c r="P10" s="9"/>
      <c r="Q10" s="7"/>
      <c r="R10" s="8"/>
      <c r="S10" s="8"/>
      <c r="T10" s="9"/>
      <c r="U10" s="7"/>
      <c r="V10" s="8"/>
      <c r="W10" s="8"/>
      <c r="X10" s="9"/>
      <c r="Y10" s="7"/>
      <c r="Z10" s="8"/>
      <c r="AA10" s="8"/>
      <c r="AB10" s="9"/>
      <c r="AC10" s="7"/>
      <c r="AD10" s="8"/>
      <c r="AE10" s="8"/>
      <c r="AF10" s="9"/>
      <c r="AG10" s="7"/>
      <c r="AH10" s="8"/>
      <c r="AI10" s="8"/>
      <c r="AJ10" s="9"/>
      <c r="AK10" s="7"/>
      <c r="AL10" s="8"/>
      <c r="AM10" s="8"/>
      <c r="AN10" s="9"/>
      <c r="AO10" s="7"/>
      <c r="AP10" s="8"/>
      <c r="AQ10" s="8"/>
      <c r="AR10" s="9"/>
      <c r="AS10" s="7"/>
      <c r="AT10" s="8"/>
      <c r="AU10" s="8"/>
      <c r="AV10" s="9"/>
      <c r="AW10" s="7"/>
      <c r="AX10" s="8"/>
      <c r="AY10" s="8"/>
      <c r="AZ10" s="9"/>
      <c r="BA10" s="999"/>
      <c r="BB10" s="1000"/>
    </row>
    <row r="11" spans="1:56" ht="4.5" customHeight="1" x14ac:dyDescent="0.15">
      <c r="A11" s="930"/>
      <c r="B11" s="1001" t="s">
        <v>111</v>
      </c>
      <c r="C11" s="1002"/>
      <c r="D11" s="952" t="s">
        <v>109</v>
      </c>
      <c r="E11" s="3"/>
      <c r="F11" s="4"/>
      <c r="G11" s="4"/>
      <c r="H11" s="5"/>
      <c r="I11" s="3"/>
      <c r="J11" s="4"/>
      <c r="K11" s="4"/>
      <c r="L11" s="5"/>
      <c r="M11" s="3"/>
      <c r="N11" s="4"/>
      <c r="O11" s="4"/>
      <c r="P11" s="5"/>
      <c r="Q11" s="3"/>
      <c r="R11" s="4"/>
      <c r="S11" s="4"/>
      <c r="T11" s="5"/>
      <c r="U11" s="3"/>
      <c r="V11" s="4"/>
      <c r="W11" s="4"/>
      <c r="X11" s="5"/>
      <c r="Y11" s="3"/>
      <c r="Z11" s="4"/>
      <c r="AA11" s="4"/>
      <c r="AB11" s="5"/>
      <c r="AC11" s="3"/>
      <c r="AD11" s="4"/>
      <c r="AE11" s="4"/>
      <c r="AF11" s="5"/>
      <c r="AG11" s="3"/>
      <c r="AH11" s="4"/>
      <c r="AI11" s="4"/>
      <c r="AJ11" s="5"/>
      <c r="AK11" s="3"/>
      <c r="AL11" s="4"/>
      <c r="AM11" s="4"/>
      <c r="AN11" s="5"/>
      <c r="AO11" s="3"/>
      <c r="AP11" s="4"/>
      <c r="AQ11" s="4"/>
      <c r="AR11" s="5"/>
      <c r="AS11" s="3"/>
      <c r="AT11" s="4"/>
      <c r="AU11" s="4"/>
      <c r="AV11" s="5"/>
      <c r="AW11" s="3"/>
      <c r="AX11" s="4"/>
      <c r="AY11" s="4"/>
      <c r="AZ11" s="5"/>
      <c r="BA11" s="995"/>
      <c r="BB11" s="996"/>
    </row>
    <row r="12" spans="1:56" ht="7.5" customHeight="1" x14ac:dyDescent="0.15">
      <c r="A12" s="930"/>
      <c r="B12" s="1003"/>
      <c r="C12" s="992"/>
      <c r="D12" s="953"/>
      <c r="E12" s="212"/>
      <c r="F12" s="211"/>
      <c r="G12" s="211"/>
      <c r="H12" s="6"/>
      <c r="I12" s="212"/>
      <c r="J12" s="211"/>
      <c r="K12" s="211"/>
      <c r="L12" s="6"/>
      <c r="M12" s="653"/>
      <c r="N12" s="651"/>
      <c r="O12" s="651"/>
      <c r="P12" s="652"/>
      <c r="Q12" s="653"/>
      <c r="R12" s="211"/>
      <c r="S12" s="211"/>
      <c r="T12" s="6"/>
      <c r="U12" s="212"/>
      <c r="V12" s="211"/>
      <c r="W12" s="211"/>
      <c r="X12" s="6"/>
      <c r="Y12" s="212"/>
      <c r="Z12" s="211"/>
      <c r="AA12" s="211"/>
      <c r="AB12" s="6"/>
      <c r="AC12" s="212"/>
      <c r="AD12" s="211"/>
      <c r="AE12" s="211"/>
      <c r="AF12" s="6"/>
      <c r="AG12" s="212"/>
      <c r="AH12" s="211"/>
      <c r="AI12" s="211"/>
      <c r="AJ12" s="6"/>
      <c r="AK12" s="212"/>
      <c r="AL12" s="211"/>
      <c r="AM12" s="211"/>
      <c r="AN12" s="6"/>
      <c r="AO12" s="212"/>
      <c r="AP12" s="211"/>
      <c r="AQ12" s="211"/>
      <c r="AR12" s="6"/>
      <c r="AS12" s="212"/>
      <c r="AT12" s="211"/>
      <c r="AU12" s="211"/>
      <c r="AV12" s="6"/>
      <c r="AW12" s="212"/>
      <c r="AX12" s="211"/>
      <c r="AY12" s="211"/>
      <c r="AZ12" s="6"/>
      <c r="BA12" s="997"/>
      <c r="BB12" s="998"/>
    </row>
    <row r="13" spans="1:56" ht="7.5" customHeight="1" x14ac:dyDescent="0.15">
      <c r="A13" s="930"/>
      <c r="B13" s="1003"/>
      <c r="C13" s="992"/>
      <c r="D13" s="953" t="s">
        <v>110</v>
      </c>
      <c r="E13" s="212"/>
      <c r="F13" s="211"/>
      <c r="G13" s="211"/>
      <c r="H13" s="6"/>
      <c r="I13" s="212"/>
      <c r="J13" s="211"/>
      <c r="K13" s="211"/>
      <c r="L13" s="6"/>
      <c r="M13" s="212"/>
      <c r="N13" s="654"/>
      <c r="O13" s="654"/>
      <c r="P13" s="655"/>
      <c r="Q13" s="212"/>
      <c r="R13" s="211"/>
      <c r="S13" s="211"/>
      <c r="T13" s="6"/>
      <c r="U13" s="212"/>
      <c r="V13" s="211"/>
      <c r="W13" s="211"/>
      <c r="X13" s="6"/>
      <c r="Y13" s="212"/>
      <c r="Z13" s="211"/>
      <c r="AA13" s="211"/>
      <c r="AB13" s="6"/>
      <c r="AC13" s="212"/>
      <c r="AD13" s="211"/>
      <c r="AE13" s="211"/>
      <c r="AF13" s="6"/>
      <c r="AG13" s="212"/>
      <c r="AH13" s="211"/>
      <c r="AI13" s="211"/>
      <c r="AJ13" s="6"/>
      <c r="AK13" s="212"/>
      <c r="AL13" s="211"/>
      <c r="AM13" s="211"/>
      <c r="AN13" s="6"/>
      <c r="AO13" s="212"/>
      <c r="AP13" s="211"/>
      <c r="AQ13" s="211"/>
      <c r="AR13" s="6"/>
      <c r="AS13" s="212"/>
      <c r="AT13" s="211"/>
      <c r="AU13" s="211"/>
      <c r="AV13" s="6"/>
      <c r="AW13" s="212"/>
      <c r="AX13" s="211"/>
      <c r="AY13" s="211"/>
      <c r="AZ13" s="6"/>
      <c r="BA13" s="997"/>
      <c r="BB13" s="998"/>
    </row>
    <row r="14" spans="1:56" ht="4.5" customHeight="1" x14ac:dyDescent="0.15">
      <c r="A14" s="930"/>
      <c r="B14" s="1004"/>
      <c r="C14" s="1005"/>
      <c r="D14" s="954"/>
      <c r="E14" s="7"/>
      <c r="F14" s="8"/>
      <c r="G14" s="8"/>
      <c r="H14" s="9"/>
      <c r="I14" s="7"/>
      <c r="J14" s="8"/>
      <c r="K14" s="8"/>
      <c r="L14" s="9"/>
      <c r="M14" s="7"/>
      <c r="N14" s="8"/>
      <c r="O14" s="8"/>
      <c r="P14" s="9"/>
      <c r="Q14" s="7"/>
      <c r="R14" s="8"/>
      <c r="S14" s="8"/>
      <c r="T14" s="9"/>
      <c r="U14" s="7"/>
      <c r="V14" s="8"/>
      <c r="W14" s="8"/>
      <c r="X14" s="9"/>
      <c r="Y14" s="7"/>
      <c r="Z14" s="8"/>
      <c r="AA14" s="8"/>
      <c r="AB14" s="9"/>
      <c r="AC14" s="7"/>
      <c r="AD14" s="8"/>
      <c r="AE14" s="8"/>
      <c r="AF14" s="9"/>
      <c r="AG14" s="7"/>
      <c r="AH14" s="8"/>
      <c r="AI14" s="8"/>
      <c r="AJ14" s="9"/>
      <c r="AK14" s="7"/>
      <c r="AL14" s="8"/>
      <c r="AM14" s="8"/>
      <c r="AN14" s="9"/>
      <c r="AO14" s="7"/>
      <c r="AP14" s="8"/>
      <c r="AQ14" s="8"/>
      <c r="AR14" s="9"/>
      <c r="AS14" s="7"/>
      <c r="AT14" s="8"/>
      <c r="AU14" s="8"/>
      <c r="AV14" s="9"/>
      <c r="AW14" s="7"/>
      <c r="AX14" s="8"/>
      <c r="AY14" s="8"/>
      <c r="AZ14" s="9"/>
      <c r="BA14" s="999"/>
      <c r="BB14" s="1000"/>
    </row>
    <row r="15" spans="1:56" ht="4.5" customHeight="1" x14ac:dyDescent="0.15">
      <c r="A15" s="930"/>
      <c r="B15" s="989" t="s">
        <v>112</v>
      </c>
      <c r="C15" s="990"/>
      <c r="D15" s="938" t="s">
        <v>109</v>
      </c>
      <c r="E15" s="3"/>
      <c r="F15" s="4"/>
      <c r="G15" s="4"/>
      <c r="H15" s="5"/>
      <c r="I15" s="3"/>
      <c r="J15" s="4"/>
      <c r="K15" s="4"/>
      <c r="L15" s="5"/>
      <c r="M15" s="3"/>
      <c r="N15" s="4"/>
      <c r="O15" s="4"/>
      <c r="P15" s="5"/>
      <c r="Q15" s="3"/>
      <c r="R15" s="4"/>
      <c r="S15" s="4"/>
      <c r="T15" s="5"/>
      <c r="U15" s="3"/>
      <c r="V15" s="4"/>
      <c r="W15" s="4"/>
      <c r="X15" s="5"/>
      <c r="Y15" s="3"/>
      <c r="Z15" s="4"/>
      <c r="AA15" s="4"/>
      <c r="AB15" s="5"/>
      <c r="AC15" s="3"/>
      <c r="AD15" s="4"/>
      <c r="AE15" s="4"/>
      <c r="AF15" s="5"/>
      <c r="AG15" s="3"/>
      <c r="AH15" s="4"/>
      <c r="AI15" s="4"/>
      <c r="AJ15" s="5"/>
      <c r="AK15" s="3"/>
      <c r="AL15" s="4"/>
      <c r="AM15" s="4"/>
      <c r="AN15" s="5"/>
      <c r="AO15" s="3"/>
      <c r="AP15" s="4"/>
      <c r="AQ15" s="4"/>
      <c r="AR15" s="5"/>
      <c r="AS15" s="3"/>
      <c r="AT15" s="4"/>
      <c r="AU15" s="4"/>
      <c r="AV15" s="5"/>
      <c r="AW15" s="3"/>
      <c r="AX15" s="4"/>
      <c r="AY15" s="4"/>
      <c r="AZ15" s="5"/>
      <c r="BA15" s="995"/>
      <c r="BB15" s="996"/>
    </row>
    <row r="16" spans="1:56" ht="7.5" customHeight="1" x14ac:dyDescent="0.15">
      <c r="A16" s="930"/>
      <c r="B16" s="991"/>
      <c r="C16" s="992"/>
      <c r="D16" s="939"/>
      <c r="E16" s="212"/>
      <c r="F16" s="211"/>
      <c r="G16" s="211"/>
      <c r="H16" s="6"/>
      <c r="I16" s="212"/>
      <c r="J16" s="211"/>
      <c r="K16" s="211"/>
      <c r="L16" s="6"/>
      <c r="M16" s="212"/>
      <c r="N16" s="211"/>
      <c r="O16" s="211"/>
      <c r="P16" s="6"/>
      <c r="Q16" s="212"/>
      <c r="R16" s="651"/>
      <c r="S16" s="211"/>
      <c r="T16" s="6"/>
      <c r="U16" s="212"/>
      <c r="V16" s="211"/>
      <c r="W16" s="211"/>
      <c r="X16" s="6"/>
      <c r="Y16" s="212"/>
      <c r="Z16" s="211"/>
      <c r="AA16" s="211"/>
      <c r="AB16" s="6"/>
      <c r="AC16" s="212"/>
      <c r="AD16" s="211"/>
      <c r="AE16" s="211"/>
      <c r="AF16" s="6"/>
      <c r="AG16" s="212"/>
      <c r="AH16" s="211"/>
      <c r="AI16" s="211"/>
      <c r="AJ16" s="6"/>
      <c r="AK16" s="212"/>
      <c r="AL16" s="211"/>
      <c r="AM16" s="211"/>
      <c r="AN16" s="6"/>
      <c r="AO16" s="212"/>
      <c r="AP16" s="211"/>
      <c r="AQ16" s="211"/>
      <c r="AR16" s="6"/>
      <c r="AS16" s="212"/>
      <c r="AT16" s="211"/>
      <c r="AU16" s="211"/>
      <c r="AV16" s="6"/>
      <c r="AW16" s="212"/>
      <c r="AX16" s="211"/>
      <c r="AY16" s="211"/>
      <c r="AZ16" s="6"/>
      <c r="BA16" s="997"/>
      <c r="BB16" s="998"/>
    </row>
    <row r="17" spans="1:54" ht="7.5" customHeight="1" x14ac:dyDescent="0.15">
      <c r="A17" s="930"/>
      <c r="B17" s="991"/>
      <c r="C17" s="992"/>
      <c r="D17" s="939" t="s">
        <v>110</v>
      </c>
      <c r="E17" s="212"/>
      <c r="F17" s="211"/>
      <c r="G17" s="211"/>
      <c r="H17" s="6"/>
      <c r="I17" s="212"/>
      <c r="J17" s="211"/>
      <c r="K17" s="211"/>
      <c r="L17" s="6"/>
      <c r="M17" s="212"/>
      <c r="N17" s="211"/>
      <c r="O17" s="211"/>
      <c r="P17" s="6"/>
      <c r="Q17" s="212"/>
      <c r="R17" s="211"/>
      <c r="S17" s="211"/>
      <c r="T17" s="6"/>
      <c r="U17" s="212"/>
      <c r="V17" s="211"/>
      <c r="W17" s="211"/>
      <c r="X17" s="6"/>
      <c r="Y17" s="212"/>
      <c r="Z17" s="211"/>
      <c r="AA17" s="211"/>
      <c r="AB17" s="6"/>
      <c r="AC17" s="212"/>
      <c r="AD17" s="211"/>
      <c r="AE17" s="211"/>
      <c r="AF17" s="6"/>
      <c r="AG17" s="212"/>
      <c r="AH17" s="211"/>
      <c r="AI17" s="211"/>
      <c r="AJ17" s="6"/>
      <c r="AK17" s="212"/>
      <c r="AL17" s="211"/>
      <c r="AM17" s="211"/>
      <c r="AN17" s="6"/>
      <c r="AO17" s="212"/>
      <c r="AP17" s="211"/>
      <c r="AQ17" s="211"/>
      <c r="AR17" s="6"/>
      <c r="AS17" s="212"/>
      <c r="AT17" s="211"/>
      <c r="AU17" s="211"/>
      <c r="AV17" s="6"/>
      <c r="AW17" s="212"/>
      <c r="AX17" s="211"/>
      <c r="AY17" s="211"/>
      <c r="AZ17" s="6"/>
      <c r="BA17" s="997"/>
      <c r="BB17" s="998"/>
    </row>
    <row r="18" spans="1:54" ht="4.5" customHeight="1" x14ac:dyDescent="0.15">
      <c r="A18" s="930"/>
      <c r="B18" s="993"/>
      <c r="C18" s="994"/>
      <c r="D18" s="946"/>
      <c r="E18" s="7"/>
      <c r="F18" s="8"/>
      <c r="G18" s="8"/>
      <c r="H18" s="9"/>
      <c r="I18" s="7"/>
      <c r="J18" s="8"/>
      <c r="K18" s="8"/>
      <c r="L18" s="9"/>
      <c r="M18" s="7"/>
      <c r="N18" s="8"/>
      <c r="O18" s="8"/>
      <c r="P18" s="9"/>
      <c r="Q18" s="7"/>
      <c r="R18" s="8"/>
      <c r="S18" s="8"/>
      <c r="T18" s="9"/>
      <c r="U18" s="7"/>
      <c r="V18" s="8"/>
      <c r="W18" s="8"/>
      <c r="X18" s="9"/>
      <c r="Y18" s="7"/>
      <c r="Z18" s="8"/>
      <c r="AA18" s="8"/>
      <c r="AB18" s="9"/>
      <c r="AC18" s="7"/>
      <c r="AD18" s="8"/>
      <c r="AE18" s="8"/>
      <c r="AF18" s="9"/>
      <c r="AG18" s="7"/>
      <c r="AH18" s="8"/>
      <c r="AI18" s="8"/>
      <c r="AJ18" s="9"/>
      <c r="AK18" s="7"/>
      <c r="AL18" s="8"/>
      <c r="AM18" s="8"/>
      <c r="AN18" s="9"/>
      <c r="AO18" s="7"/>
      <c r="AP18" s="8"/>
      <c r="AQ18" s="8"/>
      <c r="AR18" s="9"/>
      <c r="AS18" s="7"/>
      <c r="AT18" s="8"/>
      <c r="AU18" s="8"/>
      <c r="AV18" s="9"/>
      <c r="AW18" s="7"/>
      <c r="AX18" s="8"/>
      <c r="AY18" s="8"/>
      <c r="AZ18" s="9"/>
      <c r="BA18" s="999"/>
      <c r="BB18" s="1000"/>
    </row>
    <row r="19" spans="1:54" ht="4.5" customHeight="1" x14ac:dyDescent="0.15">
      <c r="A19" s="930"/>
      <c r="B19" s="1001" t="s">
        <v>113</v>
      </c>
      <c r="C19" s="1002"/>
      <c r="D19" s="952" t="s">
        <v>109</v>
      </c>
      <c r="E19" s="3"/>
      <c r="F19" s="4"/>
      <c r="G19" s="4"/>
      <c r="H19" s="5"/>
      <c r="I19" s="3"/>
      <c r="J19" s="4"/>
      <c r="K19" s="4"/>
      <c r="L19" s="5"/>
      <c r="M19" s="3"/>
      <c r="N19" s="4"/>
      <c r="O19" s="4"/>
      <c r="P19" s="5"/>
      <c r="Q19" s="3"/>
      <c r="R19" s="4"/>
      <c r="S19" s="4"/>
      <c r="T19" s="5"/>
      <c r="U19" s="3"/>
      <c r="V19" s="4"/>
      <c r="W19" s="4"/>
      <c r="X19" s="5"/>
      <c r="Y19" s="3"/>
      <c r="Z19" s="4"/>
      <c r="AA19" s="4"/>
      <c r="AB19" s="5"/>
      <c r="AC19" s="3"/>
      <c r="AD19" s="4"/>
      <c r="AE19" s="4"/>
      <c r="AF19" s="5"/>
      <c r="AG19" s="3"/>
      <c r="AH19" s="4"/>
      <c r="AI19" s="4"/>
      <c r="AJ19" s="5"/>
      <c r="AK19" s="3"/>
      <c r="AL19" s="4"/>
      <c r="AM19" s="4"/>
      <c r="AN19" s="5"/>
      <c r="AO19" s="3"/>
      <c r="AP19" s="4"/>
      <c r="AQ19" s="4"/>
      <c r="AR19" s="5"/>
      <c r="AS19" s="3"/>
      <c r="AT19" s="4"/>
      <c r="AU19" s="4"/>
      <c r="AV19" s="5"/>
      <c r="AW19" s="3"/>
      <c r="AX19" s="4"/>
      <c r="AY19" s="4"/>
      <c r="AZ19" s="5"/>
      <c r="BA19" s="995"/>
      <c r="BB19" s="996"/>
    </row>
    <row r="20" spans="1:54" ht="7.5" customHeight="1" x14ac:dyDescent="0.15">
      <c r="A20" s="930"/>
      <c r="B20" s="1003"/>
      <c r="C20" s="992"/>
      <c r="D20" s="953"/>
      <c r="E20" s="212"/>
      <c r="F20" s="211"/>
      <c r="G20" s="211"/>
      <c r="H20" s="6"/>
      <c r="I20" s="212"/>
      <c r="J20" s="211"/>
      <c r="K20" s="211"/>
      <c r="L20" s="6"/>
      <c r="M20" s="212"/>
      <c r="N20" s="211"/>
      <c r="O20" s="211"/>
      <c r="P20" s="6"/>
      <c r="Q20" s="212"/>
      <c r="R20" s="211"/>
      <c r="S20" s="651"/>
      <c r="T20" s="652"/>
      <c r="U20" s="653"/>
      <c r="V20" s="651"/>
      <c r="W20" s="651"/>
      <c r="X20" s="652"/>
      <c r="Y20" s="653"/>
      <c r="Z20" s="211"/>
      <c r="AA20" s="211"/>
      <c r="AB20" s="6"/>
      <c r="AC20" s="212"/>
      <c r="AD20" s="211"/>
      <c r="AE20" s="211"/>
      <c r="AF20" s="6"/>
      <c r="AG20" s="212"/>
      <c r="AH20" s="211"/>
      <c r="AI20" s="211"/>
      <c r="AJ20" s="6"/>
      <c r="AK20" s="212"/>
      <c r="AL20" s="211"/>
      <c r="AM20" s="211"/>
      <c r="AN20" s="6"/>
      <c r="AO20" s="212"/>
      <c r="AP20" s="211"/>
      <c r="AQ20" s="211"/>
      <c r="AR20" s="6"/>
      <c r="AS20" s="212"/>
      <c r="AT20" s="211"/>
      <c r="AU20" s="211"/>
      <c r="AV20" s="6"/>
      <c r="AW20" s="212"/>
      <c r="AX20" s="211"/>
      <c r="AY20" s="211"/>
      <c r="AZ20" s="6"/>
      <c r="BA20" s="997"/>
      <c r="BB20" s="998"/>
    </row>
    <row r="21" spans="1:54" ht="7.5" customHeight="1" x14ac:dyDescent="0.15">
      <c r="A21" s="930"/>
      <c r="B21" s="1003"/>
      <c r="C21" s="992"/>
      <c r="D21" s="953" t="s">
        <v>110</v>
      </c>
      <c r="E21" s="212"/>
      <c r="F21" s="211"/>
      <c r="G21" s="211"/>
      <c r="H21" s="6"/>
      <c r="I21" s="212"/>
      <c r="J21" s="211"/>
      <c r="K21" s="211"/>
      <c r="L21" s="6"/>
      <c r="M21" s="212"/>
      <c r="N21" s="211"/>
      <c r="O21" s="211"/>
      <c r="P21" s="6"/>
      <c r="Q21" s="212"/>
      <c r="R21" s="211"/>
      <c r="S21" s="211"/>
      <c r="T21" s="6"/>
      <c r="U21" s="212"/>
      <c r="V21" s="211"/>
      <c r="W21" s="211"/>
      <c r="X21" s="6"/>
      <c r="Y21" s="212"/>
      <c r="Z21" s="211"/>
      <c r="AA21" s="211"/>
      <c r="AB21" s="6"/>
      <c r="AC21" s="212"/>
      <c r="AD21" s="211"/>
      <c r="AE21" s="211"/>
      <c r="AF21" s="6"/>
      <c r="AG21" s="212"/>
      <c r="AH21" s="211"/>
      <c r="AI21" s="211"/>
      <c r="AJ21" s="6"/>
      <c r="AK21" s="212"/>
      <c r="AL21" s="211"/>
      <c r="AM21" s="211"/>
      <c r="AN21" s="6"/>
      <c r="AO21" s="212"/>
      <c r="AP21" s="211"/>
      <c r="AQ21" s="211"/>
      <c r="AR21" s="6"/>
      <c r="AS21" s="212"/>
      <c r="AT21" s="211"/>
      <c r="AU21" s="211"/>
      <c r="AV21" s="6"/>
      <c r="AW21" s="212"/>
      <c r="AX21" s="211"/>
      <c r="AY21" s="211"/>
      <c r="AZ21" s="6"/>
      <c r="BA21" s="997"/>
      <c r="BB21" s="998"/>
    </row>
    <row r="22" spans="1:54" ht="4.5" customHeight="1" x14ac:dyDescent="0.15">
      <c r="A22" s="930"/>
      <c r="B22" s="1004"/>
      <c r="C22" s="1005"/>
      <c r="D22" s="954"/>
      <c r="E22" s="7"/>
      <c r="F22" s="8"/>
      <c r="G22" s="8"/>
      <c r="H22" s="9"/>
      <c r="I22" s="7"/>
      <c r="J22" s="8"/>
      <c r="K22" s="8"/>
      <c r="L22" s="9"/>
      <c r="M22" s="7"/>
      <c r="N22" s="8"/>
      <c r="O22" s="8"/>
      <c r="P22" s="9"/>
      <c r="Q22" s="7"/>
      <c r="R22" s="8"/>
      <c r="S22" s="8"/>
      <c r="T22" s="9"/>
      <c r="U22" s="7"/>
      <c r="V22" s="8"/>
      <c r="W22" s="8"/>
      <c r="X22" s="9"/>
      <c r="Y22" s="7"/>
      <c r="Z22" s="8"/>
      <c r="AA22" s="8"/>
      <c r="AB22" s="9"/>
      <c r="AC22" s="7"/>
      <c r="AD22" s="8"/>
      <c r="AE22" s="8"/>
      <c r="AF22" s="9"/>
      <c r="AG22" s="7"/>
      <c r="AH22" s="8"/>
      <c r="AI22" s="8"/>
      <c r="AJ22" s="9"/>
      <c r="AK22" s="7"/>
      <c r="AL22" s="8"/>
      <c r="AM22" s="8"/>
      <c r="AN22" s="9"/>
      <c r="AO22" s="7"/>
      <c r="AP22" s="8"/>
      <c r="AQ22" s="8"/>
      <c r="AR22" s="9"/>
      <c r="AS22" s="7"/>
      <c r="AT22" s="8"/>
      <c r="AU22" s="8"/>
      <c r="AV22" s="9"/>
      <c r="AW22" s="7"/>
      <c r="AX22" s="8"/>
      <c r="AY22" s="8"/>
      <c r="AZ22" s="9"/>
      <c r="BA22" s="999"/>
      <c r="BB22" s="1000"/>
    </row>
    <row r="23" spans="1:54" ht="4.5" customHeight="1" x14ac:dyDescent="0.15">
      <c r="A23" s="930"/>
      <c r="B23" s="989" t="s">
        <v>114</v>
      </c>
      <c r="C23" s="990"/>
      <c r="D23" s="938" t="s">
        <v>109</v>
      </c>
      <c r="E23" s="3"/>
      <c r="F23" s="4"/>
      <c r="G23" s="4"/>
      <c r="H23" s="5"/>
      <c r="I23" s="3"/>
      <c r="J23" s="4"/>
      <c r="K23" s="4"/>
      <c r="L23" s="5"/>
      <c r="M23" s="3"/>
      <c r="N23" s="4"/>
      <c r="O23" s="4"/>
      <c r="P23" s="5"/>
      <c r="Q23" s="3"/>
      <c r="R23" s="4"/>
      <c r="S23" s="4"/>
      <c r="T23" s="5"/>
      <c r="U23" s="3"/>
      <c r="V23" s="4"/>
      <c r="W23" s="4"/>
      <c r="X23" s="5"/>
      <c r="Y23" s="3"/>
      <c r="Z23" s="4"/>
      <c r="AA23" s="4"/>
      <c r="AB23" s="5"/>
      <c r="AC23" s="3"/>
      <c r="AD23" s="4"/>
      <c r="AE23" s="4"/>
      <c r="AF23" s="5"/>
      <c r="AG23" s="3"/>
      <c r="AH23" s="4"/>
      <c r="AI23" s="4"/>
      <c r="AJ23" s="5"/>
      <c r="AK23" s="3"/>
      <c r="AL23" s="4"/>
      <c r="AM23" s="4"/>
      <c r="AN23" s="5"/>
      <c r="AO23" s="3"/>
      <c r="AP23" s="4"/>
      <c r="AQ23" s="4"/>
      <c r="AR23" s="5"/>
      <c r="AS23" s="3"/>
      <c r="AT23" s="4"/>
      <c r="AU23" s="4"/>
      <c r="AV23" s="5"/>
      <c r="AW23" s="3"/>
      <c r="AX23" s="4"/>
      <c r="AY23" s="4"/>
      <c r="AZ23" s="5"/>
      <c r="BA23" s="995"/>
      <c r="BB23" s="996"/>
    </row>
    <row r="24" spans="1:54" ht="7.5" customHeight="1" x14ac:dyDescent="0.15">
      <c r="A24" s="930"/>
      <c r="B24" s="991"/>
      <c r="C24" s="992"/>
      <c r="D24" s="939"/>
      <c r="E24" s="212"/>
      <c r="F24" s="211"/>
      <c r="G24" s="211"/>
      <c r="H24" s="6"/>
      <c r="I24" s="212"/>
      <c r="J24" s="211"/>
      <c r="K24" s="211"/>
      <c r="L24" s="6"/>
      <c r="M24" s="212"/>
      <c r="N24" s="211"/>
      <c r="O24" s="211"/>
      <c r="P24" s="6"/>
      <c r="Q24" s="212"/>
      <c r="R24" s="211"/>
      <c r="S24" s="211"/>
      <c r="T24" s="6"/>
      <c r="U24" s="212"/>
      <c r="V24" s="211"/>
      <c r="W24" s="211"/>
      <c r="X24" s="6"/>
      <c r="Y24" s="212"/>
      <c r="Z24" s="651"/>
      <c r="AA24" s="651"/>
      <c r="AB24" s="652"/>
      <c r="AC24" s="653"/>
      <c r="AD24" s="651"/>
      <c r="AE24" s="651"/>
      <c r="AF24" s="652"/>
      <c r="AG24" s="653"/>
      <c r="AH24" s="651"/>
      <c r="AI24" s="651"/>
      <c r="AJ24" s="652"/>
      <c r="AK24" s="653"/>
      <c r="AL24" s="651"/>
      <c r="AM24" s="651"/>
      <c r="AN24" s="652"/>
      <c r="AO24" s="653"/>
      <c r="AP24" s="651"/>
      <c r="AQ24" s="651"/>
      <c r="AR24" s="652"/>
      <c r="AS24" s="653"/>
      <c r="AT24" s="651"/>
      <c r="AU24" s="651"/>
      <c r="AV24" s="652"/>
      <c r="AW24" s="653"/>
      <c r="AX24" s="651"/>
      <c r="AY24" s="651"/>
      <c r="AZ24" s="652"/>
      <c r="BA24" s="997"/>
      <c r="BB24" s="998"/>
    </row>
    <row r="25" spans="1:54" ht="7.5" customHeight="1" x14ac:dyDescent="0.15">
      <c r="A25" s="930"/>
      <c r="B25" s="991"/>
      <c r="C25" s="992"/>
      <c r="D25" s="939" t="s">
        <v>110</v>
      </c>
      <c r="E25" s="212"/>
      <c r="F25" s="211"/>
      <c r="G25" s="211"/>
      <c r="H25" s="6"/>
      <c r="I25" s="212"/>
      <c r="J25" s="211"/>
      <c r="K25" s="211"/>
      <c r="L25" s="6"/>
      <c r="M25" s="212"/>
      <c r="N25" s="211"/>
      <c r="O25" s="211"/>
      <c r="P25" s="6"/>
      <c r="Q25" s="212"/>
      <c r="R25" s="211"/>
      <c r="S25" s="211"/>
      <c r="T25" s="6"/>
      <c r="U25" s="212"/>
      <c r="V25" s="211"/>
      <c r="W25" s="211"/>
      <c r="X25" s="6"/>
      <c r="Y25" s="212"/>
      <c r="Z25" s="211"/>
      <c r="AA25" s="211"/>
      <c r="AB25" s="6"/>
      <c r="AC25" s="212"/>
      <c r="AD25" s="211"/>
      <c r="AE25" s="211"/>
      <c r="AF25" s="6"/>
      <c r="AG25" s="212"/>
      <c r="AH25" s="211"/>
      <c r="AI25" s="211"/>
      <c r="AJ25" s="6"/>
      <c r="AK25" s="212"/>
      <c r="AL25" s="211"/>
      <c r="AM25" s="211"/>
      <c r="AN25" s="6"/>
      <c r="AO25" s="212"/>
      <c r="AP25" s="211"/>
      <c r="AQ25" s="211"/>
      <c r="AR25" s="6"/>
      <c r="AS25" s="212"/>
      <c r="AT25" s="211"/>
      <c r="AU25" s="211"/>
      <c r="AV25" s="6"/>
      <c r="AW25" s="212"/>
      <c r="AX25" s="211"/>
      <c r="AY25" s="211"/>
      <c r="AZ25" s="6"/>
      <c r="BA25" s="997"/>
      <c r="BB25" s="998"/>
    </row>
    <row r="26" spans="1:54" ht="4.5" customHeight="1" x14ac:dyDescent="0.15">
      <c r="A26" s="930"/>
      <c r="B26" s="993"/>
      <c r="C26" s="994"/>
      <c r="D26" s="946"/>
      <c r="E26" s="7"/>
      <c r="F26" s="8"/>
      <c r="G26" s="8"/>
      <c r="H26" s="9"/>
      <c r="I26" s="7"/>
      <c r="J26" s="8"/>
      <c r="K26" s="8"/>
      <c r="L26" s="9"/>
      <c r="M26" s="7"/>
      <c r="N26" s="8"/>
      <c r="O26" s="8"/>
      <c r="P26" s="9"/>
      <c r="Q26" s="7"/>
      <c r="R26" s="8"/>
      <c r="S26" s="8"/>
      <c r="T26" s="9"/>
      <c r="U26" s="7"/>
      <c r="V26" s="8"/>
      <c r="W26" s="8"/>
      <c r="X26" s="9"/>
      <c r="Y26" s="7"/>
      <c r="Z26" s="8"/>
      <c r="AA26" s="8"/>
      <c r="AB26" s="9"/>
      <c r="AC26" s="7"/>
      <c r="AD26" s="8"/>
      <c r="AE26" s="8"/>
      <c r="AF26" s="9"/>
      <c r="AG26" s="7"/>
      <c r="AH26" s="8"/>
      <c r="AI26" s="8"/>
      <c r="AJ26" s="9"/>
      <c r="AK26" s="7"/>
      <c r="AL26" s="8"/>
      <c r="AM26" s="8"/>
      <c r="AN26" s="9"/>
      <c r="AO26" s="7"/>
      <c r="AP26" s="8"/>
      <c r="AQ26" s="8"/>
      <c r="AR26" s="9"/>
      <c r="AS26" s="7"/>
      <c r="AT26" s="8"/>
      <c r="AU26" s="8"/>
      <c r="AV26" s="9"/>
      <c r="AW26" s="7"/>
      <c r="AX26" s="8"/>
      <c r="AY26" s="8"/>
      <c r="AZ26" s="9"/>
      <c r="BA26" s="999"/>
      <c r="BB26" s="1000"/>
    </row>
    <row r="27" spans="1:54" ht="4.5" customHeight="1" x14ac:dyDescent="0.15">
      <c r="A27" s="930"/>
      <c r="B27" s="1001" t="s">
        <v>115</v>
      </c>
      <c r="C27" s="1002"/>
      <c r="D27" s="952" t="s">
        <v>109</v>
      </c>
      <c r="E27" s="3"/>
      <c r="F27" s="4"/>
      <c r="G27" s="4"/>
      <c r="H27" s="5"/>
      <c r="I27" s="3"/>
      <c r="J27" s="4"/>
      <c r="K27" s="4"/>
      <c r="L27" s="5"/>
      <c r="M27" s="3"/>
      <c r="N27" s="4"/>
      <c r="O27" s="4"/>
      <c r="P27" s="5"/>
      <c r="Q27" s="3"/>
      <c r="R27" s="4"/>
      <c r="S27" s="4"/>
      <c r="T27" s="5"/>
      <c r="U27" s="3"/>
      <c r="V27" s="4"/>
      <c r="W27" s="4"/>
      <c r="X27" s="5"/>
      <c r="Y27" s="3"/>
      <c r="Z27" s="4"/>
      <c r="AA27" s="4"/>
      <c r="AB27" s="5"/>
      <c r="AC27" s="3"/>
      <c r="AD27" s="4"/>
      <c r="AE27" s="4"/>
      <c r="AF27" s="5"/>
      <c r="AG27" s="3"/>
      <c r="AH27" s="4"/>
      <c r="AI27" s="4"/>
      <c r="AJ27" s="5"/>
      <c r="AK27" s="3"/>
      <c r="AL27" s="4"/>
      <c r="AM27" s="4"/>
      <c r="AN27" s="5"/>
      <c r="AO27" s="3"/>
      <c r="AP27" s="4"/>
      <c r="AQ27" s="4"/>
      <c r="AR27" s="5"/>
      <c r="AS27" s="3"/>
      <c r="AT27" s="4"/>
      <c r="AU27" s="4"/>
      <c r="AV27" s="5"/>
      <c r="AW27" s="3"/>
      <c r="AX27" s="4"/>
      <c r="AY27" s="4"/>
      <c r="AZ27" s="5"/>
      <c r="BA27" s="995"/>
      <c r="BB27" s="996"/>
    </row>
    <row r="28" spans="1:54" ht="7.5" customHeight="1" x14ac:dyDescent="0.15">
      <c r="A28" s="930"/>
      <c r="B28" s="1003"/>
      <c r="C28" s="992"/>
      <c r="D28" s="953"/>
      <c r="E28" s="212"/>
      <c r="F28" s="211"/>
      <c r="G28" s="211"/>
      <c r="H28" s="6"/>
      <c r="I28" s="212"/>
      <c r="J28" s="211"/>
      <c r="K28" s="211"/>
      <c r="L28" s="6"/>
      <c r="M28" s="212"/>
      <c r="N28" s="211"/>
      <c r="O28" s="211"/>
      <c r="P28" s="6"/>
      <c r="Q28" s="212"/>
      <c r="R28" s="211"/>
      <c r="S28" s="211"/>
      <c r="T28" s="6"/>
      <c r="U28" s="212"/>
      <c r="V28" s="211"/>
      <c r="W28" s="211"/>
      <c r="X28" s="6"/>
      <c r="Y28" s="212"/>
      <c r="Z28" s="211"/>
      <c r="AA28" s="211"/>
      <c r="AB28" s="6"/>
      <c r="AC28" s="212"/>
      <c r="AD28" s="211"/>
      <c r="AE28" s="211"/>
      <c r="AF28" s="6"/>
      <c r="AG28" s="212"/>
      <c r="AH28" s="211"/>
      <c r="AI28" s="211"/>
      <c r="AJ28" s="6"/>
      <c r="AK28" s="212"/>
      <c r="AL28" s="211"/>
      <c r="AM28" s="211"/>
      <c r="AN28" s="6"/>
      <c r="AO28" s="212"/>
      <c r="AP28" s="211"/>
      <c r="AQ28" s="651"/>
      <c r="AR28" s="652"/>
      <c r="AS28" s="653"/>
      <c r="AT28" s="651"/>
      <c r="AU28" s="651"/>
      <c r="AV28" s="652"/>
      <c r="AW28" s="653"/>
      <c r="AX28" s="651"/>
      <c r="AY28" s="651"/>
      <c r="AZ28" s="652"/>
      <c r="BA28" s="997"/>
      <c r="BB28" s="998"/>
    </row>
    <row r="29" spans="1:54" ht="7.5" customHeight="1" x14ac:dyDescent="0.15">
      <c r="A29" s="930"/>
      <c r="B29" s="1003"/>
      <c r="C29" s="992"/>
      <c r="D29" s="953" t="s">
        <v>110</v>
      </c>
      <c r="E29" s="212"/>
      <c r="F29" s="211"/>
      <c r="G29" s="211"/>
      <c r="H29" s="6"/>
      <c r="I29" s="212"/>
      <c r="J29" s="211"/>
      <c r="K29" s="211"/>
      <c r="L29" s="6"/>
      <c r="M29" s="212"/>
      <c r="N29" s="152"/>
      <c r="O29" s="152"/>
      <c r="P29" s="153"/>
      <c r="Q29" s="154"/>
      <c r="R29" s="152"/>
      <c r="S29" s="152"/>
      <c r="T29" s="153"/>
      <c r="U29" s="212"/>
      <c r="V29" s="211"/>
      <c r="W29" s="211"/>
      <c r="X29" s="6"/>
      <c r="Y29" s="212"/>
      <c r="Z29" s="211"/>
      <c r="AA29" s="211"/>
      <c r="AB29" s="6"/>
      <c r="AC29" s="212"/>
      <c r="AD29" s="211"/>
      <c r="AE29" s="211"/>
      <c r="AF29" s="6"/>
      <c r="AG29" s="212"/>
      <c r="AH29" s="211"/>
      <c r="AI29" s="211"/>
      <c r="AJ29" s="6"/>
      <c r="AK29" s="212"/>
      <c r="AL29" s="211"/>
      <c r="AM29" s="211"/>
      <c r="AN29" s="6"/>
      <c r="AO29" s="212"/>
      <c r="AP29" s="211"/>
      <c r="AQ29" s="211"/>
      <c r="AR29" s="6"/>
      <c r="AS29" s="212"/>
      <c r="AT29" s="211"/>
      <c r="AU29" s="211"/>
      <c r="AV29" s="6"/>
      <c r="AW29" s="212"/>
      <c r="AX29" s="211"/>
      <c r="AY29" s="211"/>
      <c r="AZ29" s="6"/>
      <c r="BA29" s="997"/>
      <c r="BB29" s="998"/>
    </row>
    <row r="30" spans="1:54" ht="4.5" customHeight="1" x14ac:dyDescent="0.15">
      <c r="A30" s="930"/>
      <c r="B30" s="1004"/>
      <c r="C30" s="1005"/>
      <c r="D30" s="954"/>
      <c r="E30" s="7"/>
      <c r="F30" s="8"/>
      <c r="G30" s="8"/>
      <c r="H30" s="9"/>
      <c r="I30" s="7"/>
      <c r="J30" s="8"/>
      <c r="K30" s="8"/>
      <c r="L30" s="9"/>
      <c r="M30" s="7"/>
      <c r="N30" s="8"/>
      <c r="O30" s="8"/>
      <c r="P30" s="9"/>
      <c r="Q30" s="7"/>
      <c r="R30" s="8"/>
      <c r="S30" s="8"/>
      <c r="T30" s="9"/>
      <c r="U30" s="7"/>
      <c r="V30" s="8"/>
      <c r="W30" s="8"/>
      <c r="X30" s="9"/>
      <c r="Y30" s="7"/>
      <c r="Z30" s="8"/>
      <c r="AA30" s="8"/>
      <c r="AB30" s="9"/>
      <c r="AC30" s="7"/>
      <c r="AD30" s="8"/>
      <c r="AE30" s="8"/>
      <c r="AF30" s="9"/>
      <c r="AG30" s="7"/>
      <c r="AH30" s="8"/>
      <c r="AI30" s="8"/>
      <c r="AJ30" s="9"/>
      <c r="AK30" s="7"/>
      <c r="AL30" s="8"/>
      <c r="AM30" s="8"/>
      <c r="AN30" s="9"/>
      <c r="AO30" s="7"/>
      <c r="AP30" s="8"/>
      <c r="AQ30" s="8"/>
      <c r="AR30" s="9"/>
      <c r="AS30" s="7"/>
      <c r="AT30" s="8"/>
      <c r="AU30" s="8"/>
      <c r="AV30" s="9"/>
      <c r="AW30" s="7"/>
      <c r="AX30" s="8"/>
      <c r="AY30" s="8"/>
      <c r="AZ30" s="9"/>
      <c r="BA30" s="999"/>
      <c r="BB30" s="1000"/>
    </row>
    <row r="31" spans="1:54" ht="4.5" customHeight="1" x14ac:dyDescent="0.15">
      <c r="A31" s="930"/>
      <c r="B31" s="989" t="s">
        <v>116</v>
      </c>
      <c r="C31" s="990"/>
      <c r="D31" s="938" t="s">
        <v>109</v>
      </c>
      <c r="E31" s="3"/>
      <c r="F31" s="4"/>
      <c r="G31" s="4"/>
      <c r="H31" s="5"/>
      <c r="I31" s="3"/>
      <c r="J31" s="4"/>
      <c r="K31" s="4"/>
      <c r="L31" s="5"/>
      <c r="M31" s="3"/>
      <c r="N31" s="4"/>
      <c r="O31" s="4"/>
      <c r="P31" s="5"/>
      <c r="Q31" s="3"/>
      <c r="R31" s="4"/>
      <c r="S31" s="4"/>
      <c r="T31" s="5"/>
      <c r="U31" s="3"/>
      <c r="V31" s="4"/>
      <c r="W31" s="4"/>
      <c r="X31" s="5"/>
      <c r="Y31" s="3"/>
      <c r="Z31" s="4"/>
      <c r="AA31" s="4"/>
      <c r="AB31" s="5"/>
      <c r="AC31" s="3"/>
      <c r="AD31" s="4"/>
      <c r="AE31" s="4"/>
      <c r="AF31" s="5"/>
      <c r="AG31" s="3"/>
      <c r="AH31" s="4"/>
      <c r="AI31" s="4"/>
      <c r="AJ31" s="5"/>
      <c r="AK31" s="3"/>
      <c r="AL31" s="4"/>
      <c r="AM31" s="4"/>
      <c r="AN31" s="5"/>
      <c r="AO31" s="3"/>
      <c r="AP31" s="4"/>
      <c r="AQ31" s="4"/>
      <c r="AR31" s="5"/>
      <c r="AS31" s="3"/>
      <c r="AT31" s="4"/>
      <c r="AU31" s="4"/>
      <c r="AV31" s="5"/>
      <c r="AW31" s="3"/>
      <c r="AX31" s="4"/>
      <c r="AY31" s="4"/>
      <c r="AZ31" s="5"/>
      <c r="BA31" s="995"/>
      <c r="BB31" s="996"/>
    </row>
    <row r="32" spans="1:54" ht="7.5" customHeight="1" x14ac:dyDescent="0.15">
      <c r="A32" s="930"/>
      <c r="B32" s="991"/>
      <c r="C32" s="992"/>
      <c r="D32" s="939"/>
      <c r="E32" s="212"/>
      <c r="F32" s="211"/>
      <c r="G32" s="211"/>
      <c r="H32" s="6"/>
      <c r="I32" s="212"/>
      <c r="J32" s="211"/>
      <c r="K32" s="211"/>
      <c r="L32" s="6"/>
      <c r="M32" s="212"/>
      <c r="N32" s="211"/>
      <c r="O32" s="211"/>
      <c r="P32" s="6"/>
      <c r="Q32" s="212"/>
      <c r="R32" s="211"/>
      <c r="S32" s="211"/>
      <c r="T32" s="6"/>
      <c r="U32" s="212"/>
      <c r="V32" s="211"/>
      <c r="W32" s="211"/>
      <c r="X32" s="6"/>
      <c r="Y32" s="212"/>
      <c r="Z32" s="211"/>
      <c r="AA32" s="211"/>
      <c r="AB32" s="6"/>
      <c r="AC32" s="212"/>
      <c r="AD32" s="211"/>
      <c r="AE32" s="211"/>
      <c r="AF32" s="6"/>
      <c r="AG32" s="212"/>
      <c r="AH32" s="211"/>
      <c r="AI32" s="211"/>
      <c r="AJ32" s="6"/>
      <c r="AK32" s="212"/>
      <c r="AL32" s="211"/>
      <c r="AM32" s="211"/>
      <c r="AN32" s="6"/>
      <c r="AO32" s="212"/>
      <c r="AP32" s="211"/>
      <c r="AQ32" s="211"/>
      <c r="AR32" s="6"/>
      <c r="AS32" s="212"/>
      <c r="AT32" s="211"/>
      <c r="AU32" s="211"/>
      <c r="AV32" s="6"/>
      <c r="AW32" s="212"/>
      <c r="AX32" s="211"/>
      <c r="AY32" s="211"/>
      <c r="AZ32" s="6"/>
      <c r="BA32" s="997"/>
      <c r="BB32" s="998"/>
    </row>
    <row r="33" spans="1:54" ht="7.5" customHeight="1" x14ac:dyDescent="0.15">
      <c r="A33" s="930"/>
      <c r="B33" s="991"/>
      <c r="C33" s="992"/>
      <c r="D33" s="939" t="s">
        <v>110</v>
      </c>
      <c r="E33" s="212"/>
      <c r="F33" s="211"/>
      <c r="G33" s="211"/>
      <c r="H33" s="6"/>
      <c r="I33" s="212"/>
      <c r="J33" s="211"/>
      <c r="K33" s="211"/>
      <c r="L33" s="6"/>
      <c r="M33" s="212"/>
      <c r="N33" s="211"/>
      <c r="O33" s="211"/>
      <c r="P33" s="6"/>
      <c r="Q33" s="212"/>
      <c r="R33" s="211"/>
      <c r="S33" s="211"/>
      <c r="T33" s="6"/>
      <c r="U33" s="212"/>
      <c r="V33" s="211"/>
      <c r="W33" s="211"/>
      <c r="X33" s="6"/>
      <c r="Y33" s="212"/>
      <c r="Z33" s="211"/>
      <c r="AA33" s="211"/>
      <c r="AB33" s="6"/>
      <c r="AC33" s="212"/>
      <c r="AD33" s="211"/>
      <c r="AE33" s="211"/>
      <c r="AF33" s="6"/>
      <c r="AG33" s="212"/>
      <c r="AH33" s="211"/>
      <c r="AI33" s="211"/>
      <c r="AJ33" s="6"/>
      <c r="AK33" s="212"/>
      <c r="AL33" s="211"/>
      <c r="AM33" s="211"/>
      <c r="AN33" s="6"/>
      <c r="AO33" s="212"/>
      <c r="AP33" s="211"/>
      <c r="AQ33" s="211"/>
      <c r="AR33" s="6"/>
      <c r="AS33" s="212"/>
      <c r="AT33" s="211"/>
      <c r="AU33" s="211"/>
      <c r="AV33" s="6"/>
      <c r="AW33" s="212"/>
      <c r="AX33" s="211"/>
      <c r="AY33" s="211"/>
      <c r="AZ33" s="6"/>
      <c r="BA33" s="997"/>
      <c r="BB33" s="998"/>
    </row>
    <row r="34" spans="1:54" ht="4.5" customHeight="1" x14ac:dyDescent="0.15">
      <c r="A34" s="930"/>
      <c r="B34" s="993"/>
      <c r="C34" s="994"/>
      <c r="D34" s="946"/>
      <c r="E34" s="7"/>
      <c r="F34" s="8"/>
      <c r="G34" s="8"/>
      <c r="H34" s="9"/>
      <c r="I34" s="7"/>
      <c r="J34" s="8"/>
      <c r="K34" s="8"/>
      <c r="L34" s="9"/>
      <c r="M34" s="7"/>
      <c r="N34" s="8"/>
      <c r="O34" s="8"/>
      <c r="P34" s="9"/>
      <c r="Q34" s="7"/>
      <c r="R34" s="8"/>
      <c r="S34" s="8"/>
      <c r="T34" s="9"/>
      <c r="U34" s="7"/>
      <c r="V34" s="8"/>
      <c r="W34" s="8"/>
      <c r="X34" s="9"/>
      <c r="Y34" s="7"/>
      <c r="Z34" s="8"/>
      <c r="AA34" s="8"/>
      <c r="AB34" s="9"/>
      <c r="AC34" s="7"/>
      <c r="AD34" s="8"/>
      <c r="AE34" s="8"/>
      <c r="AF34" s="9"/>
      <c r="AG34" s="7"/>
      <c r="AH34" s="8"/>
      <c r="AI34" s="8"/>
      <c r="AJ34" s="9"/>
      <c r="AK34" s="7"/>
      <c r="AL34" s="8"/>
      <c r="AM34" s="8"/>
      <c r="AN34" s="9"/>
      <c r="AO34" s="7"/>
      <c r="AP34" s="8"/>
      <c r="AQ34" s="8"/>
      <c r="AR34" s="9"/>
      <c r="AS34" s="7"/>
      <c r="AT34" s="8"/>
      <c r="AU34" s="8"/>
      <c r="AV34" s="9"/>
      <c r="AW34" s="7"/>
      <c r="AX34" s="8"/>
      <c r="AY34" s="8"/>
      <c r="AZ34" s="9"/>
      <c r="BA34" s="999"/>
      <c r="BB34" s="1000"/>
    </row>
    <row r="35" spans="1:54" ht="4.5" customHeight="1" x14ac:dyDescent="0.15">
      <c r="A35" s="930"/>
      <c r="B35" s="1001" t="s">
        <v>117</v>
      </c>
      <c r="C35" s="1002"/>
      <c r="D35" s="952" t="s">
        <v>109</v>
      </c>
      <c r="E35" s="3"/>
      <c r="F35" s="4"/>
      <c r="G35" s="4"/>
      <c r="H35" s="5"/>
      <c r="I35" s="3"/>
      <c r="J35" s="4"/>
      <c r="K35" s="4"/>
      <c r="L35" s="5"/>
      <c r="M35" s="3"/>
      <c r="N35" s="4"/>
      <c r="O35" s="4"/>
      <c r="P35" s="5"/>
      <c r="Q35" s="3"/>
      <c r="R35" s="4"/>
      <c r="S35" s="4"/>
      <c r="T35" s="5"/>
      <c r="U35" s="3"/>
      <c r="V35" s="4"/>
      <c r="W35" s="4"/>
      <c r="X35" s="5"/>
      <c r="Y35" s="3"/>
      <c r="Z35" s="4"/>
      <c r="AA35" s="4"/>
      <c r="AB35" s="5"/>
      <c r="AC35" s="3"/>
      <c r="AD35" s="4"/>
      <c r="AE35" s="4"/>
      <c r="AF35" s="5"/>
      <c r="AG35" s="3"/>
      <c r="AH35" s="4"/>
      <c r="AI35" s="4"/>
      <c r="AJ35" s="5"/>
      <c r="AK35" s="3"/>
      <c r="AL35" s="4"/>
      <c r="AM35" s="4"/>
      <c r="AN35" s="5"/>
      <c r="AO35" s="3"/>
      <c r="AP35" s="4"/>
      <c r="AQ35" s="4"/>
      <c r="AR35" s="5"/>
      <c r="AS35" s="3"/>
      <c r="AT35" s="4"/>
      <c r="AU35" s="4"/>
      <c r="AV35" s="5"/>
      <c r="AW35" s="3"/>
      <c r="AX35" s="4"/>
      <c r="AY35" s="4"/>
      <c r="AZ35" s="5"/>
      <c r="BA35" s="995"/>
      <c r="BB35" s="996"/>
    </row>
    <row r="36" spans="1:54" ht="7.5" customHeight="1" x14ac:dyDescent="0.15">
      <c r="A36" s="930"/>
      <c r="B36" s="1003"/>
      <c r="C36" s="992"/>
      <c r="D36" s="953"/>
      <c r="E36" s="212"/>
      <c r="F36" s="211"/>
      <c r="G36" s="211"/>
      <c r="H36" s="6"/>
      <c r="I36" s="212"/>
      <c r="J36" s="211"/>
      <c r="K36" s="211"/>
      <c r="L36" s="6"/>
      <c r="M36" s="212"/>
      <c r="N36" s="211"/>
      <c r="O36" s="211"/>
      <c r="P36" s="6"/>
      <c r="Q36" s="212"/>
      <c r="R36" s="211"/>
      <c r="S36" s="211"/>
      <c r="T36" s="6"/>
      <c r="U36" s="212"/>
      <c r="V36" s="211"/>
      <c r="W36" s="211"/>
      <c r="X36" s="6"/>
      <c r="Y36" s="212"/>
      <c r="Z36" s="211"/>
      <c r="AA36" s="211"/>
      <c r="AB36" s="6"/>
      <c r="AC36" s="212"/>
      <c r="AD36" s="211"/>
      <c r="AE36" s="211"/>
      <c r="AF36" s="6"/>
      <c r="AG36" s="212"/>
      <c r="AH36" s="211"/>
      <c r="AI36" s="211"/>
      <c r="AJ36" s="6"/>
      <c r="AK36" s="212"/>
      <c r="AL36" s="211"/>
      <c r="AM36" s="211"/>
      <c r="AN36" s="6"/>
      <c r="AO36" s="212"/>
      <c r="AP36" s="211"/>
      <c r="AQ36" s="211"/>
      <c r="AR36" s="6"/>
      <c r="AS36" s="212"/>
      <c r="AT36" s="211"/>
      <c r="AU36" s="211"/>
      <c r="AV36" s="6"/>
      <c r="AW36" s="212"/>
      <c r="AX36" s="211"/>
      <c r="AY36" s="211"/>
      <c r="AZ36" s="6"/>
      <c r="BA36" s="997"/>
      <c r="BB36" s="998"/>
    </row>
    <row r="37" spans="1:54" ht="7.5" customHeight="1" x14ac:dyDescent="0.15">
      <c r="A37" s="930"/>
      <c r="B37" s="1003"/>
      <c r="C37" s="992"/>
      <c r="D37" s="953" t="s">
        <v>110</v>
      </c>
      <c r="E37" s="212"/>
      <c r="F37" s="211"/>
      <c r="G37" s="211"/>
      <c r="H37" s="6"/>
      <c r="I37" s="212"/>
      <c r="J37" s="211"/>
      <c r="K37" s="211"/>
      <c r="L37" s="6"/>
      <c r="M37" s="212"/>
      <c r="N37" s="211"/>
      <c r="O37" s="211"/>
      <c r="P37" s="6"/>
      <c r="Q37" s="212"/>
      <c r="R37" s="211"/>
      <c r="S37" s="211"/>
      <c r="T37" s="6"/>
      <c r="U37" s="212"/>
      <c r="V37" s="211"/>
      <c r="W37" s="211"/>
      <c r="X37" s="6"/>
      <c r="Y37" s="212"/>
      <c r="Z37" s="211"/>
      <c r="AA37" s="211"/>
      <c r="AB37" s="6"/>
      <c r="AC37" s="212"/>
      <c r="AD37" s="211"/>
      <c r="AE37" s="211"/>
      <c r="AF37" s="6"/>
      <c r="AG37" s="212"/>
      <c r="AH37" s="211"/>
      <c r="AI37" s="211"/>
      <c r="AJ37" s="6"/>
      <c r="AK37" s="212"/>
      <c r="AL37" s="211"/>
      <c r="AM37" s="211"/>
      <c r="AN37" s="6"/>
      <c r="AO37" s="212"/>
      <c r="AP37" s="211"/>
      <c r="AQ37" s="211"/>
      <c r="AR37" s="6"/>
      <c r="AS37" s="212"/>
      <c r="AT37" s="211"/>
      <c r="AU37" s="211"/>
      <c r="AV37" s="6"/>
      <c r="AW37" s="212"/>
      <c r="AX37" s="211"/>
      <c r="AY37" s="211"/>
      <c r="AZ37" s="6"/>
      <c r="BA37" s="997"/>
      <c r="BB37" s="998"/>
    </row>
    <row r="38" spans="1:54" ht="4.5" customHeight="1" x14ac:dyDescent="0.15">
      <c r="A38" s="930"/>
      <c r="B38" s="1004"/>
      <c r="C38" s="1005"/>
      <c r="D38" s="954"/>
      <c r="E38" s="7"/>
      <c r="F38" s="8"/>
      <c r="G38" s="8"/>
      <c r="H38" s="9"/>
      <c r="I38" s="7"/>
      <c r="J38" s="8"/>
      <c r="K38" s="8"/>
      <c r="L38" s="9"/>
      <c r="M38" s="7"/>
      <c r="N38" s="8"/>
      <c r="O38" s="8"/>
      <c r="P38" s="9"/>
      <c r="Q38" s="7"/>
      <c r="R38" s="8"/>
      <c r="S38" s="8"/>
      <c r="T38" s="9"/>
      <c r="U38" s="7"/>
      <c r="V38" s="8"/>
      <c r="W38" s="8"/>
      <c r="X38" s="9"/>
      <c r="Y38" s="7"/>
      <c r="Z38" s="8"/>
      <c r="AA38" s="8"/>
      <c r="AB38" s="9"/>
      <c r="AC38" s="7"/>
      <c r="AD38" s="8"/>
      <c r="AE38" s="8"/>
      <c r="AF38" s="9"/>
      <c r="AG38" s="7"/>
      <c r="AH38" s="8"/>
      <c r="AI38" s="8"/>
      <c r="AJ38" s="9"/>
      <c r="AK38" s="7"/>
      <c r="AL38" s="8"/>
      <c r="AM38" s="8"/>
      <c r="AN38" s="9"/>
      <c r="AO38" s="7"/>
      <c r="AP38" s="8"/>
      <c r="AQ38" s="8"/>
      <c r="AR38" s="9"/>
      <c r="AS38" s="7"/>
      <c r="AT38" s="8"/>
      <c r="AU38" s="8"/>
      <c r="AV38" s="9"/>
      <c r="AW38" s="7"/>
      <c r="AX38" s="8"/>
      <c r="AY38" s="8"/>
      <c r="AZ38" s="9"/>
      <c r="BA38" s="999"/>
      <c r="BB38" s="1000"/>
    </row>
    <row r="39" spans="1:54" ht="4.5" customHeight="1" x14ac:dyDescent="0.15">
      <c r="A39" s="930"/>
      <c r="B39" s="1001"/>
      <c r="C39" s="1002"/>
      <c r="D39" s="952" t="s">
        <v>109</v>
      </c>
      <c r="E39" s="3"/>
      <c r="F39" s="4"/>
      <c r="G39" s="4"/>
      <c r="H39" s="5"/>
      <c r="I39" s="3"/>
      <c r="J39" s="4"/>
      <c r="K39" s="4"/>
      <c r="L39" s="5"/>
      <c r="M39" s="3"/>
      <c r="N39" s="4"/>
      <c r="O39" s="4"/>
      <c r="P39" s="5"/>
      <c r="Q39" s="3"/>
      <c r="R39" s="4"/>
      <c r="S39" s="4"/>
      <c r="T39" s="5"/>
      <c r="U39" s="3"/>
      <c r="V39" s="4"/>
      <c r="W39" s="4"/>
      <c r="X39" s="5"/>
      <c r="Y39" s="3"/>
      <c r="Z39" s="4"/>
      <c r="AA39" s="4"/>
      <c r="AB39" s="5"/>
      <c r="AC39" s="3"/>
      <c r="AD39" s="4"/>
      <c r="AE39" s="4"/>
      <c r="AF39" s="5"/>
      <c r="AG39" s="3"/>
      <c r="AH39" s="4"/>
      <c r="AI39" s="4"/>
      <c r="AJ39" s="5"/>
      <c r="AK39" s="3"/>
      <c r="AL39" s="4"/>
      <c r="AM39" s="4"/>
      <c r="AN39" s="5"/>
      <c r="AO39" s="3"/>
      <c r="AP39" s="4"/>
      <c r="AQ39" s="4"/>
      <c r="AR39" s="5"/>
      <c r="AS39" s="3"/>
      <c r="AT39" s="4"/>
      <c r="AU39" s="4"/>
      <c r="AV39" s="5"/>
      <c r="AW39" s="3"/>
      <c r="AX39" s="4"/>
      <c r="AY39" s="4"/>
      <c r="AZ39" s="5"/>
      <c r="BA39" s="995"/>
      <c r="BB39" s="996"/>
    </row>
    <row r="40" spans="1:54" ht="7.5" customHeight="1" x14ac:dyDescent="0.15">
      <c r="A40" s="930"/>
      <c r="B40" s="1003"/>
      <c r="C40" s="992"/>
      <c r="D40" s="953"/>
      <c r="E40" s="212"/>
      <c r="F40" s="211"/>
      <c r="G40" s="211"/>
      <c r="H40" s="6"/>
      <c r="I40" s="212"/>
      <c r="J40" s="211"/>
      <c r="K40" s="211"/>
      <c r="L40" s="6"/>
      <c r="M40" s="212"/>
      <c r="N40" s="211"/>
      <c r="O40" s="211"/>
      <c r="P40" s="6"/>
      <c r="Q40" s="212"/>
      <c r="R40" s="211"/>
      <c r="S40" s="211"/>
      <c r="T40" s="6"/>
      <c r="U40" s="212"/>
      <c r="V40" s="211"/>
      <c r="W40" s="211"/>
      <c r="X40" s="6"/>
      <c r="Y40" s="212"/>
      <c r="Z40" s="211"/>
      <c r="AA40" s="211"/>
      <c r="AB40" s="6"/>
      <c r="AC40" s="212"/>
      <c r="AD40" s="211"/>
      <c r="AE40" s="211"/>
      <c r="AF40" s="6"/>
      <c r="AG40" s="212"/>
      <c r="AH40" s="211"/>
      <c r="AI40" s="211"/>
      <c r="AJ40" s="6"/>
      <c r="AK40" s="212"/>
      <c r="AL40" s="211"/>
      <c r="AM40" s="211"/>
      <c r="AN40" s="6"/>
      <c r="AO40" s="212"/>
      <c r="AP40" s="211"/>
      <c r="AQ40" s="211"/>
      <c r="AR40" s="6"/>
      <c r="AS40" s="212"/>
      <c r="AT40" s="211"/>
      <c r="AU40" s="211"/>
      <c r="AV40" s="6"/>
      <c r="AW40" s="212"/>
      <c r="AX40" s="211"/>
      <c r="AY40" s="211"/>
      <c r="AZ40" s="6"/>
      <c r="BA40" s="997"/>
      <c r="BB40" s="998"/>
    </row>
    <row r="41" spans="1:54" ht="7.5" customHeight="1" x14ac:dyDescent="0.15">
      <c r="A41" s="930"/>
      <c r="B41" s="1003"/>
      <c r="C41" s="992"/>
      <c r="D41" s="953" t="s">
        <v>110</v>
      </c>
      <c r="E41" s="212"/>
      <c r="F41" s="211"/>
      <c r="G41" s="211"/>
      <c r="H41" s="6"/>
      <c r="I41" s="212"/>
      <c r="J41" s="211"/>
      <c r="K41" s="211"/>
      <c r="L41" s="6"/>
      <c r="M41" s="212"/>
      <c r="N41" s="211"/>
      <c r="O41" s="211"/>
      <c r="P41" s="6"/>
      <c r="Q41" s="212"/>
      <c r="R41" s="211"/>
      <c r="S41" s="211"/>
      <c r="T41" s="6"/>
      <c r="U41" s="212"/>
      <c r="V41" s="211"/>
      <c r="W41" s="211"/>
      <c r="X41" s="6"/>
      <c r="Y41" s="212"/>
      <c r="Z41" s="211"/>
      <c r="AA41" s="211"/>
      <c r="AB41" s="6"/>
      <c r="AC41" s="212"/>
      <c r="AD41" s="211"/>
      <c r="AE41" s="211"/>
      <c r="AF41" s="6"/>
      <c r="AG41" s="212"/>
      <c r="AH41" s="211"/>
      <c r="AI41" s="211"/>
      <c r="AJ41" s="6"/>
      <c r="AK41" s="212"/>
      <c r="AL41" s="211"/>
      <c r="AM41" s="211"/>
      <c r="AN41" s="6"/>
      <c r="AO41" s="212"/>
      <c r="AP41" s="211"/>
      <c r="AQ41" s="211"/>
      <c r="AR41" s="6"/>
      <c r="AS41" s="212"/>
      <c r="AT41" s="211"/>
      <c r="AU41" s="211"/>
      <c r="AV41" s="6"/>
      <c r="AW41" s="212"/>
      <c r="AX41" s="211"/>
      <c r="AY41" s="211"/>
      <c r="AZ41" s="6"/>
      <c r="BA41" s="997"/>
      <c r="BB41" s="998"/>
    </row>
    <row r="42" spans="1:54" ht="4.5" customHeight="1" x14ac:dyDescent="0.15">
      <c r="A42" s="930"/>
      <c r="B42" s="1004"/>
      <c r="C42" s="1005"/>
      <c r="D42" s="954"/>
      <c r="E42" s="7"/>
      <c r="F42" s="8"/>
      <c r="G42" s="8"/>
      <c r="H42" s="9"/>
      <c r="I42" s="7"/>
      <c r="J42" s="8"/>
      <c r="K42" s="8"/>
      <c r="L42" s="9"/>
      <c r="M42" s="7"/>
      <c r="N42" s="8"/>
      <c r="O42" s="8"/>
      <c r="P42" s="9"/>
      <c r="Q42" s="7"/>
      <c r="R42" s="8"/>
      <c r="S42" s="8"/>
      <c r="T42" s="9"/>
      <c r="U42" s="7"/>
      <c r="V42" s="8"/>
      <c r="W42" s="8"/>
      <c r="X42" s="9"/>
      <c r="Y42" s="7"/>
      <c r="Z42" s="8"/>
      <c r="AA42" s="8"/>
      <c r="AB42" s="9"/>
      <c r="AC42" s="7"/>
      <c r="AD42" s="8"/>
      <c r="AE42" s="8"/>
      <c r="AF42" s="9"/>
      <c r="AG42" s="7"/>
      <c r="AH42" s="8"/>
      <c r="AI42" s="8"/>
      <c r="AJ42" s="9"/>
      <c r="AK42" s="7"/>
      <c r="AL42" s="8"/>
      <c r="AM42" s="8"/>
      <c r="AN42" s="9"/>
      <c r="AO42" s="7"/>
      <c r="AP42" s="8"/>
      <c r="AQ42" s="8"/>
      <c r="AR42" s="9"/>
      <c r="AS42" s="7"/>
      <c r="AT42" s="8"/>
      <c r="AU42" s="8"/>
      <c r="AV42" s="9"/>
      <c r="AW42" s="7"/>
      <c r="AX42" s="8"/>
      <c r="AY42" s="8"/>
      <c r="AZ42" s="9"/>
      <c r="BA42" s="999"/>
      <c r="BB42" s="1000"/>
    </row>
    <row r="43" spans="1:54" ht="4.5" customHeight="1" x14ac:dyDescent="0.15">
      <c r="A43" s="930"/>
      <c r="B43" s="1001"/>
      <c r="C43" s="1002"/>
      <c r="D43" s="952" t="s">
        <v>109</v>
      </c>
      <c r="E43" s="3"/>
      <c r="F43" s="4"/>
      <c r="G43" s="4"/>
      <c r="H43" s="5"/>
      <c r="I43" s="3"/>
      <c r="J43" s="4"/>
      <c r="K43" s="4"/>
      <c r="L43" s="5"/>
      <c r="M43" s="3"/>
      <c r="N43" s="4"/>
      <c r="O43" s="4"/>
      <c r="P43" s="5"/>
      <c r="Q43" s="3"/>
      <c r="R43" s="4"/>
      <c r="S43" s="4"/>
      <c r="T43" s="5"/>
      <c r="U43" s="3"/>
      <c r="V43" s="4"/>
      <c r="W43" s="4"/>
      <c r="X43" s="5"/>
      <c r="Y43" s="3"/>
      <c r="Z43" s="4"/>
      <c r="AA43" s="4"/>
      <c r="AB43" s="5"/>
      <c r="AC43" s="3"/>
      <c r="AD43" s="4"/>
      <c r="AE43" s="4"/>
      <c r="AF43" s="5"/>
      <c r="AG43" s="3"/>
      <c r="AH43" s="4"/>
      <c r="AI43" s="4"/>
      <c r="AJ43" s="5"/>
      <c r="AK43" s="3"/>
      <c r="AL43" s="4"/>
      <c r="AM43" s="4"/>
      <c r="AN43" s="5"/>
      <c r="AO43" s="3"/>
      <c r="AP43" s="4"/>
      <c r="AQ43" s="4"/>
      <c r="AR43" s="5"/>
      <c r="AS43" s="3"/>
      <c r="AT43" s="4"/>
      <c r="AU43" s="4"/>
      <c r="AV43" s="5"/>
      <c r="AW43" s="3"/>
      <c r="AX43" s="4"/>
      <c r="AY43" s="4"/>
      <c r="AZ43" s="5"/>
      <c r="BA43" s="995"/>
      <c r="BB43" s="996"/>
    </row>
    <row r="44" spans="1:54" ht="7.5" customHeight="1" x14ac:dyDescent="0.15">
      <c r="A44" s="930"/>
      <c r="B44" s="1003"/>
      <c r="C44" s="992"/>
      <c r="D44" s="953"/>
      <c r="E44" s="212"/>
      <c r="F44" s="211"/>
      <c r="G44" s="211"/>
      <c r="H44" s="6"/>
      <c r="I44" s="212"/>
      <c r="J44" s="211"/>
      <c r="K44" s="211"/>
      <c r="L44" s="6"/>
      <c r="M44" s="212"/>
      <c r="N44" s="211"/>
      <c r="O44" s="211"/>
      <c r="P44" s="6"/>
      <c r="Q44" s="212"/>
      <c r="R44" s="211"/>
      <c r="S44" s="211"/>
      <c r="T44" s="6"/>
      <c r="U44" s="212"/>
      <c r="V44" s="211"/>
      <c r="W44" s="211"/>
      <c r="X44" s="6"/>
      <c r="Y44" s="212"/>
      <c r="Z44" s="211"/>
      <c r="AA44" s="211"/>
      <c r="AB44" s="6"/>
      <c r="AC44" s="212"/>
      <c r="AD44" s="211"/>
      <c r="AE44" s="211"/>
      <c r="AF44" s="6"/>
      <c r="AG44" s="212"/>
      <c r="AH44" s="211"/>
      <c r="AI44" s="211"/>
      <c r="AJ44" s="6"/>
      <c r="AK44" s="212"/>
      <c r="AL44" s="211"/>
      <c r="AM44" s="211"/>
      <c r="AN44" s="6"/>
      <c r="AO44" s="212"/>
      <c r="AP44" s="211"/>
      <c r="AQ44" s="211"/>
      <c r="AR44" s="6"/>
      <c r="AS44" s="212"/>
      <c r="AT44" s="211"/>
      <c r="AU44" s="211"/>
      <c r="AV44" s="6"/>
      <c r="AW44" s="212"/>
      <c r="AX44" s="211"/>
      <c r="AY44" s="211"/>
      <c r="AZ44" s="6"/>
      <c r="BA44" s="997"/>
      <c r="BB44" s="998"/>
    </row>
    <row r="45" spans="1:54" ht="7.5" customHeight="1" x14ac:dyDescent="0.15">
      <c r="A45" s="930"/>
      <c r="B45" s="1003"/>
      <c r="C45" s="992"/>
      <c r="D45" s="953" t="s">
        <v>110</v>
      </c>
      <c r="E45" s="212"/>
      <c r="F45" s="211"/>
      <c r="G45" s="211"/>
      <c r="H45" s="6"/>
      <c r="I45" s="212"/>
      <c r="J45" s="211"/>
      <c r="K45" s="211"/>
      <c r="L45" s="6"/>
      <c r="M45" s="212"/>
      <c r="N45" s="211"/>
      <c r="O45" s="211"/>
      <c r="P45" s="6"/>
      <c r="Q45" s="212"/>
      <c r="R45" s="211"/>
      <c r="S45" s="211"/>
      <c r="T45" s="6"/>
      <c r="U45" s="212"/>
      <c r="V45" s="211"/>
      <c r="W45" s="211"/>
      <c r="X45" s="6"/>
      <c r="Y45" s="212"/>
      <c r="Z45" s="211"/>
      <c r="AA45" s="211"/>
      <c r="AB45" s="6"/>
      <c r="AC45" s="212"/>
      <c r="AD45" s="211"/>
      <c r="AE45" s="211"/>
      <c r="AF45" s="6"/>
      <c r="AG45" s="212"/>
      <c r="AH45" s="211"/>
      <c r="AI45" s="211"/>
      <c r="AJ45" s="6"/>
      <c r="AK45" s="212"/>
      <c r="AL45" s="211"/>
      <c r="AM45" s="211"/>
      <c r="AN45" s="6"/>
      <c r="AO45" s="212"/>
      <c r="AP45" s="211"/>
      <c r="AQ45" s="211"/>
      <c r="AR45" s="6"/>
      <c r="AS45" s="212"/>
      <c r="AT45" s="211"/>
      <c r="AU45" s="211"/>
      <c r="AV45" s="6"/>
      <c r="AW45" s="212"/>
      <c r="AX45" s="211"/>
      <c r="AY45" s="211"/>
      <c r="AZ45" s="6"/>
      <c r="BA45" s="997"/>
      <c r="BB45" s="998"/>
    </row>
    <row r="46" spans="1:54" ht="4.5" customHeight="1" x14ac:dyDescent="0.15">
      <c r="A46" s="930"/>
      <c r="B46" s="1004"/>
      <c r="C46" s="1005"/>
      <c r="D46" s="954"/>
      <c r="E46" s="7"/>
      <c r="F46" s="8"/>
      <c r="G46" s="8"/>
      <c r="H46" s="9"/>
      <c r="I46" s="7"/>
      <c r="J46" s="8"/>
      <c r="K46" s="8"/>
      <c r="L46" s="9"/>
      <c r="M46" s="7"/>
      <c r="N46" s="8"/>
      <c r="O46" s="8"/>
      <c r="P46" s="9"/>
      <c r="Q46" s="7"/>
      <c r="R46" s="8"/>
      <c r="S46" s="8"/>
      <c r="T46" s="9"/>
      <c r="U46" s="7"/>
      <c r="V46" s="8"/>
      <c r="W46" s="8"/>
      <c r="X46" s="9"/>
      <c r="Y46" s="7"/>
      <c r="Z46" s="8"/>
      <c r="AA46" s="8"/>
      <c r="AB46" s="9"/>
      <c r="AC46" s="7"/>
      <c r="AD46" s="8"/>
      <c r="AE46" s="8"/>
      <c r="AF46" s="9"/>
      <c r="AG46" s="7"/>
      <c r="AH46" s="8"/>
      <c r="AI46" s="8"/>
      <c r="AJ46" s="9"/>
      <c r="AK46" s="7"/>
      <c r="AL46" s="8"/>
      <c r="AM46" s="8"/>
      <c r="AN46" s="9"/>
      <c r="AO46" s="7"/>
      <c r="AP46" s="8"/>
      <c r="AQ46" s="8"/>
      <c r="AR46" s="9"/>
      <c r="AS46" s="7"/>
      <c r="AT46" s="8"/>
      <c r="AU46" s="8"/>
      <c r="AV46" s="9"/>
      <c r="AW46" s="7"/>
      <c r="AX46" s="8"/>
      <c r="AY46" s="8"/>
      <c r="AZ46" s="9"/>
      <c r="BA46" s="999"/>
      <c r="BB46" s="1000"/>
    </row>
    <row r="47" spans="1:54" ht="4.5" customHeight="1" x14ac:dyDescent="0.15">
      <c r="A47" s="930"/>
      <c r="B47" s="989"/>
      <c r="C47" s="990"/>
      <c r="D47" s="938" t="s">
        <v>109</v>
      </c>
      <c r="E47" s="3"/>
      <c r="F47" s="4"/>
      <c r="G47" s="4"/>
      <c r="H47" s="5"/>
      <c r="I47" s="3"/>
      <c r="J47" s="4"/>
      <c r="K47" s="4"/>
      <c r="L47" s="5"/>
      <c r="M47" s="3"/>
      <c r="N47" s="4"/>
      <c r="O47" s="4"/>
      <c r="P47" s="5"/>
      <c r="Q47" s="3"/>
      <c r="R47" s="4"/>
      <c r="S47" s="4"/>
      <c r="T47" s="5"/>
      <c r="U47" s="3"/>
      <c r="V47" s="4"/>
      <c r="W47" s="4"/>
      <c r="X47" s="5"/>
      <c r="Y47" s="3"/>
      <c r="Z47" s="4"/>
      <c r="AA47" s="4"/>
      <c r="AB47" s="5"/>
      <c r="AC47" s="3"/>
      <c r="AD47" s="4"/>
      <c r="AE47" s="4"/>
      <c r="AF47" s="5"/>
      <c r="AG47" s="3"/>
      <c r="AH47" s="4"/>
      <c r="AI47" s="4"/>
      <c r="AJ47" s="5"/>
      <c r="AK47" s="3"/>
      <c r="AL47" s="4"/>
      <c r="AM47" s="4"/>
      <c r="AN47" s="5"/>
      <c r="AO47" s="3"/>
      <c r="AP47" s="4"/>
      <c r="AQ47" s="4"/>
      <c r="AR47" s="5"/>
      <c r="AS47" s="3"/>
      <c r="AT47" s="4"/>
      <c r="AU47" s="4"/>
      <c r="AV47" s="5"/>
      <c r="AW47" s="3"/>
      <c r="AX47" s="4"/>
      <c r="AY47" s="4"/>
      <c r="AZ47" s="5"/>
      <c r="BA47" s="995"/>
      <c r="BB47" s="996"/>
    </row>
    <row r="48" spans="1:54" ht="7.5" customHeight="1" x14ac:dyDescent="0.15">
      <c r="A48" s="930"/>
      <c r="B48" s="991"/>
      <c r="C48" s="992"/>
      <c r="D48" s="939"/>
      <c r="E48" s="212"/>
      <c r="F48" s="211"/>
      <c r="G48" s="211"/>
      <c r="H48" s="6"/>
      <c r="I48" s="212"/>
      <c r="J48" s="211"/>
      <c r="K48" s="211"/>
      <c r="L48" s="6"/>
      <c r="M48" s="212"/>
      <c r="N48" s="211"/>
      <c r="O48" s="211"/>
      <c r="P48" s="6"/>
      <c r="Q48" s="212"/>
      <c r="R48" s="211"/>
      <c r="S48" s="211"/>
      <c r="T48" s="6"/>
      <c r="U48" s="212"/>
      <c r="V48" s="211"/>
      <c r="W48" s="211"/>
      <c r="X48" s="6"/>
      <c r="Y48" s="212"/>
      <c r="Z48" s="211"/>
      <c r="AA48" s="211"/>
      <c r="AB48" s="6"/>
      <c r="AC48" s="212"/>
      <c r="AD48" s="211"/>
      <c r="AE48" s="211"/>
      <c r="AF48" s="6"/>
      <c r="AG48" s="212"/>
      <c r="AH48" s="211"/>
      <c r="AI48" s="211"/>
      <c r="AJ48" s="6"/>
      <c r="AK48" s="212"/>
      <c r="AL48" s="211"/>
      <c r="AM48" s="211"/>
      <c r="AN48" s="6"/>
      <c r="AO48" s="212"/>
      <c r="AP48" s="211"/>
      <c r="AQ48" s="211"/>
      <c r="AR48" s="6"/>
      <c r="AS48" s="212"/>
      <c r="AT48" s="211"/>
      <c r="AU48" s="211"/>
      <c r="AV48" s="6"/>
      <c r="AW48" s="212"/>
      <c r="AX48" s="211"/>
      <c r="AY48" s="211"/>
      <c r="AZ48" s="6"/>
      <c r="BA48" s="997"/>
      <c r="BB48" s="998"/>
    </row>
    <row r="49" spans="1:54" ht="7.5" customHeight="1" x14ac:dyDescent="0.15">
      <c r="A49" s="930"/>
      <c r="B49" s="991"/>
      <c r="C49" s="992"/>
      <c r="D49" s="939" t="s">
        <v>110</v>
      </c>
      <c r="E49" s="212"/>
      <c r="F49" s="211"/>
      <c r="G49" s="211"/>
      <c r="H49" s="6"/>
      <c r="I49" s="212"/>
      <c r="J49" s="211"/>
      <c r="K49" s="211"/>
      <c r="L49" s="6"/>
      <c r="M49" s="212"/>
      <c r="N49" s="211"/>
      <c r="O49" s="211"/>
      <c r="P49" s="6"/>
      <c r="Q49" s="212"/>
      <c r="R49" s="211"/>
      <c r="S49" s="211"/>
      <c r="T49" s="6"/>
      <c r="U49" s="212"/>
      <c r="V49" s="211"/>
      <c r="W49" s="211"/>
      <c r="X49" s="6"/>
      <c r="Y49" s="212"/>
      <c r="Z49" s="211"/>
      <c r="AA49" s="211"/>
      <c r="AB49" s="6"/>
      <c r="AC49" s="212"/>
      <c r="AD49" s="211"/>
      <c r="AE49" s="211"/>
      <c r="AF49" s="6"/>
      <c r="AG49" s="212"/>
      <c r="AH49" s="211"/>
      <c r="AI49" s="211"/>
      <c r="AJ49" s="6"/>
      <c r="AK49" s="212"/>
      <c r="AL49" s="211"/>
      <c r="AM49" s="211"/>
      <c r="AN49" s="6"/>
      <c r="AO49" s="212"/>
      <c r="AP49" s="211"/>
      <c r="AQ49" s="211"/>
      <c r="AR49" s="6"/>
      <c r="AS49" s="212"/>
      <c r="AT49" s="211"/>
      <c r="AU49" s="211"/>
      <c r="AV49" s="6"/>
      <c r="AW49" s="212"/>
      <c r="AX49" s="211"/>
      <c r="AY49" s="211"/>
      <c r="AZ49" s="6"/>
      <c r="BA49" s="997"/>
      <c r="BB49" s="998"/>
    </row>
    <row r="50" spans="1:54" ht="4.5" customHeight="1" thickBot="1" x14ac:dyDescent="0.2">
      <c r="A50" s="931"/>
      <c r="B50" s="993"/>
      <c r="C50" s="994"/>
      <c r="D50" s="946"/>
      <c r="E50" s="10"/>
      <c r="F50" s="11"/>
      <c r="G50" s="11"/>
      <c r="H50" s="12"/>
      <c r="I50" s="10"/>
      <c r="J50" s="11"/>
      <c r="K50" s="11"/>
      <c r="L50" s="12"/>
      <c r="M50" s="10"/>
      <c r="N50" s="11"/>
      <c r="O50" s="11"/>
      <c r="P50" s="12"/>
      <c r="Q50" s="10"/>
      <c r="R50" s="11"/>
      <c r="S50" s="11"/>
      <c r="T50" s="12"/>
      <c r="U50" s="10"/>
      <c r="V50" s="11"/>
      <c r="W50" s="11"/>
      <c r="X50" s="12"/>
      <c r="Y50" s="10"/>
      <c r="Z50" s="11"/>
      <c r="AA50" s="11"/>
      <c r="AB50" s="12"/>
      <c r="AC50" s="10"/>
      <c r="AD50" s="11"/>
      <c r="AE50" s="11"/>
      <c r="AF50" s="12"/>
      <c r="AG50" s="10"/>
      <c r="AH50" s="11"/>
      <c r="AI50" s="11"/>
      <c r="AJ50" s="12"/>
      <c r="AK50" s="10"/>
      <c r="AL50" s="11"/>
      <c r="AM50" s="11"/>
      <c r="AN50" s="12"/>
      <c r="AO50" s="10"/>
      <c r="AP50" s="11"/>
      <c r="AQ50" s="11"/>
      <c r="AR50" s="12"/>
      <c r="AS50" s="10"/>
      <c r="AT50" s="11"/>
      <c r="AU50" s="11"/>
      <c r="AV50" s="12"/>
      <c r="AW50" s="10"/>
      <c r="AX50" s="11"/>
      <c r="AY50" s="11"/>
      <c r="AZ50" s="12"/>
      <c r="BA50" s="1006"/>
      <c r="BB50" s="1007"/>
    </row>
    <row r="51" spans="1:54" s="602" customFormat="1" ht="17.25" customHeight="1" thickTop="1" x14ac:dyDescent="0.15">
      <c r="A51" s="957" t="s">
        <v>118</v>
      </c>
      <c r="B51" s="959" t="s">
        <v>119</v>
      </c>
      <c r="C51" s="960"/>
      <c r="D51" s="961"/>
      <c r="E51" s="962" t="s">
        <v>362</v>
      </c>
      <c r="F51" s="963"/>
      <c r="G51" s="963" t="s">
        <v>69</v>
      </c>
      <c r="H51" s="964"/>
      <c r="I51" s="962" t="s">
        <v>362</v>
      </c>
      <c r="J51" s="963"/>
      <c r="K51" s="963" t="s">
        <v>69</v>
      </c>
      <c r="L51" s="964"/>
      <c r="M51" s="962" t="s">
        <v>362</v>
      </c>
      <c r="N51" s="963"/>
      <c r="O51" s="963" t="s">
        <v>69</v>
      </c>
      <c r="P51" s="964"/>
      <c r="Q51" s="962" t="s">
        <v>362</v>
      </c>
      <c r="R51" s="963"/>
      <c r="S51" s="963" t="s">
        <v>69</v>
      </c>
      <c r="T51" s="964"/>
      <c r="U51" s="962" t="s">
        <v>362</v>
      </c>
      <c r="V51" s="963"/>
      <c r="W51" s="963" t="s">
        <v>69</v>
      </c>
      <c r="X51" s="964"/>
      <c r="Y51" s="962" t="s">
        <v>362</v>
      </c>
      <c r="Z51" s="963"/>
      <c r="AA51" s="963" t="s">
        <v>69</v>
      </c>
      <c r="AB51" s="964"/>
      <c r="AC51" s="962" t="s">
        <v>362</v>
      </c>
      <c r="AD51" s="963"/>
      <c r="AE51" s="963" t="s">
        <v>69</v>
      </c>
      <c r="AF51" s="964"/>
      <c r="AG51" s="962" t="s">
        <v>362</v>
      </c>
      <c r="AH51" s="963"/>
      <c r="AI51" s="963" t="s">
        <v>69</v>
      </c>
      <c r="AJ51" s="964"/>
      <c r="AK51" s="962" t="s">
        <v>362</v>
      </c>
      <c r="AL51" s="963"/>
      <c r="AM51" s="963" t="s">
        <v>69</v>
      </c>
      <c r="AN51" s="964"/>
      <c r="AO51" s="962" t="s">
        <v>362</v>
      </c>
      <c r="AP51" s="963"/>
      <c r="AQ51" s="963" t="s">
        <v>69</v>
      </c>
      <c r="AR51" s="964"/>
      <c r="AS51" s="962" t="s">
        <v>362</v>
      </c>
      <c r="AT51" s="963"/>
      <c r="AU51" s="963" t="s">
        <v>69</v>
      </c>
      <c r="AV51" s="964"/>
      <c r="AW51" s="962" t="s">
        <v>362</v>
      </c>
      <c r="AX51" s="963"/>
      <c r="AY51" s="963" t="s">
        <v>69</v>
      </c>
      <c r="AZ51" s="969"/>
      <c r="BA51" s="912" t="s">
        <v>120</v>
      </c>
      <c r="BB51" s="913"/>
    </row>
    <row r="52" spans="1:54" ht="17.25" customHeight="1" x14ac:dyDescent="0.15">
      <c r="A52" s="930"/>
      <c r="B52" s="965" t="s">
        <v>1012</v>
      </c>
      <c r="C52" s="966"/>
      <c r="D52" s="13" t="s">
        <v>109</v>
      </c>
      <c r="E52" s="1008">
        <v>0</v>
      </c>
      <c r="F52" s="1009"/>
      <c r="G52" s="1009"/>
      <c r="H52" s="1010"/>
      <c r="I52" s="1008">
        <v>10</v>
      </c>
      <c r="J52" s="1009"/>
      <c r="K52" s="1009">
        <v>60</v>
      </c>
      <c r="L52" s="1010"/>
      <c r="M52" s="1008">
        <v>15</v>
      </c>
      <c r="N52" s="1009"/>
      <c r="O52" s="1009">
        <v>90</v>
      </c>
      <c r="P52" s="1010"/>
      <c r="Q52" s="1008">
        <v>15</v>
      </c>
      <c r="R52" s="1009"/>
      <c r="S52" s="1009">
        <v>90</v>
      </c>
      <c r="T52" s="1010"/>
      <c r="U52" s="1008">
        <v>15</v>
      </c>
      <c r="V52" s="1009"/>
      <c r="W52" s="1009">
        <v>90</v>
      </c>
      <c r="X52" s="1010"/>
      <c r="Y52" s="1008">
        <v>16</v>
      </c>
      <c r="Z52" s="1009"/>
      <c r="AA52" s="1009">
        <v>96</v>
      </c>
      <c r="AB52" s="1010"/>
      <c r="AC52" s="1008">
        <v>15</v>
      </c>
      <c r="AD52" s="1009"/>
      <c r="AE52" s="1009">
        <v>90</v>
      </c>
      <c r="AF52" s="1010"/>
      <c r="AG52" s="1008">
        <v>15</v>
      </c>
      <c r="AH52" s="1009"/>
      <c r="AI52" s="1009">
        <v>90</v>
      </c>
      <c r="AJ52" s="1010"/>
      <c r="AK52" s="1008">
        <v>15</v>
      </c>
      <c r="AL52" s="1009"/>
      <c r="AM52" s="1009">
        <v>90</v>
      </c>
      <c r="AN52" s="1010"/>
      <c r="AO52" s="1008">
        <v>15</v>
      </c>
      <c r="AP52" s="1009"/>
      <c r="AQ52" s="1009">
        <v>90</v>
      </c>
      <c r="AR52" s="1010"/>
      <c r="AS52" s="1008">
        <v>15</v>
      </c>
      <c r="AT52" s="1009"/>
      <c r="AU52" s="1009">
        <v>90</v>
      </c>
      <c r="AV52" s="1010"/>
      <c r="AW52" s="1008">
        <v>15</v>
      </c>
      <c r="AX52" s="1009"/>
      <c r="AY52" s="1009">
        <v>90</v>
      </c>
      <c r="AZ52" s="1010"/>
      <c r="BA52" s="539">
        <f t="shared" ref="BA52:BA59" si="0">IF(SUM(E52,I52,M52,Q52,U52,Y52,AC52,AG52,AK52,AO52,AS52,AW52)=0,"",SUM(E52,I52,M52,Q52,U52,Y52,AC52,AG52,AK52,AO52,AS52,AW52))</f>
        <v>161</v>
      </c>
      <c r="BB52" s="540">
        <f t="shared" ref="BB52:BB59" si="1">IF(SUM(G52,K52,O52,S52,W52,AA52,AE52,AI52,AM52,AQ52,AU52,AY52)=0,"",SUM(G52,K52,O52,S52,W52,AA52,AE52,AI52,AM52,AQ52,AU52,AY52))</f>
        <v>966</v>
      </c>
    </row>
    <row r="53" spans="1:54" ht="17.25" customHeight="1" x14ac:dyDescent="0.15">
      <c r="A53" s="930"/>
      <c r="B53" s="14" t="s">
        <v>383</v>
      </c>
      <c r="C53" s="600" t="s">
        <v>125</v>
      </c>
      <c r="D53" s="15" t="s">
        <v>110</v>
      </c>
      <c r="E53" s="1011"/>
      <c r="F53" s="1012"/>
      <c r="G53" s="1012"/>
      <c r="H53" s="1013"/>
      <c r="I53" s="1011">
        <v>8</v>
      </c>
      <c r="J53" s="1012"/>
      <c r="K53" s="1012">
        <v>60</v>
      </c>
      <c r="L53" s="1013"/>
      <c r="M53" s="1011">
        <v>13</v>
      </c>
      <c r="N53" s="1012"/>
      <c r="O53" s="1012">
        <v>70</v>
      </c>
      <c r="P53" s="1013"/>
      <c r="Q53" s="1011"/>
      <c r="R53" s="1012"/>
      <c r="S53" s="1012"/>
      <c r="T53" s="1013"/>
      <c r="U53" s="1011"/>
      <c r="V53" s="1012"/>
      <c r="W53" s="1012"/>
      <c r="X53" s="1013"/>
      <c r="Y53" s="1011"/>
      <c r="Z53" s="1012"/>
      <c r="AA53" s="1012"/>
      <c r="AB53" s="1013"/>
      <c r="AC53" s="1011"/>
      <c r="AD53" s="1012"/>
      <c r="AE53" s="1012"/>
      <c r="AF53" s="1013"/>
      <c r="AG53" s="1011"/>
      <c r="AH53" s="1012"/>
      <c r="AI53" s="1012"/>
      <c r="AJ53" s="1013"/>
      <c r="AK53" s="1011"/>
      <c r="AL53" s="1012"/>
      <c r="AM53" s="1012"/>
      <c r="AN53" s="1013"/>
      <c r="AO53" s="1011"/>
      <c r="AP53" s="1012"/>
      <c r="AQ53" s="1012"/>
      <c r="AR53" s="1013"/>
      <c r="AS53" s="1011"/>
      <c r="AT53" s="1012"/>
      <c r="AU53" s="1012"/>
      <c r="AV53" s="1013"/>
      <c r="AW53" s="1011"/>
      <c r="AX53" s="1012"/>
      <c r="AY53" s="1012"/>
      <c r="AZ53" s="1014"/>
      <c r="BA53" s="541">
        <f t="shared" si="0"/>
        <v>21</v>
      </c>
      <c r="BB53" s="542">
        <f t="shared" si="1"/>
        <v>130</v>
      </c>
    </row>
    <row r="54" spans="1:54" ht="17.25" customHeight="1" x14ac:dyDescent="0.15">
      <c r="A54" s="930"/>
      <c r="B54" s="947" t="s">
        <v>121</v>
      </c>
      <c r="C54" s="948"/>
      <c r="D54" s="13" t="s">
        <v>109</v>
      </c>
      <c r="E54" s="1008"/>
      <c r="F54" s="1009"/>
      <c r="G54" s="1009"/>
      <c r="H54" s="1010"/>
      <c r="I54" s="1008"/>
      <c r="J54" s="1009"/>
      <c r="K54" s="1009"/>
      <c r="L54" s="1010"/>
      <c r="M54" s="1008"/>
      <c r="N54" s="1009"/>
      <c r="O54" s="1009"/>
      <c r="P54" s="1010"/>
      <c r="Q54" s="1008"/>
      <c r="R54" s="1009"/>
      <c r="S54" s="1009"/>
      <c r="T54" s="1010"/>
      <c r="U54" s="1008"/>
      <c r="V54" s="1009"/>
      <c r="W54" s="1009"/>
      <c r="X54" s="1010"/>
      <c r="Y54" s="1008"/>
      <c r="Z54" s="1009"/>
      <c r="AA54" s="1009"/>
      <c r="AB54" s="1010"/>
      <c r="AC54" s="1008"/>
      <c r="AD54" s="1009"/>
      <c r="AE54" s="1009"/>
      <c r="AF54" s="1010"/>
      <c r="AG54" s="1008"/>
      <c r="AH54" s="1009"/>
      <c r="AI54" s="1009"/>
      <c r="AJ54" s="1010"/>
      <c r="AK54" s="1008"/>
      <c r="AL54" s="1009"/>
      <c r="AM54" s="1009"/>
      <c r="AN54" s="1010"/>
      <c r="AO54" s="1008"/>
      <c r="AP54" s="1009"/>
      <c r="AQ54" s="1009"/>
      <c r="AR54" s="1010"/>
      <c r="AS54" s="1008"/>
      <c r="AT54" s="1009"/>
      <c r="AU54" s="1009"/>
      <c r="AV54" s="1010"/>
      <c r="AW54" s="1008"/>
      <c r="AX54" s="1009"/>
      <c r="AY54" s="1009"/>
      <c r="AZ54" s="1015"/>
      <c r="BA54" s="539" t="str">
        <f t="shared" si="0"/>
        <v/>
      </c>
      <c r="BB54" s="540" t="str">
        <f t="shared" si="1"/>
        <v/>
      </c>
    </row>
    <row r="55" spans="1:54" ht="17.25" customHeight="1" x14ac:dyDescent="0.15">
      <c r="A55" s="930"/>
      <c r="B55" s="16" t="s">
        <v>383</v>
      </c>
      <c r="C55" s="600"/>
      <c r="D55" s="15" t="s">
        <v>110</v>
      </c>
      <c r="E55" s="1011"/>
      <c r="F55" s="1012"/>
      <c r="G55" s="1012"/>
      <c r="H55" s="1013"/>
      <c r="I55" s="1011"/>
      <c r="J55" s="1012"/>
      <c r="K55" s="1012"/>
      <c r="L55" s="1013"/>
      <c r="M55" s="1011"/>
      <c r="N55" s="1012"/>
      <c r="O55" s="1012"/>
      <c r="P55" s="1013"/>
      <c r="Q55" s="1011"/>
      <c r="R55" s="1012"/>
      <c r="S55" s="1012"/>
      <c r="T55" s="1013"/>
      <c r="U55" s="1011"/>
      <c r="V55" s="1012"/>
      <c r="W55" s="1012"/>
      <c r="X55" s="1013"/>
      <c r="Y55" s="1011"/>
      <c r="Z55" s="1012"/>
      <c r="AA55" s="1012"/>
      <c r="AB55" s="1013"/>
      <c r="AC55" s="1011"/>
      <c r="AD55" s="1012"/>
      <c r="AE55" s="1012"/>
      <c r="AF55" s="1013"/>
      <c r="AG55" s="1011"/>
      <c r="AH55" s="1012"/>
      <c r="AI55" s="1012"/>
      <c r="AJ55" s="1013"/>
      <c r="AK55" s="1011"/>
      <c r="AL55" s="1012"/>
      <c r="AM55" s="1012"/>
      <c r="AN55" s="1013"/>
      <c r="AO55" s="1011"/>
      <c r="AP55" s="1012"/>
      <c r="AQ55" s="1012"/>
      <c r="AR55" s="1013"/>
      <c r="AS55" s="1011"/>
      <c r="AT55" s="1012"/>
      <c r="AU55" s="1012"/>
      <c r="AV55" s="1013"/>
      <c r="AW55" s="1011"/>
      <c r="AX55" s="1012"/>
      <c r="AY55" s="1012"/>
      <c r="AZ55" s="1014"/>
      <c r="BA55" s="541" t="str">
        <f t="shared" si="0"/>
        <v/>
      </c>
      <c r="BB55" s="542" t="str">
        <f t="shared" si="1"/>
        <v/>
      </c>
    </row>
    <row r="56" spans="1:54" ht="17.25" customHeight="1" x14ac:dyDescent="0.15">
      <c r="A56" s="930"/>
      <c r="B56" s="947" t="s">
        <v>122</v>
      </c>
      <c r="C56" s="948"/>
      <c r="D56" s="13" t="s">
        <v>109</v>
      </c>
      <c r="E56" s="1008"/>
      <c r="F56" s="1009"/>
      <c r="G56" s="1009"/>
      <c r="H56" s="1010"/>
      <c r="I56" s="1008"/>
      <c r="J56" s="1009"/>
      <c r="K56" s="1009"/>
      <c r="L56" s="1010"/>
      <c r="M56" s="1008"/>
      <c r="N56" s="1009"/>
      <c r="O56" s="1009"/>
      <c r="P56" s="1010"/>
      <c r="Q56" s="1008"/>
      <c r="R56" s="1009"/>
      <c r="S56" s="1009"/>
      <c r="T56" s="1010"/>
      <c r="U56" s="1008"/>
      <c r="V56" s="1009"/>
      <c r="W56" s="1009"/>
      <c r="X56" s="1010"/>
      <c r="Y56" s="1008"/>
      <c r="Z56" s="1009"/>
      <c r="AA56" s="1009"/>
      <c r="AB56" s="1010"/>
      <c r="AC56" s="1008"/>
      <c r="AD56" s="1009"/>
      <c r="AE56" s="1009"/>
      <c r="AF56" s="1010"/>
      <c r="AG56" s="1008"/>
      <c r="AH56" s="1009"/>
      <c r="AI56" s="1009"/>
      <c r="AJ56" s="1010"/>
      <c r="AK56" s="1008"/>
      <c r="AL56" s="1009"/>
      <c r="AM56" s="1009"/>
      <c r="AN56" s="1010"/>
      <c r="AO56" s="1008"/>
      <c r="AP56" s="1009"/>
      <c r="AQ56" s="1009"/>
      <c r="AR56" s="1010"/>
      <c r="AS56" s="1008"/>
      <c r="AT56" s="1009"/>
      <c r="AU56" s="1009"/>
      <c r="AV56" s="1010"/>
      <c r="AW56" s="1008"/>
      <c r="AX56" s="1009"/>
      <c r="AY56" s="1009"/>
      <c r="AZ56" s="1015"/>
      <c r="BA56" s="539" t="str">
        <f t="shared" si="0"/>
        <v/>
      </c>
      <c r="BB56" s="540" t="str">
        <f t="shared" si="1"/>
        <v/>
      </c>
    </row>
    <row r="57" spans="1:54" ht="17.25" customHeight="1" x14ac:dyDescent="0.15">
      <c r="A57" s="930"/>
      <c r="B57" s="16" t="s">
        <v>383</v>
      </c>
      <c r="C57" s="600"/>
      <c r="D57" s="15" t="s">
        <v>110</v>
      </c>
      <c r="E57" s="1011"/>
      <c r="F57" s="1012"/>
      <c r="G57" s="1012"/>
      <c r="H57" s="1013"/>
      <c r="I57" s="1011"/>
      <c r="J57" s="1012"/>
      <c r="K57" s="1012"/>
      <c r="L57" s="1013"/>
      <c r="M57" s="1011"/>
      <c r="N57" s="1012"/>
      <c r="O57" s="1012"/>
      <c r="P57" s="1013"/>
      <c r="Q57" s="1011"/>
      <c r="R57" s="1012"/>
      <c r="S57" s="1012"/>
      <c r="T57" s="1013"/>
      <c r="U57" s="1011"/>
      <c r="V57" s="1012"/>
      <c r="W57" s="1012"/>
      <c r="X57" s="1013"/>
      <c r="Y57" s="1011"/>
      <c r="Z57" s="1012"/>
      <c r="AA57" s="1012"/>
      <c r="AB57" s="1013"/>
      <c r="AC57" s="1011"/>
      <c r="AD57" s="1012"/>
      <c r="AE57" s="1012"/>
      <c r="AF57" s="1013"/>
      <c r="AG57" s="1011"/>
      <c r="AH57" s="1012"/>
      <c r="AI57" s="1012"/>
      <c r="AJ57" s="1013"/>
      <c r="AK57" s="1011"/>
      <c r="AL57" s="1012"/>
      <c r="AM57" s="1012"/>
      <c r="AN57" s="1013"/>
      <c r="AO57" s="1011"/>
      <c r="AP57" s="1012"/>
      <c r="AQ57" s="1012"/>
      <c r="AR57" s="1013"/>
      <c r="AS57" s="1011"/>
      <c r="AT57" s="1012"/>
      <c r="AU57" s="1012"/>
      <c r="AV57" s="1013"/>
      <c r="AW57" s="1011"/>
      <c r="AX57" s="1012"/>
      <c r="AY57" s="1012"/>
      <c r="AZ57" s="1014"/>
      <c r="BA57" s="541" t="str">
        <f t="shared" si="0"/>
        <v/>
      </c>
      <c r="BB57" s="542" t="str">
        <f t="shared" si="1"/>
        <v/>
      </c>
    </row>
    <row r="58" spans="1:54" ht="17.25" customHeight="1" x14ac:dyDescent="0.15">
      <c r="A58" s="930"/>
      <c r="B58" s="1019"/>
      <c r="C58" s="1020"/>
      <c r="D58" s="13" t="s">
        <v>109</v>
      </c>
      <c r="E58" s="1018"/>
      <c r="F58" s="1016"/>
      <c r="G58" s="1016"/>
      <c r="H58" s="1017"/>
      <c r="I58" s="1018"/>
      <c r="J58" s="1016"/>
      <c r="K58" s="1016"/>
      <c r="L58" s="1017"/>
      <c r="M58" s="1018"/>
      <c r="N58" s="1016"/>
      <c r="O58" s="1016"/>
      <c r="P58" s="1017"/>
      <c r="Q58" s="1018"/>
      <c r="R58" s="1016"/>
      <c r="S58" s="1016"/>
      <c r="T58" s="1017"/>
      <c r="U58" s="1018"/>
      <c r="V58" s="1016"/>
      <c r="W58" s="1016"/>
      <c r="X58" s="1017"/>
      <c r="Y58" s="1018"/>
      <c r="Z58" s="1016"/>
      <c r="AA58" s="1016"/>
      <c r="AB58" s="1017"/>
      <c r="AC58" s="1018"/>
      <c r="AD58" s="1016"/>
      <c r="AE58" s="1016"/>
      <c r="AF58" s="1017"/>
      <c r="AG58" s="1018"/>
      <c r="AH58" s="1016"/>
      <c r="AI58" s="1016"/>
      <c r="AJ58" s="1017"/>
      <c r="AK58" s="1018"/>
      <c r="AL58" s="1016"/>
      <c r="AM58" s="1016"/>
      <c r="AN58" s="1017"/>
      <c r="AO58" s="1018"/>
      <c r="AP58" s="1016"/>
      <c r="AQ58" s="1016"/>
      <c r="AR58" s="1017"/>
      <c r="AS58" s="1018"/>
      <c r="AT58" s="1016"/>
      <c r="AU58" s="1016"/>
      <c r="AV58" s="1017"/>
      <c r="AW58" s="1018"/>
      <c r="AX58" s="1016"/>
      <c r="AY58" s="1016"/>
      <c r="AZ58" s="1024"/>
      <c r="BA58" s="543" t="str">
        <f t="shared" si="0"/>
        <v/>
      </c>
      <c r="BB58" s="540" t="str">
        <f t="shared" si="1"/>
        <v/>
      </c>
    </row>
    <row r="59" spans="1:54" ht="17.25" customHeight="1" thickBot="1" x14ac:dyDescent="0.2">
      <c r="A59" s="958"/>
      <c r="B59" s="17" t="s">
        <v>383</v>
      </c>
      <c r="C59" s="538"/>
      <c r="D59" s="18" t="s">
        <v>110</v>
      </c>
      <c r="E59" s="1023"/>
      <c r="F59" s="1021"/>
      <c r="G59" s="1021"/>
      <c r="H59" s="1022"/>
      <c r="I59" s="1023"/>
      <c r="J59" s="1021"/>
      <c r="K59" s="1021"/>
      <c r="L59" s="1022"/>
      <c r="M59" s="1023"/>
      <c r="N59" s="1021"/>
      <c r="O59" s="1021"/>
      <c r="P59" s="1022"/>
      <c r="Q59" s="1023"/>
      <c r="R59" s="1021"/>
      <c r="S59" s="1021"/>
      <c r="T59" s="1022"/>
      <c r="U59" s="1023"/>
      <c r="V59" s="1021"/>
      <c r="W59" s="1021"/>
      <c r="X59" s="1022"/>
      <c r="Y59" s="1023"/>
      <c r="Z59" s="1021"/>
      <c r="AA59" s="1021"/>
      <c r="AB59" s="1022"/>
      <c r="AC59" s="1023"/>
      <c r="AD59" s="1021"/>
      <c r="AE59" s="1021"/>
      <c r="AF59" s="1022"/>
      <c r="AG59" s="1023"/>
      <c r="AH59" s="1021"/>
      <c r="AI59" s="1021"/>
      <c r="AJ59" s="1022"/>
      <c r="AK59" s="1023"/>
      <c r="AL59" s="1021"/>
      <c r="AM59" s="1021"/>
      <c r="AN59" s="1022"/>
      <c r="AO59" s="1023"/>
      <c r="AP59" s="1021"/>
      <c r="AQ59" s="1021"/>
      <c r="AR59" s="1022"/>
      <c r="AS59" s="1023"/>
      <c r="AT59" s="1021"/>
      <c r="AU59" s="1021"/>
      <c r="AV59" s="1022"/>
      <c r="AW59" s="1023"/>
      <c r="AX59" s="1021"/>
      <c r="AY59" s="1021"/>
      <c r="AZ59" s="1025"/>
      <c r="BA59" s="544" t="str">
        <f t="shared" si="0"/>
        <v/>
      </c>
      <c r="BB59" s="545" t="str">
        <f t="shared" si="1"/>
        <v/>
      </c>
    </row>
    <row r="60" spans="1:54" x14ac:dyDescent="0.15">
      <c r="A60" s="1" t="s">
        <v>1016</v>
      </c>
    </row>
  </sheetData>
  <mergeCells count="295">
    <mergeCell ref="AU59:AV59"/>
    <mergeCell ref="AW59:AX59"/>
    <mergeCell ref="AY59:AZ59"/>
    <mergeCell ref="AD2:AF2"/>
    <mergeCell ref="AH2:AJ2"/>
    <mergeCell ref="AL2:AN2"/>
    <mergeCell ref="AP2:AR2"/>
    <mergeCell ref="AI59:AJ59"/>
    <mergeCell ref="AK59:AL59"/>
    <mergeCell ref="AM59:AN59"/>
    <mergeCell ref="AO59:AP59"/>
    <mergeCell ref="AQ59:AR59"/>
    <mergeCell ref="AS59:AT59"/>
    <mergeCell ref="AE58:AF58"/>
    <mergeCell ref="AG58:AH58"/>
    <mergeCell ref="AI58:AJ58"/>
    <mergeCell ref="AK58:AL58"/>
    <mergeCell ref="AO57:AP57"/>
    <mergeCell ref="AQ57:AR57"/>
    <mergeCell ref="AS57:AT57"/>
    <mergeCell ref="AU57:AV57"/>
    <mergeCell ref="AW57:AX57"/>
    <mergeCell ref="AY57:AZ57"/>
    <mergeCell ref="AC57:AD57"/>
    <mergeCell ref="W59:X59"/>
    <mergeCell ref="Y59:Z59"/>
    <mergeCell ref="AA59:AB59"/>
    <mergeCell ref="AC59:AD59"/>
    <mergeCell ref="AE59:AF59"/>
    <mergeCell ref="AG59:AH59"/>
    <mergeCell ref="AY58:AZ58"/>
    <mergeCell ref="E59:F59"/>
    <mergeCell ref="G59:H59"/>
    <mergeCell ref="I59:J59"/>
    <mergeCell ref="K59:L59"/>
    <mergeCell ref="M59:N59"/>
    <mergeCell ref="O59:P59"/>
    <mergeCell ref="Q59:R59"/>
    <mergeCell ref="S59:T59"/>
    <mergeCell ref="U59:V59"/>
    <mergeCell ref="AM58:AN58"/>
    <mergeCell ref="AO58:AP58"/>
    <mergeCell ref="AQ58:AR58"/>
    <mergeCell ref="AS58:AT58"/>
    <mergeCell ref="AU58:AV58"/>
    <mergeCell ref="AW58:AX58"/>
    <mergeCell ref="AA58:AB58"/>
    <mergeCell ref="AC58:AD58"/>
    <mergeCell ref="O58:P58"/>
    <mergeCell ref="Q58:R58"/>
    <mergeCell ref="S58:T58"/>
    <mergeCell ref="U58:V58"/>
    <mergeCell ref="W58:X58"/>
    <mergeCell ref="Y58:Z58"/>
    <mergeCell ref="B58:C58"/>
    <mergeCell ref="E58:F58"/>
    <mergeCell ref="G58:H58"/>
    <mergeCell ref="I58:J58"/>
    <mergeCell ref="K58:L58"/>
    <mergeCell ref="M58:N58"/>
    <mergeCell ref="AI57:AJ57"/>
    <mergeCell ref="AK57:AL57"/>
    <mergeCell ref="AM57:AN57"/>
    <mergeCell ref="Q57:R57"/>
    <mergeCell ref="S57:T57"/>
    <mergeCell ref="U57:V57"/>
    <mergeCell ref="W57:X57"/>
    <mergeCell ref="Y57:Z57"/>
    <mergeCell ref="AA57:AB57"/>
    <mergeCell ref="AY56:AZ56"/>
    <mergeCell ref="AC56:AD56"/>
    <mergeCell ref="AE56:AF56"/>
    <mergeCell ref="AG56:AH56"/>
    <mergeCell ref="AI56:AJ56"/>
    <mergeCell ref="AK56:AL56"/>
    <mergeCell ref="AM56:AN56"/>
    <mergeCell ref="E57:F57"/>
    <mergeCell ref="G57:H57"/>
    <mergeCell ref="I57:J57"/>
    <mergeCell ref="K57:L57"/>
    <mergeCell ref="M57:N57"/>
    <mergeCell ref="O57:P57"/>
    <mergeCell ref="AO56:AP56"/>
    <mergeCell ref="AQ56:AR56"/>
    <mergeCell ref="AS56:AT56"/>
    <mergeCell ref="Q56:R56"/>
    <mergeCell ref="S56:T56"/>
    <mergeCell ref="U56:V56"/>
    <mergeCell ref="W56:X56"/>
    <mergeCell ref="Y56:Z56"/>
    <mergeCell ref="AA56:AB56"/>
    <mergeCell ref="AE57:AF57"/>
    <mergeCell ref="AG57:AH57"/>
    <mergeCell ref="AU55:AV55"/>
    <mergeCell ref="AW55:AX55"/>
    <mergeCell ref="AY55:AZ55"/>
    <mergeCell ref="B56:C56"/>
    <mergeCell ref="E56:F56"/>
    <mergeCell ref="G56:H56"/>
    <mergeCell ref="I56:J56"/>
    <mergeCell ref="K56:L56"/>
    <mergeCell ref="M56:N56"/>
    <mergeCell ref="O56:P56"/>
    <mergeCell ref="AI55:AJ55"/>
    <mergeCell ref="AK55:AL55"/>
    <mergeCell ref="AM55:AN55"/>
    <mergeCell ref="AO55:AP55"/>
    <mergeCell ref="AQ55:AR55"/>
    <mergeCell ref="AS55:AT55"/>
    <mergeCell ref="W55:X55"/>
    <mergeCell ref="Y55:Z55"/>
    <mergeCell ref="AA55:AB55"/>
    <mergeCell ref="AC55:AD55"/>
    <mergeCell ref="AE55:AF55"/>
    <mergeCell ref="AG55:AH55"/>
    <mergeCell ref="AU56:AV56"/>
    <mergeCell ref="AW56:AX56"/>
    <mergeCell ref="AY54:AZ54"/>
    <mergeCell ref="E55:F55"/>
    <mergeCell ref="G55:H55"/>
    <mergeCell ref="I55:J55"/>
    <mergeCell ref="K55:L55"/>
    <mergeCell ref="M55:N55"/>
    <mergeCell ref="O55:P55"/>
    <mergeCell ref="Q55:R55"/>
    <mergeCell ref="S55:T55"/>
    <mergeCell ref="U55:V55"/>
    <mergeCell ref="AM54:AN54"/>
    <mergeCell ref="AO54:AP54"/>
    <mergeCell ref="AQ54:AR54"/>
    <mergeCell ref="AS54:AT54"/>
    <mergeCell ref="AU54:AV54"/>
    <mergeCell ref="AW54:AX54"/>
    <mergeCell ref="AA54:AB54"/>
    <mergeCell ref="AC54:AD54"/>
    <mergeCell ref="AE54:AF54"/>
    <mergeCell ref="AG54:AH54"/>
    <mergeCell ref="AI54:AJ54"/>
    <mergeCell ref="AK54:AL54"/>
    <mergeCell ref="O54:P54"/>
    <mergeCell ref="Q54:R54"/>
    <mergeCell ref="S54:T54"/>
    <mergeCell ref="U54:V54"/>
    <mergeCell ref="W54:X54"/>
    <mergeCell ref="Y54:Z54"/>
    <mergeCell ref="B54:C54"/>
    <mergeCell ref="E54:F54"/>
    <mergeCell ref="G54:H54"/>
    <mergeCell ref="I54:J54"/>
    <mergeCell ref="K54:L54"/>
    <mergeCell ref="M54:N54"/>
    <mergeCell ref="AO53:AP53"/>
    <mergeCell ref="AQ53:AR53"/>
    <mergeCell ref="AS53:AT53"/>
    <mergeCell ref="AU53:AV53"/>
    <mergeCell ref="AW53:AX53"/>
    <mergeCell ref="AY53:AZ53"/>
    <mergeCell ref="AC53:AD53"/>
    <mergeCell ref="AE53:AF53"/>
    <mergeCell ref="AG53:AH53"/>
    <mergeCell ref="AI53:AJ53"/>
    <mergeCell ref="AK53:AL53"/>
    <mergeCell ref="AM53:AN53"/>
    <mergeCell ref="AK52:AL52"/>
    <mergeCell ref="AM52:AN52"/>
    <mergeCell ref="Q53:R53"/>
    <mergeCell ref="S53:T53"/>
    <mergeCell ref="U53:V53"/>
    <mergeCell ref="W53:X53"/>
    <mergeCell ref="Y53:Z53"/>
    <mergeCell ref="AA53:AB53"/>
    <mergeCell ref="E53:F53"/>
    <mergeCell ref="G53:H53"/>
    <mergeCell ref="I53:J53"/>
    <mergeCell ref="K53:L53"/>
    <mergeCell ref="M53:N53"/>
    <mergeCell ref="O53:P53"/>
    <mergeCell ref="AW51:AX51"/>
    <mergeCell ref="AY51:AZ51"/>
    <mergeCell ref="BA51:BB51"/>
    <mergeCell ref="AO51:AP51"/>
    <mergeCell ref="AQ51:AR51"/>
    <mergeCell ref="AS51:AT51"/>
    <mergeCell ref="AU51:AV51"/>
    <mergeCell ref="AO52:AP52"/>
    <mergeCell ref="AQ52:AR52"/>
    <mergeCell ref="AS52:AT52"/>
    <mergeCell ref="AU52:AV52"/>
    <mergeCell ref="AW52:AX52"/>
    <mergeCell ref="AY52:AZ52"/>
    <mergeCell ref="AI51:AJ51"/>
    <mergeCell ref="M51:N51"/>
    <mergeCell ref="O51:P51"/>
    <mergeCell ref="Q51:R51"/>
    <mergeCell ref="S51:T51"/>
    <mergeCell ref="U51:V51"/>
    <mergeCell ref="W51:X51"/>
    <mergeCell ref="Q52:R52"/>
    <mergeCell ref="S52:T52"/>
    <mergeCell ref="U52:V52"/>
    <mergeCell ref="W52:X52"/>
    <mergeCell ref="Y52:Z52"/>
    <mergeCell ref="AA52:AB52"/>
    <mergeCell ref="AC52:AD52"/>
    <mergeCell ref="AE52:AF52"/>
    <mergeCell ref="AG52:AH52"/>
    <mergeCell ref="AI52:AJ52"/>
    <mergeCell ref="B47:C50"/>
    <mergeCell ref="D47:D48"/>
    <mergeCell ref="BA47:BB50"/>
    <mergeCell ref="D49:D50"/>
    <mergeCell ref="A51:A59"/>
    <mergeCell ref="B51:D51"/>
    <mergeCell ref="E51:F51"/>
    <mergeCell ref="G51:H51"/>
    <mergeCell ref="I51:J51"/>
    <mergeCell ref="K51:L51"/>
    <mergeCell ref="B52:C52"/>
    <mergeCell ref="E52:F52"/>
    <mergeCell ref="G52:H52"/>
    <mergeCell ref="I52:J52"/>
    <mergeCell ref="K52:L52"/>
    <mergeCell ref="M52:N52"/>
    <mergeCell ref="O52:P52"/>
    <mergeCell ref="AK51:AL51"/>
    <mergeCell ref="AM51:AN51"/>
    <mergeCell ref="Y51:Z51"/>
    <mergeCell ref="AA51:AB51"/>
    <mergeCell ref="AC51:AD51"/>
    <mergeCell ref="AE51:AF51"/>
    <mergeCell ref="AG51:AH51"/>
    <mergeCell ref="B39:C42"/>
    <mergeCell ref="D39:D40"/>
    <mergeCell ref="BA39:BB42"/>
    <mergeCell ref="D41:D42"/>
    <mergeCell ref="B43:C46"/>
    <mergeCell ref="D43:D44"/>
    <mergeCell ref="BA43:BB46"/>
    <mergeCell ref="D45:D46"/>
    <mergeCell ref="B31:C34"/>
    <mergeCell ref="D31:D32"/>
    <mergeCell ref="BA31:BB34"/>
    <mergeCell ref="D33:D34"/>
    <mergeCell ref="B35:C38"/>
    <mergeCell ref="D35:D36"/>
    <mergeCell ref="BA35:BB38"/>
    <mergeCell ref="D37:D38"/>
    <mergeCell ref="BA23:BB26"/>
    <mergeCell ref="D25:D26"/>
    <mergeCell ref="B27:C30"/>
    <mergeCell ref="D27:D28"/>
    <mergeCell ref="BA27:BB30"/>
    <mergeCell ref="D29:D30"/>
    <mergeCell ref="D13:D14"/>
    <mergeCell ref="B15:C18"/>
    <mergeCell ref="D15:D16"/>
    <mergeCell ref="BA15:BB18"/>
    <mergeCell ref="D17:D18"/>
    <mergeCell ref="B19:C22"/>
    <mergeCell ref="D19:D20"/>
    <mergeCell ref="BA19:BB22"/>
    <mergeCell ref="D21:D22"/>
    <mergeCell ref="AW6:AZ6"/>
    <mergeCell ref="BA6:BB6"/>
    <mergeCell ref="A7:A50"/>
    <mergeCell ref="B7:C10"/>
    <mergeCell ref="D7:D8"/>
    <mergeCell ref="BA7:BB10"/>
    <mergeCell ref="D9:D10"/>
    <mergeCell ref="B11:C14"/>
    <mergeCell ref="D11:D12"/>
    <mergeCell ref="BA11:BB14"/>
    <mergeCell ref="Y6:AB6"/>
    <mergeCell ref="AC6:AF6"/>
    <mergeCell ref="AG6:AJ6"/>
    <mergeCell ref="AK6:AN6"/>
    <mergeCell ref="AO6:AR6"/>
    <mergeCell ref="AS6:AV6"/>
    <mergeCell ref="B6:D6"/>
    <mergeCell ref="E6:H6"/>
    <mergeCell ref="I6:L6"/>
    <mergeCell ref="M6:P6"/>
    <mergeCell ref="Q6:T6"/>
    <mergeCell ref="U6:X6"/>
    <mergeCell ref="B23:C26"/>
    <mergeCell ref="D23:D24"/>
    <mergeCell ref="A1:L2"/>
    <mergeCell ref="X2:AB2"/>
    <mergeCell ref="AT2:AV2"/>
    <mergeCell ref="AW2:BB2"/>
    <mergeCell ref="AC3:AS3"/>
    <mergeCell ref="A4:C4"/>
    <mergeCell ref="D4:U4"/>
    <mergeCell ref="AC4:AJ4"/>
    <mergeCell ref="AL4:AS4"/>
  </mergeCells>
  <phoneticPr fontId="3"/>
  <dataValidations count="2">
    <dataValidation type="list" allowBlank="1" showInputMessage="1" sqref="A1:L2">
      <formula1>"業務工程（計画）,業務工程（実施報告）,業務工程（計画・実施報告）"</formula1>
    </dataValidation>
    <dataValidation type="list" allowBlank="1" showInputMessage="1" sqref="AC2 AG2 AK2 AO2">
      <formula1>"☑,□"</formula1>
    </dataValidation>
  </dataValidations>
  <hyperlinks>
    <hyperlink ref="BC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46"/>
  <sheetViews>
    <sheetView view="pageBreakPreview" zoomScaleNormal="100" zoomScaleSheetLayoutView="100" workbookViewId="0">
      <selection activeCell="A5" sqref="A5:O6"/>
    </sheetView>
  </sheetViews>
  <sheetFormatPr defaultRowHeight="17.25" customHeight="1" x14ac:dyDescent="0.15"/>
  <cols>
    <col min="1" max="24" width="3.625" style="657" customWidth="1"/>
    <col min="25" max="16384" width="9" style="657"/>
  </cols>
  <sheetData>
    <row r="1" spans="1:27" ht="17.25" customHeight="1" x14ac:dyDescent="0.15">
      <c r="X1" s="658" t="s">
        <v>1154</v>
      </c>
      <c r="Y1" s="685" t="s">
        <v>1199</v>
      </c>
      <c r="Z1" s="364"/>
    </row>
    <row r="2" spans="1:27" ht="17.25" customHeight="1" x14ac:dyDescent="0.15">
      <c r="X2" s="658"/>
    </row>
    <row r="3" spans="1:27" ht="17.25" customHeight="1" x14ac:dyDescent="0.15">
      <c r="A3" s="1053" t="s">
        <v>1165</v>
      </c>
      <c r="B3" s="1053"/>
      <c r="C3" s="1053"/>
      <c r="D3" s="1053"/>
      <c r="E3" s="1053"/>
      <c r="F3" s="1053"/>
      <c r="G3" s="1053"/>
      <c r="H3" s="1053"/>
      <c r="I3" s="1053"/>
      <c r="J3" s="1053"/>
      <c r="K3" s="1053"/>
      <c r="L3" s="1053"/>
      <c r="M3" s="1053"/>
      <c r="N3" s="1053"/>
      <c r="O3" s="1053"/>
      <c r="P3" s="1053"/>
      <c r="Q3" s="1053"/>
      <c r="R3" s="1053"/>
      <c r="S3" s="1053"/>
      <c r="T3" s="1053"/>
      <c r="U3" s="1053"/>
      <c r="V3" s="1053"/>
      <c r="W3" s="1053"/>
      <c r="X3" s="1053"/>
    </row>
    <row r="4" spans="1:27" ht="17.25" customHeight="1" x14ac:dyDescent="0.15">
      <c r="A4" s="1054"/>
      <c r="B4" s="1054"/>
      <c r="C4" s="1054"/>
      <c r="D4" s="1054"/>
      <c r="E4" s="1054"/>
      <c r="F4" s="1054"/>
      <c r="G4" s="1054"/>
      <c r="H4" s="1054"/>
      <c r="I4" s="1054"/>
      <c r="J4" s="1054"/>
      <c r="K4" s="1054"/>
      <c r="L4" s="1054"/>
      <c r="M4" s="1054"/>
      <c r="N4" s="1054"/>
      <c r="O4" s="1054"/>
      <c r="P4" s="1054"/>
      <c r="Q4" s="1054"/>
      <c r="R4" s="1054"/>
      <c r="S4" s="1054"/>
      <c r="T4" s="1054"/>
      <c r="U4" s="1054"/>
      <c r="V4" s="1054"/>
      <c r="W4" s="1054"/>
      <c r="X4" s="1054"/>
    </row>
    <row r="5" spans="1:27" ht="17.25" customHeight="1" thickBot="1" x14ac:dyDescent="0.2">
      <c r="A5" s="663"/>
      <c r="B5" s="663"/>
      <c r="C5" s="663"/>
      <c r="D5" s="663"/>
      <c r="E5" s="663"/>
      <c r="F5" s="663"/>
      <c r="G5" s="663"/>
      <c r="H5" s="663"/>
      <c r="I5" s="663"/>
      <c r="J5" s="663"/>
      <c r="K5" s="663"/>
      <c r="L5" s="663"/>
      <c r="M5" s="663"/>
      <c r="N5" s="663"/>
      <c r="O5" s="663"/>
      <c r="P5" s="663"/>
      <c r="Q5" s="663"/>
      <c r="R5" s="663"/>
      <c r="S5" s="663"/>
      <c r="T5" s="663"/>
      <c r="U5" s="663"/>
      <c r="V5" s="663"/>
      <c r="W5" s="663"/>
      <c r="X5" s="663"/>
    </row>
    <row r="6" spans="1:27" ht="17.25" customHeight="1" x14ac:dyDescent="0.15">
      <c r="A6" s="1049" t="s">
        <v>2</v>
      </c>
      <c r="B6" s="1032" t="s">
        <v>151</v>
      </c>
      <c r="C6" s="1032"/>
      <c r="D6" s="1032"/>
      <c r="E6" s="1032"/>
      <c r="F6" s="1026"/>
      <c r="G6" s="1026"/>
      <c r="H6" s="1026"/>
      <c r="I6" s="1026"/>
      <c r="J6" s="1026"/>
      <c r="K6" s="1026"/>
      <c r="L6" s="1026"/>
      <c r="M6" s="1026"/>
      <c r="N6" s="1026"/>
      <c r="O6" s="1026"/>
      <c r="P6" s="1026"/>
      <c r="Q6" s="1026"/>
      <c r="R6" s="1026"/>
      <c r="S6" s="1026"/>
      <c r="T6" s="1026"/>
      <c r="U6" s="1026"/>
      <c r="V6" s="1026"/>
      <c r="W6" s="1026"/>
      <c r="X6" s="1027"/>
      <c r="Y6" s="1052"/>
      <c r="Z6" s="1052"/>
      <c r="AA6" s="1052"/>
    </row>
    <row r="7" spans="1:27" ht="17.25" customHeight="1" x14ac:dyDescent="0.15">
      <c r="A7" s="1050"/>
      <c r="B7" s="1028" t="s">
        <v>152</v>
      </c>
      <c r="C7" s="1028"/>
      <c r="D7" s="1028"/>
      <c r="E7" s="1028"/>
      <c r="F7" s="1044"/>
      <c r="G7" s="1044"/>
      <c r="H7" s="1044"/>
      <c r="I7" s="1044"/>
      <c r="J7" s="1044"/>
      <c r="K7" s="1044"/>
      <c r="L7" s="1044"/>
      <c r="M7" s="1044"/>
      <c r="N7" s="1044"/>
      <c r="O7" s="1044"/>
      <c r="P7" s="1044"/>
      <c r="Q7" s="1044"/>
      <c r="R7" s="1044"/>
      <c r="S7" s="1044"/>
      <c r="T7" s="1044"/>
      <c r="U7" s="1044"/>
      <c r="V7" s="1044"/>
      <c r="W7" s="1044"/>
      <c r="X7" s="1045"/>
      <c r="Y7" s="1052"/>
      <c r="Z7" s="1052"/>
      <c r="AA7" s="1052"/>
    </row>
    <row r="8" spans="1:27" ht="17.25" customHeight="1" x14ac:dyDescent="0.15">
      <c r="A8" s="1050"/>
      <c r="B8" s="1028" t="s">
        <v>660</v>
      </c>
      <c r="C8" s="1028"/>
      <c r="D8" s="1028"/>
      <c r="E8" s="1028"/>
      <c r="F8" s="1035" t="s">
        <v>1155</v>
      </c>
      <c r="G8" s="1036"/>
      <c r="H8" s="1036"/>
      <c r="I8" s="1036"/>
      <c r="J8" s="1036"/>
      <c r="K8" s="599" t="s">
        <v>1066</v>
      </c>
      <c r="L8" s="1036" t="s">
        <v>1067</v>
      </c>
      <c r="M8" s="1036"/>
      <c r="N8" s="1036"/>
      <c r="O8" s="1036"/>
      <c r="P8" s="1036"/>
      <c r="Q8" s="603"/>
      <c r="R8" s="603"/>
      <c r="S8" s="603"/>
      <c r="T8" s="603"/>
      <c r="U8" s="603"/>
      <c r="V8" s="603"/>
      <c r="W8" s="603"/>
      <c r="X8" s="659"/>
    </row>
    <row r="9" spans="1:27" ht="17.25" customHeight="1" x14ac:dyDescent="0.15">
      <c r="A9" s="1050"/>
      <c r="B9" s="1029" t="s">
        <v>447</v>
      </c>
      <c r="C9" s="1029"/>
      <c r="D9" s="1029"/>
      <c r="E9" s="1029"/>
      <c r="F9" s="1044"/>
      <c r="G9" s="1044"/>
      <c r="H9" s="1044"/>
      <c r="I9" s="1044"/>
      <c r="J9" s="1044"/>
      <c r="K9" s="1044"/>
      <c r="L9" s="1044"/>
      <c r="M9" s="1044"/>
      <c r="N9" s="1044"/>
      <c r="O9" s="1044"/>
      <c r="P9" s="1044"/>
      <c r="Q9" s="1044"/>
      <c r="R9" s="1044"/>
      <c r="S9" s="1044"/>
      <c r="T9" s="1044"/>
      <c r="U9" s="1044"/>
      <c r="V9" s="1044"/>
      <c r="W9" s="1044"/>
      <c r="X9" s="1045"/>
    </row>
    <row r="10" spans="1:27" ht="17.25" customHeight="1" x14ac:dyDescent="0.15">
      <c r="A10" s="1050"/>
      <c r="B10" s="1028" t="s">
        <v>153</v>
      </c>
      <c r="C10" s="1028"/>
      <c r="D10" s="1028"/>
      <c r="E10" s="1028"/>
      <c r="F10" s="1033" t="s">
        <v>1153</v>
      </c>
      <c r="G10" s="1034"/>
      <c r="H10" s="1046"/>
      <c r="I10" s="1046"/>
      <c r="J10" s="1046"/>
      <c r="K10" s="1046"/>
      <c r="L10" s="1046"/>
      <c r="M10" s="1046"/>
      <c r="N10" s="1046"/>
      <c r="O10" s="1046"/>
      <c r="P10" s="1046"/>
      <c r="Q10" s="1046"/>
      <c r="R10" s="1046"/>
      <c r="S10" s="1046"/>
      <c r="T10" s="1046"/>
      <c r="U10" s="1046"/>
      <c r="V10" s="1046"/>
      <c r="W10" s="1046"/>
      <c r="X10" s="1047"/>
    </row>
    <row r="11" spans="1:27" ht="17.25" customHeight="1" x14ac:dyDescent="0.15">
      <c r="A11" s="1050"/>
      <c r="B11" s="1048" t="s">
        <v>154</v>
      </c>
      <c r="C11" s="1048"/>
      <c r="D11" s="1048"/>
      <c r="E11" s="1048"/>
      <c r="F11" s="1040"/>
      <c r="G11" s="1041"/>
      <c r="H11" s="1041"/>
      <c r="I11" s="660" t="s">
        <v>1161</v>
      </c>
      <c r="J11" s="1042"/>
      <c r="K11" s="1042"/>
      <c r="L11" s="1042"/>
      <c r="M11" s="1042"/>
      <c r="N11" s="1042"/>
      <c r="O11" s="1042"/>
      <c r="P11" s="1042"/>
      <c r="Q11" s="1042"/>
      <c r="R11" s="1042"/>
      <c r="S11" s="1042"/>
      <c r="T11" s="1042"/>
      <c r="U11" s="1042"/>
      <c r="V11" s="1042"/>
      <c r="W11" s="1042"/>
      <c r="X11" s="661" t="s">
        <v>1162</v>
      </c>
    </row>
    <row r="12" spans="1:27" ht="17.25" customHeight="1" x14ac:dyDescent="0.15">
      <c r="A12" s="1050"/>
      <c r="B12" s="1028" t="s">
        <v>155</v>
      </c>
      <c r="C12" s="1028"/>
      <c r="D12" s="1028"/>
      <c r="E12" s="1028"/>
      <c r="F12" s="1037"/>
      <c r="G12" s="1038"/>
      <c r="H12" s="1039" t="s">
        <v>1156</v>
      </c>
      <c r="I12" s="1039"/>
      <c r="J12" s="1038"/>
      <c r="K12" s="1038"/>
      <c r="L12" s="1039" t="s">
        <v>1157</v>
      </c>
      <c r="M12" s="1039"/>
      <c r="N12" s="1039" t="s">
        <v>1158</v>
      </c>
      <c r="O12" s="1039"/>
      <c r="P12" s="1039"/>
      <c r="Q12" s="1038"/>
      <c r="R12" s="1038"/>
      <c r="S12" s="1038"/>
      <c r="T12" s="1038"/>
      <c r="U12" s="660" t="s">
        <v>1160</v>
      </c>
      <c r="V12" s="1038"/>
      <c r="W12" s="1038"/>
      <c r="X12" s="661" t="s">
        <v>1159</v>
      </c>
    </row>
    <row r="13" spans="1:27" ht="17.25" customHeight="1" thickBot="1" x14ac:dyDescent="0.2">
      <c r="A13" s="1051"/>
      <c r="B13" s="1043" t="s">
        <v>156</v>
      </c>
      <c r="C13" s="1043"/>
      <c r="D13" s="1043"/>
      <c r="E13" s="1043"/>
      <c r="F13" s="1030"/>
      <c r="G13" s="1030"/>
      <c r="H13" s="1030"/>
      <c r="I13" s="1030"/>
      <c r="J13" s="1030"/>
      <c r="K13" s="1030"/>
      <c r="L13" s="1030"/>
      <c r="M13" s="1030"/>
      <c r="N13" s="1030"/>
      <c r="O13" s="1030"/>
      <c r="P13" s="1030"/>
      <c r="Q13" s="1030"/>
      <c r="R13" s="1030"/>
      <c r="S13" s="1030"/>
      <c r="T13" s="1030"/>
      <c r="U13" s="1030"/>
      <c r="V13" s="1030"/>
      <c r="W13" s="1030"/>
      <c r="X13" s="1031"/>
    </row>
    <row r="14" spans="1:27" ht="17.25" customHeight="1" x14ac:dyDescent="0.15">
      <c r="A14" s="1049" t="s">
        <v>3</v>
      </c>
      <c r="B14" s="1032" t="s">
        <v>151</v>
      </c>
      <c r="C14" s="1032"/>
      <c r="D14" s="1032"/>
      <c r="E14" s="1032"/>
      <c r="F14" s="1026"/>
      <c r="G14" s="1026"/>
      <c r="H14" s="1026"/>
      <c r="I14" s="1026"/>
      <c r="J14" s="1026"/>
      <c r="K14" s="1026"/>
      <c r="L14" s="1026"/>
      <c r="M14" s="1026"/>
      <c r="N14" s="1026"/>
      <c r="O14" s="1026"/>
      <c r="P14" s="1026"/>
      <c r="Q14" s="1026"/>
      <c r="R14" s="1026"/>
      <c r="S14" s="1026"/>
      <c r="T14" s="1026"/>
      <c r="U14" s="1026"/>
      <c r="V14" s="1026"/>
      <c r="W14" s="1026"/>
      <c r="X14" s="1027"/>
    </row>
    <row r="15" spans="1:27" ht="17.25" customHeight="1" x14ac:dyDescent="0.15">
      <c r="A15" s="1050"/>
      <c r="B15" s="1028" t="s">
        <v>152</v>
      </c>
      <c r="C15" s="1028"/>
      <c r="D15" s="1028"/>
      <c r="E15" s="1028"/>
      <c r="F15" s="1044"/>
      <c r="G15" s="1044"/>
      <c r="H15" s="1044"/>
      <c r="I15" s="1044"/>
      <c r="J15" s="1044"/>
      <c r="K15" s="1044"/>
      <c r="L15" s="1044"/>
      <c r="M15" s="1044"/>
      <c r="N15" s="1044"/>
      <c r="O15" s="1044"/>
      <c r="P15" s="1044"/>
      <c r="Q15" s="1044"/>
      <c r="R15" s="1044"/>
      <c r="S15" s="1044"/>
      <c r="T15" s="1044"/>
      <c r="U15" s="1044"/>
      <c r="V15" s="1044"/>
      <c r="W15" s="1044"/>
      <c r="X15" s="1045"/>
    </row>
    <row r="16" spans="1:27" ht="17.25" customHeight="1" x14ac:dyDescent="0.15">
      <c r="A16" s="1050"/>
      <c r="B16" s="1028" t="s">
        <v>660</v>
      </c>
      <c r="C16" s="1028"/>
      <c r="D16" s="1028"/>
      <c r="E16" s="1028"/>
      <c r="F16" s="1035" t="s">
        <v>1155</v>
      </c>
      <c r="G16" s="1036"/>
      <c r="H16" s="1036"/>
      <c r="I16" s="1036"/>
      <c r="J16" s="1036"/>
      <c r="K16" s="599" t="s">
        <v>1066</v>
      </c>
      <c r="L16" s="1036" t="s">
        <v>1067</v>
      </c>
      <c r="M16" s="1036"/>
      <c r="N16" s="1036"/>
      <c r="O16" s="1036"/>
      <c r="P16" s="1036"/>
      <c r="Q16" s="603"/>
      <c r="R16" s="603"/>
      <c r="S16" s="603"/>
      <c r="T16" s="603"/>
      <c r="U16" s="603"/>
      <c r="V16" s="603"/>
      <c r="W16" s="603"/>
      <c r="X16" s="659"/>
    </row>
    <row r="17" spans="1:24" ht="17.25" customHeight="1" x14ac:dyDescent="0.15">
      <c r="A17" s="1050"/>
      <c r="B17" s="1029" t="s">
        <v>447</v>
      </c>
      <c r="C17" s="1029"/>
      <c r="D17" s="1029"/>
      <c r="E17" s="1029"/>
      <c r="F17" s="1044"/>
      <c r="G17" s="1044"/>
      <c r="H17" s="1044"/>
      <c r="I17" s="1044"/>
      <c r="J17" s="1044"/>
      <c r="K17" s="1044"/>
      <c r="L17" s="1044"/>
      <c r="M17" s="1044"/>
      <c r="N17" s="1044"/>
      <c r="O17" s="1044"/>
      <c r="P17" s="1044"/>
      <c r="Q17" s="1044"/>
      <c r="R17" s="1044"/>
      <c r="S17" s="1044"/>
      <c r="T17" s="1044"/>
      <c r="U17" s="1044"/>
      <c r="V17" s="1044"/>
      <c r="W17" s="1044"/>
      <c r="X17" s="1045"/>
    </row>
    <row r="18" spans="1:24" ht="17.25" customHeight="1" x14ac:dyDescent="0.15">
      <c r="A18" s="1050"/>
      <c r="B18" s="1028" t="s">
        <v>153</v>
      </c>
      <c r="C18" s="1028"/>
      <c r="D18" s="1028"/>
      <c r="E18" s="1028"/>
      <c r="F18" s="1033" t="s">
        <v>1153</v>
      </c>
      <c r="G18" s="1034"/>
      <c r="H18" s="1046"/>
      <c r="I18" s="1046"/>
      <c r="J18" s="1046"/>
      <c r="K18" s="1046"/>
      <c r="L18" s="1046"/>
      <c r="M18" s="1046"/>
      <c r="N18" s="1046"/>
      <c r="O18" s="1046"/>
      <c r="P18" s="1046"/>
      <c r="Q18" s="1046"/>
      <c r="R18" s="1046"/>
      <c r="S18" s="1046"/>
      <c r="T18" s="1046"/>
      <c r="U18" s="1046"/>
      <c r="V18" s="1046"/>
      <c r="W18" s="1046"/>
      <c r="X18" s="1047"/>
    </row>
    <row r="19" spans="1:24" ht="17.25" customHeight="1" x14ac:dyDescent="0.15">
      <c r="A19" s="1050"/>
      <c r="B19" s="1048" t="s">
        <v>154</v>
      </c>
      <c r="C19" s="1048"/>
      <c r="D19" s="1048"/>
      <c r="E19" s="1048"/>
      <c r="F19" s="1040"/>
      <c r="G19" s="1041"/>
      <c r="H19" s="1041"/>
      <c r="I19" s="660" t="s">
        <v>1161</v>
      </c>
      <c r="J19" s="1042"/>
      <c r="K19" s="1042"/>
      <c r="L19" s="1042"/>
      <c r="M19" s="1042"/>
      <c r="N19" s="1042"/>
      <c r="O19" s="1042"/>
      <c r="P19" s="1042"/>
      <c r="Q19" s="1042"/>
      <c r="R19" s="1042"/>
      <c r="S19" s="1042"/>
      <c r="T19" s="1042"/>
      <c r="U19" s="1042"/>
      <c r="V19" s="1042"/>
      <c r="W19" s="1042"/>
      <c r="X19" s="661" t="s">
        <v>1162</v>
      </c>
    </row>
    <row r="20" spans="1:24" ht="17.25" customHeight="1" x14ac:dyDescent="0.15">
      <c r="A20" s="1050"/>
      <c r="B20" s="1028" t="s">
        <v>155</v>
      </c>
      <c r="C20" s="1028"/>
      <c r="D20" s="1028"/>
      <c r="E20" s="1028"/>
      <c r="F20" s="1037"/>
      <c r="G20" s="1038"/>
      <c r="H20" s="1039" t="s">
        <v>1156</v>
      </c>
      <c r="I20" s="1039"/>
      <c r="J20" s="1038"/>
      <c r="K20" s="1038"/>
      <c r="L20" s="1039" t="s">
        <v>1157</v>
      </c>
      <c r="M20" s="1039"/>
      <c r="N20" s="1039" t="s">
        <v>1158</v>
      </c>
      <c r="O20" s="1039"/>
      <c r="P20" s="1039"/>
      <c r="Q20" s="1038"/>
      <c r="R20" s="1038"/>
      <c r="S20" s="1038"/>
      <c r="T20" s="1038"/>
      <c r="U20" s="660" t="s">
        <v>1160</v>
      </c>
      <c r="V20" s="1038"/>
      <c r="W20" s="1038"/>
      <c r="X20" s="661" t="s">
        <v>1159</v>
      </c>
    </row>
    <row r="21" spans="1:24" ht="17.25" customHeight="1" thickBot="1" x14ac:dyDescent="0.2">
      <c r="A21" s="1051"/>
      <c r="B21" s="1043" t="s">
        <v>156</v>
      </c>
      <c r="C21" s="1043"/>
      <c r="D21" s="1043"/>
      <c r="E21" s="1043"/>
      <c r="F21" s="1030"/>
      <c r="G21" s="1030"/>
      <c r="H21" s="1030"/>
      <c r="I21" s="1030"/>
      <c r="J21" s="1030"/>
      <c r="K21" s="1030"/>
      <c r="L21" s="1030"/>
      <c r="M21" s="1030"/>
      <c r="N21" s="1030"/>
      <c r="O21" s="1030"/>
      <c r="P21" s="1030"/>
      <c r="Q21" s="1030"/>
      <c r="R21" s="1030"/>
      <c r="S21" s="1030"/>
      <c r="T21" s="1030"/>
      <c r="U21" s="1030"/>
      <c r="V21" s="1030"/>
      <c r="W21" s="1030"/>
      <c r="X21" s="1031"/>
    </row>
    <row r="22" spans="1:24" ht="17.25" customHeight="1" x14ac:dyDescent="0.15">
      <c r="A22" s="1049" t="s">
        <v>4</v>
      </c>
      <c r="B22" s="1032" t="s">
        <v>151</v>
      </c>
      <c r="C22" s="1032"/>
      <c r="D22" s="1032"/>
      <c r="E22" s="1032"/>
      <c r="F22" s="1026"/>
      <c r="G22" s="1026"/>
      <c r="H22" s="1026"/>
      <c r="I22" s="1026"/>
      <c r="J22" s="1026"/>
      <c r="K22" s="1026"/>
      <c r="L22" s="1026"/>
      <c r="M22" s="1026"/>
      <c r="N22" s="1026"/>
      <c r="O22" s="1026"/>
      <c r="P22" s="1026"/>
      <c r="Q22" s="1026"/>
      <c r="R22" s="1026"/>
      <c r="S22" s="1026"/>
      <c r="T22" s="1026"/>
      <c r="U22" s="1026"/>
      <c r="V22" s="1026"/>
      <c r="W22" s="1026"/>
      <c r="X22" s="1027"/>
    </row>
    <row r="23" spans="1:24" ht="17.25" customHeight="1" x14ac:dyDescent="0.15">
      <c r="A23" s="1050"/>
      <c r="B23" s="1028" t="s">
        <v>152</v>
      </c>
      <c r="C23" s="1028"/>
      <c r="D23" s="1028"/>
      <c r="E23" s="1028"/>
      <c r="F23" s="1044"/>
      <c r="G23" s="1044"/>
      <c r="H23" s="1044"/>
      <c r="I23" s="1044"/>
      <c r="J23" s="1044"/>
      <c r="K23" s="1044"/>
      <c r="L23" s="1044"/>
      <c r="M23" s="1044"/>
      <c r="N23" s="1044"/>
      <c r="O23" s="1044"/>
      <c r="P23" s="1044"/>
      <c r="Q23" s="1044"/>
      <c r="R23" s="1044"/>
      <c r="S23" s="1044"/>
      <c r="T23" s="1044"/>
      <c r="U23" s="1044"/>
      <c r="V23" s="1044"/>
      <c r="W23" s="1044"/>
      <c r="X23" s="1045"/>
    </row>
    <row r="24" spans="1:24" ht="17.25" customHeight="1" x14ac:dyDescent="0.15">
      <c r="A24" s="1050"/>
      <c r="B24" s="1028" t="s">
        <v>660</v>
      </c>
      <c r="C24" s="1028"/>
      <c r="D24" s="1028"/>
      <c r="E24" s="1028"/>
      <c r="F24" s="1035" t="s">
        <v>1155</v>
      </c>
      <c r="G24" s="1036"/>
      <c r="H24" s="1036"/>
      <c r="I24" s="1036"/>
      <c r="J24" s="1036"/>
      <c r="K24" s="599" t="s">
        <v>1066</v>
      </c>
      <c r="L24" s="1036" t="s">
        <v>1067</v>
      </c>
      <c r="M24" s="1036"/>
      <c r="N24" s="1036"/>
      <c r="O24" s="1036"/>
      <c r="P24" s="1036"/>
      <c r="Q24" s="603"/>
      <c r="R24" s="603"/>
      <c r="S24" s="603"/>
      <c r="T24" s="603"/>
      <c r="U24" s="603"/>
      <c r="V24" s="603"/>
      <c r="W24" s="603"/>
      <c r="X24" s="659"/>
    </row>
    <row r="25" spans="1:24" ht="17.25" customHeight="1" x14ac:dyDescent="0.15">
      <c r="A25" s="1050"/>
      <c r="B25" s="1029" t="s">
        <v>447</v>
      </c>
      <c r="C25" s="1029"/>
      <c r="D25" s="1029"/>
      <c r="E25" s="1029"/>
      <c r="F25" s="1044"/>
      <c r="G25" s="1044"/>
      <c r="H25" s="1044"/>
      <c r="I25" s="1044"/>
      <c r="J25" s="1044"/>
      <c r="K25" s="1044"/>
      <c r="L25" s="1044"/>
      <c r="M25" s="1044"/>
      <c r="N25" s="1044"/>
      <c r="O25" s="1044"/>
      <c r="P25" s="1044"/>
      <c r="Q25" s="1044"/>
      <c r="R25" s="1044"/>
      <c r="S25" s="1044"/>
      <c r="T25" s="1044"/>
      <c r="U25" s="1044"/>
      <c r="V25" s="1044"/>
      <c r="W25" s="1044"/>
      <c r="X25" s="1045"/>
    </row>
    <row r="26" spans="1:24" ht="17.25" customHeight="1" x14ac:dyDescent="0.15">
      <c r="A26" s="1050"/>
      <c r="B26" s="1028" t="s">
        <v>153</v>
      </c>
      <c r="C26" s="1028"/>
      <c r="D26" s="1028"/>
      <c r="E26" s="1028"/>
      <c r="F26" s="1033" t="s">
        <v>1153</v>
      </c>
      <c r="G26" s="1034"/>
      <c r="H26" s="1046"/>
      <c r="I26" s="1046"/>
      <c r="J26" s="1046"/>
      <c r="K26" s="1046"/>
      <c r="L26" s="1046"/>
      <c r="M26" s="1046"/>
      <c r="N26" s="1046"/>
      <c r="O26" s="1046"/>
      <c r="P26" s="1046"/>
      <c r="Q26" s="1046"/>
      <c r="R26" s="1046"/>
      <c r="S26" s="1046"/>
      <c r="T26" s="1046"/>
      <c r="U26" s="1046"/>
      <c r="V26" s="1046"/>
      <c r="W26" s="1046"/>
      <c r="X26" s="1047"/>
    </row>
    <row r="27" spans="1:24" ht="17.25" customHeight="1" x14ac:dyDescent="0.15">
      <c r="A27" s="1050"/>
      <c r="B27" s="1048" t="s">
        <v>154</v>
      </c>
      <c r="C27" s="1048"/>
      <c r="D27" s="1048"/>
      <c r="E27" s="1048"/>
      <c r="F27" s="1040"/>
      <c r="G27" s="1041"/>
      <c r="H27" s="1041"/>
      <c r="I27" s="660" t="s">
        <v>1161</v>
      </c>
      <c r="J27" s="1042"/>
      <c r="K27" s="1042"/>
      <c r="L27" s="1042"/>
      <c r="M27" s="1042"/>
      <c r="N27" s="1042"/>
      <c r="O27" s="1042"/>
      <c r="P27" s="1042"/>
      <c r="Q27" s="1042"/>
      <c r="R27" s="1042"/>
      <c r="S27" s="1042"/>
      <c r="T27" s="1042"/>
      <c r="U27" s="1042"/>
      <c r="V27" s="1042"/>
      <c r="W27" s="1042"/>
      <c r="X27" s="661" t="s">
        <v>1162</v>
      </c>
    </row>
    <row r="28" spans="1:24" ht="17.25" customHeight="1" x14ac:dyDescent="0.15">
      <c r="A28" s="1050"/>
      <c r="B28" s="1028" t="s">
        <v>155</v>
      </c>
      <c r="C28" s="1028"/>
      <c r="D28" s="1028"/>
      <c r="E28" s="1028"/>
      <c r="F28" s="1037"/>
      <c r="G28" s="1038"/>
      <c r="H28" s="1039" t="s">
        <v>1156</v>
      </c>
      <c r="I28" s="1039"/>
      <c r="J28" s="1038"/>
      <c r="K28" s="1038"/>
      <c r="L28" s="1039" t="s">
        <v>1157</v>
      </c>
      <c r="M28" s="1039"/>
      <c r="N28" s="1039" t="s">
        <v>1158</v>
      </c>
      <c r="O28" s="1039"/>
      <c r="P28" s="1039"/>
      <c r="Q28" s="1038"/>
      <c r="R28" s="1038"/>
      <c r="S28" s="1038"/>
      <c r="T28" s="1038"/>
      <c r="U28" s="660" t="s">
        <v>1160</v>
      </c>
      <c r="V28" s="1038"/>
      <c r="W28" s="1038"/>
      <c r="X28" s="661" t="s">
        <v>1159</v>
      </c>
    </row>
    <row r="29" spans="1:24" ht="17.25" customHeight="1" thickBot="1" x14ac:dyDescent="0.2">
      <c r="A29" s="1051"/>
      <c r="B29" s="1043" t="s">
        <v>156</v>
      </c>
      <c r="C29" s="1043"/>
      <c r="D29" s="1043"/>
      <c r="E29" s="1043"/>
      <c r="F29" s="1030"/>
      <c r="G29" s="1030"/>
      <c r="H29" s="1030"/>
      <c r="I29" s="1030"/>
      <c r="J29" s="1030"/>
      <c r="K29" s="1030"/>
      <c r="L29" s="1030"/>
      <c r="M29" s="1030"/>
      <c r="N29" s="1030"/>
      <c r="O29" s="1030"/>
      <c r="P29" s="1030"/>
      <c r="Q29" s="1030"/>
      <c r="R29" s="1030"/>
      <c r="S29" s="1030"/>
      <c r="T29" s="1030"/>
      <c r="U29" s="1030"/>
      <c r="V29" s="1030"/>
      <c r="W29" s="1030"/>
      <c r="X29" s="1031"/>
    </row>
    <row r="30" spans="1:24" ht="17.25" customHeight="1" x14ac:dyDescent="0.15">
      <c r="A30" s="1049" t="s">
        <v>5</v>
      </c>
      <c r="B30" s="1032" t="s">
        <v>151</v>
      </c>
      <c r="C30" s="1032"/>
      <c r="D30" s="1032"/>
      <c r="E30" s="1032"/>
      <c r="F30" s="1026"/>
      <c r="G30" s="1026"/>
      <c r="H30" s="1026"/>
      <c r="I30" s="1026"/>
      <c r="J30" s="1026"/>
      <c r="K30" s="1026"/>
      <c r="L30" s="1026"/>
      <c r="M30" s="1026"/>
      <c r="N30" s="1026"/>
      <c r="O30" s="1026"/>
      <c r="P30" s="1026"/>
      <c r="Q30" s="1026"/>
      <c r="R30" s="1026"/>
      <c r="S30" s="1026"/>
      <c r="T30" s="1026"/>
      <c r="U30" s="1026"/>
      <c r="V30" s="1026"/>
      <c r="W30" s="1026"/>
      <c r="X30" s="1027"/>
    </row>
    <row r="31" spans="1:24" ht="17.25" customHeight="1" x14ac:dyDescent="0.15">
      <c r="A31" s="1050"/>
      <c r="B31" s="1028" t="s">
        <v>152</v>
      </c>
      <c r="C31" s="1028"/>
      <c r="D31" s="1028"/>
      <c r="E31" s="1028"/>
      <c r="F31" s="1044"/>
      <c r="G31" s="1044"/>
      <c r="H31" s="1044"/>
      <c r="I31" s="1044"/>
      <c r="J31" s="1044"/>
      <c r="K31" s="1044"/>
      <c r="L31" s="1044"/>
      <c r="M31" s="1044"/>
      <c r="N31" s="1044"/>
      <c r="O31" s="1044"/>
      <c r="P31" s="1044"/>
      <c r="Q31" s="1044"/>
      <c r="R31" s="1044"/>
      <c r="S31" s="1044"/>
      <c r="T31" s="1044"/>
      <c r="U31" s="1044"/>
      <c r="V31" s="1044"/>
      <c r="W31" s="1044"/>
      <c r="X31" s="1045"/>
    </row>
    <row r="32" spans="1:24" ht="17.25" customHeight="1" x14ac:dyDescent="0.15">
      <c r="A32" s="1050"/>
      <c r="B32" s="1028" t="s">
        <v>660</v>
      </c>
      <c r="C32" s="1028"/>
      <c r="D32" s="1028"/>
      <c r="E32" s="1028"/>
      <c r="F32" s="1035" t="s">
        <v>1155</v>
      </c>
      <c r="G32" s="1036"/>
      <c r="H32" s="1036"/>
      <c r="I32" s="1036"/>
      <c r="J32" s="1036"/>
      <c r="K32" s="599" t="s">
        <v>1066</v>
      </c>
      <c r="L32" s="1036" t="s">
        <v>1067</v>
      </c>
      <c r="M32" s="1036"/>
      <c r="N32" s="1036"/>
      <c r="O32" s="1036"/>
      <c r="P32" s="1036"/>
      <c r="Q32" s="603"/>
      <c r="R32" s="603"/>
      <c r="S32" s="603"/>
      <c r="T32" s="603"/>
      <c r="U32" s="603"/>
      <c r="V32" s="603"/>
      <c r="W32" s="603"/>
      <c r="X32" s="659"/>
    </row>
    <row r="33" spans="1:24" ht="17.25" customHeight="1" x14ac:dyDescent="0.15">
      <c r="A33" s="1050"/>
      <c r="B33" s="1029" t="s">
        <v>447</v>
      </c>
      <c r="C33" s="1029"/>
      <c r="D33" s="1029"/>
      <c r="E33" s="1029"/>
      <c r="F33" s="1044"/>
      <c r="G33" s="1044"/>
      <c r="H33" s="1044"/>
      <c r="I33" s="1044"/>
      <c r="J33" s="1044"/>
      <c r="K33" s="1044"/>
      <c r="L33" s="1044"/>
      <c r="M33" s="1044"/>
      <c r="N33" s="1044"/>
      <c r="O33" s="1044"/>
      <c r="P33" s="1044"/>
      <c r="Q33" s="1044"/>
      <c r="R33" s="1044"/>
      <c r="S33" s="1044"/>
      <c r="T33" s="1044"/>
      <c r="U33" s="1044"/>
      <c r="V33" s="1044"/>
      <c r="W33" s="1044"/>
      <c r="X33" s="1045"/>
    </row>
    <row r="34" spans="1:24" ht="17.25" customHeight="1" x14ac:dyDescent="0.15">
      <c r="A34" s="1050"/>
      <c r="B34" s="1028" t="s">
        <v>153</v>
      </c>
      <c r="C34" s="1028"/>
      <c r="D34" s="1028"/>
      <c r="E34" s="1028"/>
      <c r="F34" s="1033" t="s">
        <v>1153</v>
      </c>
      <c r="G34" s="1034"/>
      <c r="H34" s="1046"/>
      <c r="I34" s="1046"/>
      <c r="J34" s="1046"/>
      <c r="K34" s="1046"/>
      <c r="L34" s="1046"/>
      <c r="M34" s="1046"/>
      <c r="N34" s="1046"/>
      <c r="O34" s="1046"/>
      <c r="P34" s="1046"/>
      <c r="Q34" s="1046"/>
      <c r="R34" s="1046"/>
      <c r="S34" s="1046"/>
      <c r="T34" s="1046"/>
      <c r="U34" s="1046"/>
      <c r="V34" s="1046"/>
      <c r="W34" s="1046"/>
      <c r="X34" s="1047"/>
    </row>
    <row r="35" spans="1:24" ht="17.25" customHeight="1" x14ac:dyDescent="0.15">
      <c r="A35" s="1050"/>
      <c r="B35" s="1048" t="s">
        <v>154</v>
      </c>
      <c r="C35" s="1048"/>
      <c r="D35" s="1048"/>
      <c r="E35" s="1048"/>
      <c r="F35" s="1040"/>
      <c r="G35" s="1041"/>
      <c r="H35" s="1041"/>
      <c r="I35" s="660" t="s">
        <v>1161</v>
      </c>
      <c r="J35" s="1042"/>
      <c r="K35" s="1042"/>
      <c r="L35" s="1042"/>
      <c r="M35" s="1042"/>
      <c r="N35" s="1042"/>
      <c r="O35" s="1042"/>
      <c r="P35" s="1042"/>
      <c r="Q35" s="1042"/>
      <c r="R35" s="1042"/>
      <c r="S35" s="1042"/>
      <c r="T35" s="1042"/>
      <c r="U35" s="1042"/>
      <c r="V35" s="1042"/>
      <c r="W35" s="1042"/>
      <c r="X35" s="661" t="s">
        <v>1162</v>
      </c>
    </row>
    <row r="36" spans="1:24" ht="17.25" customHeight="1" x14ac:dyDescent="0.15">
      <c r="A36" s="1050"/>
      <c r="B36" s="1028" t="s">
        <v>155</v>
      </c>
      <c r="C36" s="1028"/>
      <c r="D36" s="1028"/>
      <c r="E36" s="1028"/>
      <c r="F36" s="1037"/>
      <c r="G36" s="1038"/>
      <c r="H36" s="1039" t="s">
        <v>1156</v>
      </c>
      <c r="I36" s="1039"/>
      <c r="J36" s="1038"/>
      <c r="K36" s="1038"/>
      <c r="L36" s="1039" t="s">
        <v>1157</v>
      </c>
      <c r="M36" s="1039"/>
      <c r="N36" s="1039" t="s">
        <v>1158</v>
      </c>
      <c r="O36" s="1039"/>
      <c r="P36" s="1039"/>
      <c r="Q36" s="1038"/>
      <c r="R36" s="1038"/>
      <c r="S36" s="1038"/>
      <c r="T36" s="1038"/>
      <c r="U36" s="660" t="s">
        <v>1160</v>
      </c>
      <c r="V36" s="1038"/>
      <c r="W36" s="1038"/>
      <c r="X36" s="661" t="s">
        <v>1159</v>
      </c>
    </row>
    <row r="37" spans="1:24" ht="17.25" customHeight="1" thickBot="1" x14ac:dyDescent="0.2">
      <c r="A37" s="1051"/>
      <c r="B37" s="1043" t="s">
        <v>156</v>
      </c>
      <c r="C37" s="1043"/>
      <c r="D37" s="1043"/>
      <c r="E37" s="1043"/>
      <c r="F37" s="1030"/>
      <c r="G37" s="1030"/>
      <c r="H37" s="1030"/>
      <c r="I37" s="1030"/>
      <c r="J37" s="1030"/>
      <c r="K37" s="1030"/>
      <c r="L37" s="1030"/>
      <c r="M37" s="1030"/>
      <c r="N37" s="1030"/>
      <c r="O37" s="1030"/>
      <c r="P37" s="1030"/>
      <c r="Q37" s="1030"/>
      <c r="R37" s="1030"/>
      <c r="S37" s="1030"/>
      <c r="T37" s="1030"/>
      <c r="U37" s="1030"/>
      <c r="V37" s="1030"/>
      <c r="W37" s="1030"/>
      <c r="X37" s="1031"/>
    </row>
    <row r="38" spans="1:24" ht="17.25" customHeight="1" x14ac:dyDescent="0.15">
      <c r="A38" s="1049" t="s">
        <v>6</v>
      </c>
      <c r="B38" s="1032" t="s">
        <v>151</v>
      </c>
      <c r="C38" s="1032"/>
      <c r="D38" s="1032"/>
      <c r="E38" s="1032"/>
      <c r="F38" s="1026"/>
      <c r="G38" s="1026"/>
      <c r="H38" s="1026"/>
      <c r="I38" s="1026"/>
      <c r="J38" s="1026"/>
      <c r="K38" s="1026"/>
      <c r="L38" s="1026"/>
      <c r="M38" s="1026"/>
      <c r="N38" s="1026"/>
      <c r="O38" s="1026"/>
      <c r="P38" s="1026"/>
      <c r="Q38" s="1026"/>
      <c r="R38" s="1026"/>
      <c r="S38" s="1026"/>
      <c r="T38" s="1026"/>
      <c r="U38" s="1026"/>
      <c r="V38" s="1026"/>
      <c r="W38" s="1026"/>
      <c r="X38" s="1027"/>
    </row>
    <row r="39" spans="1:24" ht="17.25" customHeight="1" x14ac:dyDescent="0.15">
      <c r="A39" s="1050"/>
      <c r="B39" s="1028" t="s">
        <v>152</v>
      </c>
      <c r="C39" s="1028"/>
      <c r="D39" s="1028"/>
      <c r="E39" s="1028"/>
      <c r="F39" s="1044"/>
      <c r="G39" s="1044"/>
      <c r="H39" s="1044"/>
      <c r="I39" s="1044"/>
      <c r="J39" s="1044"/>
      <c r="K39" s="1044"/>
      <c r="L39" s="1044"/>
      <c r="M39" s="1044"/>
      <c r="N39" s="1044"/>
      <c r="O39" s="1044"/>
      <c r="P39" s="1044"/>
      <c r="Q39" s="1044"/>
      <c r="R39" s="1044"/>
      <c r="S39" s="1044"/>
      <c r="T39" s="1044"/>
      <c r="U39" s="1044"/>
      <c r="V39" s="1044"/>
      <c r="W39" s="1044"/>
      <c r="X39" s="1045"/>
    </row>
    <row r="40" spans="1:24" ht="17.25" customHeight="1" x14ac:dyDescent="0.15">
      <c r="A40" s="1050"/>
      <c r="B40" s="1028" t="s">
        <v>660</v>
      </c>
      <c r="C40" s="1028"/>
      <c r="D40" s="1028"/>
      <c r="E40" s="1028"/>
      <c r="F40" s="1035" t="s">
        <v>1155</v>
      </c>
      <c r="G40" s="1036"/>
      <c r="H40" s="1036"/>
      <c r="I40" s="1036"/>
      <c r="J40" s="1036"/>
      <c r="K40" s="599" t="s">
        <v>1066</v>
      </c>
      <c r="L40" s="1036" t="s">
        <v>1067</v>
      </c>
      <c r="M40" s="1036"/>
      <c r="N40" s="1036"/>
      <c r="O40" s="1036"/>
      <c r="P40" s="1036"/>
      <c r="Q40" s="603"/>
      <c r="R40" s="603"/>
      <c r="S40" s="603"/>
      <c r="T40" s="603"/>
      <c r="U40" s="603"/>
      <c r="V40" s="603"/>
      <c r="W40" s="603"/>
      <c r="X40" s="659"/>
    </row>
    <row r="41" spans="1:24" ht="17.25" customHeight="1" x14ac:dyDescent="0.15">
      <c r="A41" s="1050"/>
      <c r="B41" s="1029" t="s">
        <v>447</v>
      </c>
      <c r="C41" s="1029"/>
      <c r="D41" s="1029"/>
      <c r="E41" s="1029"/>
      <c r="F41" s="1044"/>
      <c r="G41" s="1044"/>
      <c r="H41" s="1044"/>
      <c r="I41" s="1044"/>
      <c r="J41" s="1044"/>
      <c r="K41" s="1044"/>
      <c r="L41" s="1044"/>
      <c r="M41" s="1044"/>
      <c r="N41" s="1044"/>
      <c r="O41" s="1044"/>
      <c r="P41" s="1044"/>
      <c r="Q41" s="1044"/>
      <c r="R41" s="1044"/>
      <c r="S41" s="1044"/>
      <c r="T41" s="1044"/>
      <c r="U41" s="1044"/>
      <c r="V41" s="1044"/>
      <c r="W41" s="1044"/>
      <c r="X41" s="1045"/>
    </row>
    <row r="42" spans="1:24" ht="17.25" customHeight="1" x14ac:dyDescent="0.15">
      <c r="A42" s="1050"/>
      <c r="B42" s="1028" t="s">
        <v>153</v>
      </c>
      <c r="C42" s="1028"/>
      <c r="D42" s="1028"/>
      <c r="E42" s="1028"/>
      <c r="F42" s="1033" t="s">
        <v>1153</v>
      </c>
      <c r="G42" s="1034"/>
      <c r="H42" s="1046"/>
      <c r="I42" s="1046"/>
      <c r="J42" s="1046"/>
      <c r="K42" s="1046"/>
      <c r="L42" s="1046"/>
      <c r="M42" s="1046"/>
      <c r="N42" s="1046"/>
      <c r="O42" s="1046"/>
      <c r="P42" s="1046"/>
      <c r="Q42" s="1046"/>
      <c r="R42" s="1046"/>
      <c r="S42" s="1046"/>
      <c r="T42" s="1046"/>
      <c r="U42" s="1046"/>
      <c r="V42" s="1046"/>
      <c r="W42" s="1046"/>
      <c r="X42" s="1047"/>
    </row>
    <row r="43" spans="1:24" ht="17.25" customHeight="1" x14ac:dyDescent="0.15">
      <c r="A43" s="1050"/>
      <c r="B43" s="1048" t="s">
        <v>154</v>
      </c>
      <c r="C43" s="1048"/>
      <c r="D43" s="1048"/>
      <c r="E43" s="1048"/>
      <c r="F43" s="1040"/>
      <c r="G43" s="1041"/>
      <c r="H43" s="1041"/>
      <c r="I43" s="660" t="s">
        <v>1161</v>
      </c>
      <c r="J43" s="1042"/>
      <c r="K43" s="1042"/>
      <c r="L43" s="1042"/>
      <c r="M43" s="1042"/>
      <c r="N43" s="1042"/>
      <c r="O43" s="1042"/>
      <c r="P43" s="1042"/>
      <c r="Q43" s="1042"/>
      <c r="R43" s="1042"/>
      <c r="S43" s="1042"/>
      <c r="T43" s="1042"/>
      <c r="U43" s="1042"/>
      <c r="V43" s="1042"/>
      <c r="W43" s="1042"/>
      <c r="X43" s="661" t="s">
        <v>1162</v>
      </c>
    </row>
    <row r="44" spans="1:24" ht="17.25" customHeight="1" x14ac:dyDescent="0.15">
      <c r="A44" s="1050"/>
      <c r="B44" s="1028" t="s">
        <v>155</v>
      </c>
      <c r="C44" s="1028"/>
      <c r="D44" s="1028"/>
      <c r="E44" s="1028"/>
      <c r="F44" s="1037"/>
      <c r="G44" s="1038"/>
      <c r="H44" s="1039" t="s">
        <v>1156</v>
      </c>
      <c r="I44" s="1039"/>
      <c r="J44" s="1038"/>
      <c r="K44" s="1038"/>
      <c r="L44" s="1039" t="s">
        <v>1157</v>
      </c>
      <c r="M44" s="1039"/>
      <c r="N44" s="1039" t="s">
        <v>1158</v>
      </c>
      <c r="O44" s="1039"/>
      <c r="P44" s="1039"/>
      <c r="Q44" s="1038"/>
      <c r="R44" s="1038"/>
      <c r="S44" s="1038"/>
      <c r="T44" s="1038"/>
      <c r="U44" s="660" t="s">
        <v>1160</v>
      </c>
      <c r="V44" s="1038"/>
      <c r="W44" s="1038"/>
      <c r="X44" s="661" t="s">
        <v>1159</v>
      </c>
    </row>
    <row r="45" spans="1:24" ht="17.25" customHeight="1" thickBot="1" x14ac:dyDescent="0.2">
      <c r="A45" s="1051"/>
      <c r="B45" s="1043" t="s">
        <v>156</v>
      </c>
      <c r="C45" s="1043"/>
      <c r="D45" s="1043"/>
      <c r="E45" s="1043"/>
      <c r="F45" s="1030"/>
      <c r="G45" s="1030"/>
      <c r="H45" s="1030"/>
      <c r="I45" s="1030"/>
      <c r="J45" s="1030"/>
      <c r="K45" s="1030"/>
      <c r="L45" s="1030"/>
      <c r="M45" s="1030"/>
      <c r="N45" s="1030"/>
      <c r="O45" s="1030"/>
      <c r="P45" s="1030"/>
      <c r="Q45" s="1030"/>
      <c r="R45" s="1030"/>
      <c r="S45" s="1030"/>
      <c r="T45" s="1030"/>
      <c r="U45" s="1030"/>
      <c r="V45" s="1030"/>
      <c r="W45" s="1030"/>
      <c r="X45" s="1031"/>
    </row>
    <row r="46" spans="1:24" ht="17.25" customHeight="1" x14ac:dyDescent="0.15">
      <c r="A46" s="662" t="s">
        <v>1163</v>
      </c>
    </row>
  </sheetData>
  <mergeCells count="132">
    <mergeCell ref="A3:X4"/>
    <mergeCell ref="J44:K44"/>
    <mergeCell ref="L44:M44"/>
    <mergeCell ref="N44:P44"/>
    <mergeCell ref="Q44:T44"/>
    <mergeCell ref="V44:W44"/>
    <mergeCell ref="F35:H35"/>
    <mergeCell ref="J35:W35"/>
    <mergeCell ref="F36:G36"/>
    <mergeCell ref="H36:I36"/>
    <mergeCell ref="J36:K36"/>
    <mergeCell ref="L36:M36"/>
    <mergeCell ref="N36:P36"/>
    <mergeCell ref="Q36:T36"/>
    <mergeCell ref="V36:W36"/>
    <mergeCell ref="F27:H27"/>
    <mergeCell ref="J27:W27"/>
    <mergeCell ref="F28:G28"/>
    <mergeCell ref="H28:I28"/>
    <mergeCell ref="J28:K28"/>
    <mergeCell ref="L28:M28"/>
    <mergeCell ref="N28:P28"/>
    <mergeCell ref="Q28:T28"/>
    <mergeCell ref="V28:W28"/>
    <mergeCell ref="Q20:T20"/>
    <mergeCell ref="V20:W20"/>
    <mergeCell ref="F24:J24"/>
    <mergeCell ref="L24:P24"/>
    <mergeCell ref="F26:G26"/>
    <mergeCell ref="F20:G20"/>
    <mergeCell ref="H20:I20"/>
    <mergeCell ref="J20:K20"/>
    <mergeCell ref="L20:M20"/>
    <mergeCell ref="N20:P20"/>
    <mergeCell ref="Y6:AA7"/>
    <mergeCell ref="A38:A45"/>
    <mergeCell ref="B30:E30"/>
    <mergeCell ref="B34:E34"/>
    <mergeCell ref="B35:E35"/>
    <mergeCell ref="B18:E18"/>
    <mergeCell ref="B39:E39"/>
    <mergeCell ref="B40:E40"/>
    <mergeCell ref="A14:A21"/>
    <mergeCell ref="H18:X18"/>
    <mergeCell ref="F17:X17"/>
    <mergeCell ref="F45:X45"/>
    <mergeCell ref="H34:X34"/>
    <mergeCell ref="F21:X21"/>
    <mergeCell ref="F39:X39"/>
    <mergeCell ref="F14:X14"/>
    <mergeCell ref="A6:A13"/>
    <mergeCell ref="F16:J16"/>
    <mergeCell ref="L16:P16"/>
    <mergeCell ref="F18:G18"/>
    <mergeCell ref="F19:H19"/>
    <mergeCell ref="J19:W19"/>
    <mergeCell ref="V12:W12"/>
    <mergeCell ref="Q12:T12"/>
    <mergeCell ref="A30:A37"/>
    <mergeCell ref="B24:E24"/>
    <mergeCell ref="B25:E25"/>
    <mergeCell ref="B21:E21"/>
    <mergeCell ref="B26:E26"/>
    <mergeCell ref="B22:E22"/>
    <mergeCell ref="B23:E23"/>
    <mergeCell ref="B16:E16"/>
    <mergeCell ref="B20:E20"/>
    <mergeCell ref="A22:A29"/>
    <mergeCell ref="B37:E37"/>
    <mergeCell ref="B27:E27"/>
    <mergeCell ref="B36:E36"/>
    <mergeCell ref="B28:E28"/>
    <mergeCell ref="B33:E33"/>
    <mergeCell ref="F44:G44"/>
    <mergeCell ref="H44:I44"/>
    <mergeCell ref="F30:X30"/>
    <mergeCell ref="B32:E32"/>
    <mergeCell ref="F31:X31"/>
    <mergeCell ref="F32:J32"/>
    <mergeCell ref="L32:P32"/>
    <mergeCell ref="F34:G34"/>
    <mergeCell ref="F22:X22"/>
    <mergeCell ref="F37:X37"/>
    <mergeCell ref="F41:X41"/>
    <mergeCell ref="F38:X38"/>
    <mergeCell ref="F33:X33"/>
    <mergeCell ref="F29:X29"/>
    <mergeCell ref="F25:X25"/>
    <mergeCell ref="H26:X26"/>
    <mergeCell ref="F23:X23"/>
    <mergeCell ref="B45:E45"/>
    <mergeCell ref="F7:X7"/>
    <mergeCell ref="F9:X9"/>
    <mergeCell ref="H10:X10"/>
    <mergeCell ref="B31:E31"/>
    <mergeCell ref="B11:E11"/>
    <mergeCell ref="B29:E29"/>
    <mergeCell ref="B12:E12"/>
    <mergeCell ref="B13:E13"/>
    <mergeCell ref="B17:E17"/>
    <mergeCell ref="B19:E19"/>
    <mergeCell ref="B14:E14"/>
    <mergeCell ref="F15:X15"/>
    <mergeCell ref="B44:E44"/>
    <mergeCell ref="B38:E38"/>
    <mergeCell ref="B43:E43"/>
    <mergeCell ref="H42:X42"/>
    <mergeCell ref="B42:E42"/>
    <mergeCell ref="B41:E41"/>
    <mergeCell ref="F40:J40"/>
    <mergeCell ref="L40:P40"/>
    <mergeCell ref="F42:G42"/>
    <mergeCell ref="F43:H43"/>
    <mergeCell ref="J43:W43"/>
    <mergeCell ref="F6:X6"/>
    <mergeCell ref="B8:E8"/>
    <mergeCell ref="B10:E10"/>
    <mergeCell ref="B9:E9"/>
    <mergeCell ref="B7:E7"/>
    <mergeCell ref="F13:X13"/>
    <mergeCell ref="B6:E6"/>
    <mergeCell ref="B15:E15"/>
    <mergeCell ref="F10:G10"/>
    <mergeCell ref="F8:J8"/>
    <mergeCell ref="L8:P8"/>
    <mergeCell ref="F12:G12"/>
    <mergeCell ref="H12:I12"/>
    <mergeCell ref="J12:K12"/>
    <mergeCell ref="L12:M12"/>
    <mergeCell ref="N12:P12"/>
    <mergeCell ref="F11:H11"/>
    <mergeCell ref="J11:W11"/>
  </mergeCells>
  <phoneticPr fontId="3"/>
  <dataValidations count="1">
    <dataValidation type="list" allowBlank="1" showInputMessage="1" sqref="F11:H11 F19:H19 F27:H27 F35:H35 F43:H43">
      <formula1>"新築,増築,改修,解体撤去,その他"</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BreakPreview" zoomScaleNormal="100" zoomScaleSheetLayoutView="100" zoomScalePageLayoutView="75" workbookViewId="0">
      <selection activeCell="A5" sqref="A5:O6"/>
    </sheetView>
  </sheetViews>
  <sheetFormatPr defaultRowHeight="13.5" x14ac:dyDescent="0.15"/>
  <cols>
    <col min="1" max="24" width="3.625" style="664" customWidth="1"/>
    <col min="25" max="16384" width="9" style="664"/>
  </cols>
  <sheetData>
    <row r="1" spans="1:26" ht="17.25" customHeight="1" x14ac:dyDescent="0.15">
      <c r="A1" s="34"/>
      <c r="X1" s="665" t="s">
        <v>1187</v>
      </c>
      <c r="Y1" s="685" t="s">
        <v>1199</v>
      </c>
      <c r="Z1" s="364"/>
    </row>
    <row r="2" spans="1:26" ht="17.25" customHeight="1" x14ac:dyDescent="0.15">
      <c r="A2" s="1055" t="s">
        <v>367</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row>
    <row r="3" spans="1:26" ht="17.25" customHeight="1" x14ac:dyDescent="0.15">
      <c r="A3" s="1055"/>
      <c r="B3" s="1055"/>
      <c r="C3" s="1055"/>
      <c r="D3" s="1055"/>
      <c r="E3" s="1055"/>
      <c r="F3" s="1055"/>
      <c r="G3" s="1055"/>
      <c r="H3" s="1055"/>
      <c r="I3" s="1055"/>
      <c r="J3" s="1055"/>
      <c r="K3" s="1055"/>
      <c r="L3" s="1055"/>
      <c r="M3" s="1055"/>
      <c r="N3" s="1055"/>
      <c r="O3" s="1055"/>
      <c r="P3" s="1055"/>
      <c r="Q3" s="1055"/>
      <c r="R3" s="1055"/>
      <c r="S3" s="1055"/>
      <c r="T3" s="1055"/>
      <c r="U3" s="1055"/>
      <c r="V3" s="1055"/>
      <c r="W3" s="1055"/>
      <c r="X3" s="1055"/>
    </row>
    <row r="4" spans="1:26" ht="17.25" customHeight="1" x14ac:dyDescent="0.15"/>
    <row r="5" spans="1:26" ht="17.25" customHeight="1" x14ac:dyDescent="0.15">
      <c r="A5" s="608"/>
      <c r="B5" s="608"/>
      <c r="C5" s="608"/>
      <c r="D5" s="608"/>
      <c r="E5" s="608"/>
      <c r="F5" s="608"/>
      <c r="G5" s="608"/>
      <c r="H5" s="608"/>
      <c r="I5" s="608"/>
      <c r="J5" s="608"/>
      <c r="K5" s="608"/>
      <c r="L5" s="608"/>
      <c r="M5" s="608"/>
      <c r="N5" s="608"/>
      <c r="O5" s="598"/>
      <c r="P5" s="598"/>
      <c r="Q5" s="608"/>
      <c r="R5" s="612"/>
      <c r="S5" s="828" t="s">
        <v>756</v>
      </c>
      <c r="T5" s="828"/>
      <c r="U5" s="828"/>
      <c r="V5" s="828"/>
      <c r="W5" s="828"/>
      <c r="X5" s="828"/>
    </row>
    <row r="6" spans="1:26" ht="17.25" customHeight="1" x14ac:dyDescent="0.15">
      <c r="A6" s="608" t="s">
        <v>1170</v>
      </c>
      <c r="B6" s="608"/>
      <c r="C6" s="608"/>
      <c r="D6" s="608"/>
      <c r="E6" s="608"/>
      <c r="F6" s="598"/>
      <c r="G6" s="608"/>
      <c r="H6" s="608"/>
      <c r="I6" s="608"/>
      <c r="J6" s="608"/>
      <c r="K6" s="608"/>
      <c r="L6" s="608"/>
      <c r="M6" s="598"/>
      <c r="N6" s="608"/>
      <c r="O6" s="608"/>
      <c r="P6" s="608"/>
      <c r="Q6" s="608"/>
      <c r="R6" s="608"/>
      <c r="S6" s="608"/>
      <c r="T6" s="608"/>
      <c r="U6" s="608"/>
      <c r="V6" s="608"/>
      <c r="W6" s="608"/>
      <c r="X6" s="608"/>
    </row>
    <row r="7" spans="1:26" ht="17.25" customHeight="1" x14ac:dyDescent="0.15">
      <c r="A7" s="608"/>
      <c r="B7" s="608"/>
      <c r="C7" s="608"/>
      <c r="D7" s="608"/>
      <c r="E7" s="608"/>
      <c r="F7" s="608"/>
      <c r="G7" s="608"/>
      <c r="H7" s="608"/>
      <c r="I7" s="608"/>
      <c r="J7" s="823" t="s">
        <v>123</v>
      </c>
      <c r="K7" s="823"/>
      <c r="L7" s="823"/>
      <c r="M7" s="823"/>
      <c r="N7" s="823"/>
      <c r="O7" s="824" t="str">
        <f>IF(基本情報!$C$3="","",基本情報!$C$3)</f>
        <v/>
      </c>
      <c r="P7" s="824"/>
      <c r="Q7" s="824"/>
      <c r="R7" s="824"/>
      <c r="S7" s="824"/>
      <c r="T7" s="824"/>
      <c r="U7" s="824"/>
      <c r="V7" s="824"/>
      <c r="W7" s="824"/>
      <c r="X7" s="824"/>
    </row>
    <row r="8" spans="1:26" ht="17.25" customHeight="1" x14ac:dyDescent="0.15">
      <c r="A8" s="608"/>
      <c r="B8" s="608"/>
      <c r="C8" s="608"/>
      <c r="D8" s="608"/>
      <c r="E8" s="608"/>
      <c r="F8" s="608"/>
      <c r="G8" s="829" t="s">
        <v>61</v>
      </c>
      <c r="H8" s="829"/>
      <c r="I8" s="829"/>
      <c r="J8" s="823" t="s">
        <v>124</v>
      </c>
      <c r="K8" s="823"/>
      <c r="L8" s="823"/>
      <c r="M8" s="823"/>
      <c r="N8" s="823"/>
      <c r="O8" s="824" t="str">
        <f>IF(基本情報!$C$4="","",基本情報!$C$4)</f>
        <v/>
      </c>
      <c r="P8" s="824"/>
      <c r="Q8" s="824"/>
      <c r="R8" s="824"/>
      <c r="S8" s="824"/>
      <c r="T8" s="824"/>
      <c r="U8" s="824"/>
      <c r="V8" s="824"/>
      <c r="W8" s="824"/>
      <c r="X8" s="824"/>
    </row>
    <row r="9" spans="1:26" ht="17.25" customHeight="1" x14ac:dyDescent="0.15">
      <c r="A9" s="608"/>
      <c r="B9" s="608"/>
      <c r="C9" s="608"/>
      <c r="D9" s="608"/>
      <c r="E9" s="608"/>
      <c r="F9" s="608"/>
      <c r="G9" s="608"/>
      <c r="H9" s="608"/>
      <c r="I9" s="608"/>
      <c r="J9" s="823" t="s">
        <v>758</v>
      </c>
      <c r="K9" s="823"/>
      <c r="L9" s="823"/>
      <c r="M9" s="823"/>
      <c r="N9" s="823"/>
      <c r="O9" s="824" t="str">
        <f>IF(基本情報!$C$5="","",基本情報!$C$5)</f>
        <v/>
      </c>
      <c r="P9" s="824"/>
      <c r="Q9" s="824"/>
      <c r="R9" s="824"/>
      <c r="S9" s="824"/>
      <c r="T9" s="824"/>
      <c r="U9" s="824"/>
      <c r="V9" s="824"/>
      <c r="W9" s="824"/>
      <c r="X9" s="824"/>
    </row>
    <row r="10" spans="1:26" ht="17.25" customHeight="1" x14ac:dyDescent="0.15"/>
    <row r="11" spans="1:26" ht="17.25" customHeight="1" x14ac:dyDescent="0.15">
      <c r="A11" s="664" t="s">
        <v>148</v>
      </c>
    </row>
    <row r="12" spans="1:26" ht="17.25" customHeight="1" x14ac:dyDescent="0.15">
      <c r="A12" s="664" t="s">
        <v>1171</v>
      </c>
    </row>
    <row r="13" spans="1:26" ht="17.25" customHeight="1" x14ac:dyDescent="0.15">
      <c r="A13" s="664" t="s">
        <v>1172</v>
      </c>
      <c r="B13" s="666"/>
      <c r="C13" s="666"/>
      <c r="D13" s="666"/>
      <c r="E13" s="666"/>
      <c r="F13" s="666"/>
      <c r="G13" s="666"/>
      <c r="H13" s="666"/>
      <c r="I13" s="666"/>
      <c r="J13" s="666"/>
      <c r="K13" s="666"/>
      <c r="L13" s="666"/>
      <c r="M13" s="666"/>
      <c r="N13" s="666"/>
      <c r="O13" s="666"/>
      <c r="P13" s="666"/>
      <c r="Q13" s="666"/>
      <c r="R13" s="666"/>
      <c r="S13" s="666"/>
      <c r="T13" s="666"/>
      <c r="U13" s="666"/>
      <c r="V13" s="666"/>
      <c r="W13" s="666"/>
      <c r="X13" s="666"/>
    </row>
    <row r="14" spans="1:26" ht="17.25" customHeight="1" x14ac:dyDescent="0.15">
      <c r="A14" s="664" t="s">
        <v>1173</v>
      </c>
      <c r="B14" s="666"/>
      <c r="C14" s="666"/>
      <c r="D14" s="666"/>
      <c r="E14" s="666"/>
      <c r="F14" s="666"/>
      <c r="G14" s="666"/>
      <c r="H14" s="666"/>
      <c r="I14" s="666"/>
      <c r="J14" s="666"/>
      <c r="K14" s="666"/>
      <c r="L14" s="666"/>
      <c r="M14" s="666"/>
      <c r="N14" s="666"/>
      <c r="O14" s="666"/>
      <c r="P14" s="666"/>
      <c r="Q14" s="666"/>
      <c r="R14" s="666"/>
      <c r="S14" s="666"/>
      <c r="T14" s="666"/>
      <c r="U14" s="666"/>
      <c r="V14" s="666"/>
      <c r="W14" s="666"/>
      <c r="X14" s="666"/>
    </row>
    <row r="15" spans="1:26" ht="17.25" customHeight="1" x14ac:dyDescent="0.15"/>
    <row r="16" spans="1:26" ht="17.25" customHeight="1" x14ac:dyDescent="0.15">
      <c r="A16" s="1069" t="s">
        <v>1202</v>
      </c>
      <c r="B16" s="1070"/>
      <c r="C16" s="1070"/>
      <c r="D16" s="1070"/>
      <c r="E16" s="1071"/>
      <c r="F16" s="1072" t="str">
        <f>IF(基本情報!$C$1="","",基本情報!$C$1)</f>
        <v/>
      </c>
      <c r="G16" s="1072"/>
      <c r="H16" s="1072"/>
      <c r="I16" s="1072"/>
      <c r="J16" s="1072"/>
      <c r="K16" s="1072"/>
      <c r="L16" s="1072"/>
      <c r="M16" s="1072"/>
      <c r="N16" s="1072"/>
      <c r="O16" s="1072"/>
      <c r="P16" s="1072"/>
      <c r="Q16" s="1072"/>
      <c r="R16" s="1072"/>
      <c r="S16" s="1072"/>
      <c r="T16" s="1072"/>
      <c r="U16" s="1072"/>
      <c r="V16" s="1072"/>
      <c r="W16" s="1072"/>
      <c r="X16" s="1073"/>
    </row>
    <row r="17" spans="1:24" ht="17.25" customHeight="1" x14ac:dyDescent="0.15">
      <c r="A17" s="1069" t="s">
        <v>25</v>
      </c>
      <c r="B17" s="1070"/>
      <c r="C17" s="1070"/>
      <c r="D17" s="1070"/>
      <c r="E17" s="1071"/>
      <c r="F17" s="1074" t="str">
        <f>IF(基本情報!$C$12="","",基本情報!$C$12)</f>
        <v>令和　年　月　日</v>
      </c>
      <c r="G17" s="1075"/>
      <c r="H17" s="1075"/>
      <c r="I17" s="1075"/>
      <c r="J17" s="1075"/>
      <c r="K17" s="1075"/>
      <c r="L17" s="1075"/>
      <c r="M17" s="1075"/>
      <c r="N17" s="1075"/>
      <c r="O17" s="667" t="s">
        <v>868</v>
      </c>
      <c r="P17" s="1076" t="s">
        <v>756</v>
      </c>
      <c r="Q17" s="1076"/>
      <c r="R17" s="1076"/>
      <c r="S17" s="1076"/>
      <c r="T17" s="1076"/>
      <c r="U17" s="1076"/>
      <c r="V17" s="1076"/>
      <c r="W17" s="1076"/>
      <c r="X17" s="1077"/>
    </row>
    <row r="18" spans="1:24" ht="17.25" customHeight="1" x14ac:dyDescent="0.15">
      <c r="A18" s="1069" t="s">
        <v>146</v>
      </c>
      <c r="B18" s="1070"/>
      <c r="C18" s="1070"/>
      <c r="D18" s="1070"/>
      <c r="E18" s="1070"/>
      <c r="F18" s="1069" t="s">
        <v>147</v>
      </c>
      <c r="G18" s="1070"/>
      <c r="H18" s="1070"/>
      <c r="I18" s="1070"/>
      <c r="J18" s="1070"/>
      <c r="K18" s="1078" t="s">
        <v>1174</v>
      </c>
      <c r="L18" s="1079"/>
      <c r="M18" s="1079"/>
      <c r="N18" s="1079"/>
      <c r="O18" s="1079"/>
      <c r="P18" s="1079"/>
      <c r="Q18" s="1079"/>
      <c r="R18" s="1079"/>
      <c r="S18" s="1079"/>
      <c r="T18" s="1079"/>
      <c r="U18" s="1080"/>
      <c r="V18" s="1081" t="s">
        <v>1175</v>
      </c>
      <c r="W18" s="1081"/>
      <c r="X18" s="1082"/>
    </row>
    <row r="19" spans="1:24" ht="17.25" customHeight="1" x14ac:dyDescent="0.15">
      <c r="A19" s="1056"/>
      <c r="B19" s="1057"/>
      <c r="C19" s="1057"/>
      <c r="D19" s="1057"/>
      <c r="E19" s="1058"/>
      <c r="F19" s="1056"/>
      <c r="G19" s="1057"/>
      <c r="H19" s="1057"/>
      <c r="I19" s="1057"/>
      <c r="J19" s="1058"/>
      <c r="K19" s="1065" t="s">
        <v>123</v>
      </c>
      <c r="L19" s="1066"/>
      <c r="M19" s="1066"/>
      <c r="N19" s="1066"/>
      <c r="O19" s="1067"/>
      <c r="P19" s="1067"/>
      <c r="Q19" s="1067"/>
      <c r="R19" s="1067"/>
      <c r="S19" s="1067"/>
      <c r="T19" s="1067"/>
      <c r="U19" s="1068"/>
      <c r="V19" s="1083"/>
      <c r="W19" s="1083"/>
      <c r="X19" s="1084"/>
    </row>
    <row r="20" spans="1:24" ht="17.25" customHeight="1" x14ac:dyDescent="0.15">
      <c r="A20" s="1059"/>
      <c r="B20" s="1060"/>
      <c r="C20" s="1060"/>
      <c r="D20" s="1060"/>
      <c r="E20" s="1061"/>
      <c r="F20" s="1059"/>
      <c r="G20" s="1060"/>
      <c r="H20" s="1060"/>
      <c r="I20" s="1060"/>
      <c r="J20" s="1061"/>
      <c r="K20" s="1089" t="s">
        <v>124</v>
      </c>
      <c r="L20" s="1090"/>
      <c r="M20" s="1090"/>
      <c r="N20" s="1090"/>
      <c r="O20" s="1091"/>
      <c r="P20" s="1091"/>
      <c r="Q20" s="1091"/>
      <c r="R20" s="1091"/>
      <c r="S20" s="1091"/>
      <c r="T20" s="1091"/>
      <c r="U20" s="1092"/>
      <c r="V20" s="1085"/>
      <c r="W20" s="1085"/>
      <c r="X20" s="1086"/>
    </row>
    <row r="21" spans="1:24" ht="17.25" customHeight="1" x14ac:dyDescent="0.15">
      <c r="A21" s="1062"/>
      <c r="B21" s="1063"/>
      <c r="C21" s="1063"/>
      <c r="D21" s="1063"/>
      <c r="E21" s="1064"/>
      <c r="F21" s="1062"/>
      <c r="G21" s="1063"/>
      <c r="H21" s="1063"/>
      <c r="I21" s="1063"/>
      <c r="J21" s="1064"/>
      <c r="K21" s="1093" t="s">
        <v>758</v>
      </c>
      <c r="L21" s="1094"/>
      <c r="M21" s="1094"/>
      <c r="N21" s="1094"/>
      <c r="O21" s="1095"/>
      <c r="P21" s="1095"/>
      <c r="Q21" s="1095"/>
      <c r="R21" s="1095"/>
      <c r="S21" s="1095"/>
      <c r="T21" s="1095"/>
      <c r="U21" s="1096"/>
      <c r="V21" s="1087"/>
      <c r="W21" s="1087"/>
      <c r="X21" s="1088"/>
    </row>
    <row r="22" spans="1:24" ht="17.25" customHeight="1" x14ac:dyDescent="0.15">
      <c r="A22" s="1056"/>
      <c r="B22" s="1057"/>
      <c r="C22" s="1057"/>
      <c r="D22" s="1057"/>
      <c r="E22" s="1058"/>
      <c r="F22" s="1056"/>
      <c r="G22" s="1057"/>
      <c r="H22" s="1057"/>
      <c r="I22" s="1057"/>
      <c r="J22" s="1058"/>
      <c r="K22" s="1065" t="s">
        <v>123</v>
      </c>
      <c r="L22" s="1066"/>
      <c r="M22" s="1066"/>
      <c r="N22" s="1066"/>
      <c r="O22" s="1067"/>
      <c r="P22" s="1067"/>
      <c r="Q22" s="1067"/>
      <c r="R22" s="1067"/>
      <c r="S22" s="1067"/>
      <c r="T22" s="1067"/>
      <c r="U22" s="1068"/>
      <c r="V22" s="1083"/>
      <c r="W22" s="1083"/>
      <c r="X22" s="1084"/>
    </row>
    <row r="23" spans="1:24" ht="17.25" customHeight="1" x14ac:dyDescent="0.15">
      <c r="A23" s="1059"/>
      <c r="B23" s="1060"/>
      <c r="C23" s="1060"/>
      <c r="D23" s="1060"/>
      <c r="E23" s="1061"/>
      <c r="F23" s="1059"/>
      <c r="G23" s="1060"/>
      <c r="H23" s="1060"/>
      <c r="I23" s="1060"/>
      <c r="J23" s="1061"/>
      <c r="K23" s="1089" t="s">
        <v>124</v>
      </c>
      <c r="L23" s="1090"/>
      <c r="M23" s="1090"/>
      <c r="N23" s="1090"/>
      <c r="O23" s="1091"/>
      <c r="P23" s="1091"/>
      <c r="Q23" s="1091"/>
      <c r="R23" s="1091"/>
      <c r="S23" s="1091"/>
      <c r="T23" s="1091"/>
      <c r="U23" s="1092"/>
      <c r="V23" s="1085"/>
      <c r="W23" s="1085"/>
      <c r="X23" s="1086"/>
    </row>
    <row r="24" spans="1:24" ht="17.25" customHeight="1" x14ac:dyDescent="0.15">
      <c r="A24" s="1062"/>
      <c r="B24" s="1063"/>
      <c r="C24" s="1063"/>
      <c r="D24" s="1063"/>
      <c r="E24" s="1064"/>
      <c r="F24" s="1062"/>
      <c r="G24" s="1063"/>
      <c r="H24" s="1063"/>
      <c r="I24" s="1063"/>
      <c r="J24" s="1064"/>
      <c r="K24" s="1093" t="s">
        <v>758</v>
      </c>
      <c r="L24" s="1094"/>
      <c r="M24" s="1094"/>
      <c r="N24" s="1094"/>
      <c r="O24" s="1095"/>
      <c r="P24" s="1095"/>
      <c r="Q24" s="1095"/>
      <c r="R24" s="1095"/>
      <c r="S24" s="1095"/>
      <c r="T24" s="1095"/>
      <c r="U24" s="1096"/>
      <c r="V24" s="1087"/>
      <c r="W24" s="1087"/>
      <c r="X24" s="1088"/>
    </row>
    <row r="25" spans="1:24" ht="17.25" customHeight="1" x14ac:dyDescent="0.15">
      <c r="A25" s="1056"/>
      <c r="B25" s="1057"/>
      <c r="C25" s="1057"/>
      <c r="D25" s="1057"/>
      <c r="E25" s="1058"/>
      <c r="F25" s="1056"/>
      <c r="G25" s="1057"/>
      <c r="H25" s="1057"/>
      <c r="I25" s="1057"/>
      <c r="J25" s="1058"/>
      <c r="K25" s="1065" t="s">
        <v>123</v>
      </c>
      <c r="L25" s="1066"/>
      <c r="M25" s="1066"/>
      <c r="N25" s="1066"/>
      <c r="O25" s="1067"/>
      <c r="P25" s="1067"/>
      <c r="Q25" s="1067"/>
      <c r="R25" s="1067"/>
      <c r="S25" s="1067"/>
      <c r="T25" s="1067"/>
      <c r="U25" s="1068"/>
      <c r="V25" s="1083"/>
      <c r="W25" s="1083"/>
      <c r="X25" s="1084"/>
    </row>
    <row r="26" spans="1:24" ht="17.25" customHeight="1" x14ac:dyDescent="0.15">
      <c r="A26" s="1059"/>
      <c r="B26" s="1060"/>
      <c r="C26" s="1060"/>
      <c r="D26" s="1060"/>
      <c r="E26" s="1061"/>
      <c r="F26" s="1059"/>
      <c r="G26" s="1060"/>
      <c r="H26" s="1060"/>
      <c r="I26" s="1060"/>
      <c r="J26" s="1061"/>
      <c r="K26" s="1089" t="s">
        <v>124</v>
      </c>
      <c r="L26" s="1090"/>
      <c r="M26" s="1090"/>
      <c r="N26" s="1090"/>
      <c r="O26" s="1091"/>
      <c r="P26" s="1091"/>
      <c r="Q26" s="1091"/>
      <c r="R26" s="1091"/>
      <c r="S26" s="1091"/>
      <c r="T26" s="1091"/>
      <c r="U26" s="1092"/>
      <c r="V26" s="1085"/>
      <c r="W26" s="1085"/>
      <c r="X26" s="1086"/>
    </row>
    <row r="27" spans="1:24" ht="17.25" customHeight="1" x14ac:dyDescent="0.15">
      <c r="A27" s="1062"/>
      <c r="B27" s="1063"/>
      <c r="C27" s="1063"/>
      <c r="D27" s="1063"/>
      <c r="E27" s="1064"/>
      <c r="F27" s="1062"/>
      <c r="G27" s="1063"/>
      <c r="H27" s="1063"/>
      <c r="I27" s="1063"/>
      <c r="J27" s="1064"/>
      <c r="K27" s="1093" t="s">
        <v>758</v>
      </c>
      <c r="L27" s="1094"/>
      <c r="M27" s="1094"/>
      <c r="N27" s="1094"/>
      <c r="O27" s="1095"/>
      <c r="P27" s="1095"/>
      <c r="Q27" s="1095"/>
      <c r="R27" s="1095"/>
      <c r="S27" s="1095"/>
      <c r="T27" s="1095"/>
      <c r="U27" s="1096"/>
      <c r="V27" s="1087"/>
      <c r="W27" s="1087"/>
      <c r="X27" s="1088"/>
    </row>
    <row r="28" spans="1:24" ht="17.25" customHeight="1" x14ac:dyDescent="0.15">
      <c r="A28" s="668" t="s">
        <v>1176</v>
      </c>
    </row>
    <row r="29" spans="1:24" ht="17.25" customHeight="1" x14ac:dyDescent="0.15">
      <c r="A29" s="668" t="s">
        <v>1177</v>
      </c>
      <c r="B29" s="666"/>
      <c r="C29" s="666"/>
      <c r="D29" s="666"/>
      <c r="E29" s="666"/>
      <c r="F29" s="666"/>
      <c r="G29" s="666"/>
      <c r="H29" s="666"/>
      <c r="I29" s="666"/>
      <c r="J29" s="666"/>
      <c r="K29" s="666"/>
      <c r="L29" s="666"/>
      <c r="M29" s="666"/>
      <c r="N29" s="666"/>
      <c r="O29" s="666"/>
      <c r="P29" s="666"/>
      <c r="Q29" s="666"/>
      <c r="R29" s="666"/>
      <c r="S29" s="666"/>
      <c r="T29" s="666"/>
      <c r="U29" s="666"/>
      <c r="V29" s="666"/>
      <c r="W29" s="666"/>
      <c r="X29" s="666"/>
    </row>
    <row r="30" spans="1:24" ht="17.25" customHeight="1" x14ac:dyDescent="0.15"/>
    <row r="31" spans="1:24" ht="17.25" customHeight="1" x14ac:dyDescent="0.15">
      <c r="A31" s="669"/>
      <c r="B31" s="669"/>
      <c r="C31" s="669"/>
      <c r="D31" s="669"/>
      <c r="E31" s="669"/>
      <c r="F31" s="669"/>
      <c r="G31" s="669"/>
      <c r="H31" s="669"/>
      <c r="I31" s="669"/>
      <c r="J31" s="669"/>
      <c r="K31" s="669"/>
      <c r="L31" s="669"/>
      <c r="M31" s="669"/>
      <c r="N31" s="669"/>
      <c r="O31" s="669"/>
      <c r="P31" s="669"/>
      <c r="Q31" s="669"/>
      <c r="R31" s="669"/>
      <c r="S31" s="669"/>
      <c r="T31" s="669"/>
      <c r="U31" s="669"/>
      <c r="V31" s="669"/>
      <c r="W31" s="669"/>
      <c r="X31" s="670" t="s">
        <v>1178</v>
      </c>
    </row>
    <row r="32" spans="1:24" ht="17.25" customHeight="1" x14ac:dyDescent="0.15">
      <c r="A32" s="1055" t="s">
        <v>1179</v>
      </c>
      <c r="B32" s="1055"/>
      <c r="C32" s="1055"/>
      <c r="D32" s="1055"/>
      <c r="E32" s="1055"/>
      <c r="F32" s="1055"/>
      <c r="G32" s="1055"/>
      <c r="H32" s="1055"/>
      <c r="I32" s="1055"/>
      <c r="J32" s="1055"/>
      <c r="K32" s="1055"/>
      <c r="L32" s="1055"/>
      <c r="M32" s="1055"/>
      <c r="N32" s="1055"/>
      <c r="O32" s="1055"/>
      <c r="P32" s="1055"/>
      <c r="Q32" s="1055"/>
      <c r="R32" s="1055"/>
      <c r="S32" s="1055"/>
      <c r="T32" s="1055"/>
      <c r="U32" s="1055"/>
      <c r="V32" s="1055"/>
      <c r="W32" s="1055"/>
      <c r="X32" s="1055"/>
    </row>
    <row r="33" spans="1:24" ht="17.25" customHeight="1" x14ac:dyDescent="0.15">
      <c r="A33" s="1055"/>
      <c r="B33" s="1055"/>
      <c r="C33" s="1055"/>
      <c r="D33" s="1055"/>
      <c r="E33" s="1055"/>
      <c r="F33" s="1055"/>
      <c r="G33" s="1055"/>
      <c r="H33" s="1055"/>
      <c r="I33" s="1055"/>
      <c r="J33" s="1055"/>
      <c r="K33" s="1055"/>
      <c r="L33" s="1055"/>
      <c r="M33" s="1055"/>
      <c r="N33" s="1055"/>
      <c r="O33" s="1055"/>
      <c r="P33" s="1055"/>
      <c r="Q33" s="1055"/>
      <c r="R33" s="1055"/>
      <c r="S33" s="1055"/>
      <c r="T33" s="1055"/>
      <c r="U33" s="1055"/>
      <c r="V33" s="1055"/>
      <c r="W33" s="1055"/>
      <c r="X33" s="1055"/>
    </row>
    <row r="34" spans="1:24" ht="17.25" customHeight="1" x14ac:dyDescent="0.15"/>
    <row r="35" spans="1:24" ht="17.25" customHeight="1" x14ac:dyDescent="0.15">
      <c r="A35" s="664" t="s">
        <v>149</v>
      </c>
    </row>
    <row r="36" spans="1:24" ht="17.25" customHeight="1" x14ac:dyDescent="0.15">
      <c r="A36" s="664" t="s">
        <v>1180</v>
      </c>
    </row>
    <row r="37" spans="1:24" ht="17.25" customHeight="1" x14ac:dyDescent="0.15">
      <c r="A37" s="664" t="s">
        <v>1181</v>
      </c>
    </row>
    <row r="38" spans="1:24" ht="17.25" customHeight="1" x14ac:dyDescent="0.15">
      <c r="A38" s="671" t="s">
        <v>1182</v>
      </c>
      <c r="B38" s="672"/>
      <c r="C38" s="672"/>
      <c r="D38" s="672"/>
      <c r="E38" s="672"/>
      <c r="F38" s="672"/>
      <c r="G38" s="672"/>
      <c r="H38" s="672"/>
      <c r="I38" s="672"/>
      <c r="J38" s="672"/>
      <c r="K38" s="672"/>
      <c r="L38" s="672"/>
      <c r="M38" s="672"/>
      <c r="N38" s="672"/>
      <c r="O38" s="672"/>
      <c r="P38" s="672"/>
      <c r="Q38" s="672"/>
      <c r="R38" s="672"/>
      <c r="S38" s="672"/>
      <c r="T38" s="672"/>
      <c r="U38" s="672"/>
      <c r="V38" s="672"/>
      <c r="W38" s="672"/>
      <c r="X38" s="672"/>
    </row>
    <row r="39" spans="1:24" ht="17.25" customHeight="1" x14ac:dyDescent="0.15"/>
    <row r="40" spans="1:24" ht="17.25" customHeight="1" x14ac:dyDescent="0.15">
      <c r="A40" s="1097" t="s">
        <v>756</v>
      </c>
      <c r="B40" s="1097"/>
      <c r="C40" s="1097"/>
      <c r="D40" s="1097"/>
      <c r="E40" s="1097"/>
      <c r="F40" s="1097"/>
    </row>
    <row r="41" spans="1:24" ht="17.25" customHeight="1" x14ac:dyDescent="0.15">
      <c r="A41" s="673"/>
      <c r="B41" s="673"/>
      <c r="C41" s="673"/>
      <c r="D41" s="673"/>
      <c r="E41" s="673"/>
      <c r="F41" s="673"/>
      <c r="G41" s="673"/>
      <c r="H41" s="673"/>
      <c r="I41" s="673"/>
      <c r="J41" s="673"/>
      <c r="K41" s="673"/>
      <c r="L41" s="673"/>
      <c r="M41" s="673"/>
      <c r="N41" s="673" t="s">
        <v>1183</v>
      </c>
      <c r="O41" s="673"/>
      <c r="P41" s="673"/>
      <c r="Q41" s="673"/>
      <c r="R41" s="673"/>
      <c r="S41" s="673"/>
      <c r="T41" s="673"/>
      <c r="U41" s="673"/>
      <c r="V41" s="673"/>
      <c r="W41" s="673"/>
      <c r="X41" s="673"/>
    </row>
    <row r="42" spans="1:24" s="676" customFormat="1" x14ac:dyDescent="0.15"/>
    <row r="43" spans="1:24" s="676" customFormat="1" x14ac:dyDescent="0.15"/>
    <row r="44" spans="1:24" s="676" customFormat="1" x14ac:dyDescent="0.15"/>
    <row r="45" spans="1:24" s="676" customFormat="1" x14ac:dyDescent="0.15"/>
    <row r="46" spans="1:24" s="676" customFormat="1" x14ac:dyDescent="0.15"/>
    <row r="47" spans="1:24" s="676" customFormat="1" x14ac:dyDescent="0.15"/>
  </sheetData>
  <mergeCells count="47">
    <mergeCell ref="A32:X33"/>
    <mergeCell ref="A40:F40"/>
    <mergeCell ref="A25:E27"/>
    <mergeCell ref="F25:J27"/>
    <mergeCell ref="K25:N25"/>
    <mergeCell ref="O25:U25"/>
    <mergeCell ref="V25:X27"/>
    <mergeCell ref="K26:N26"/>
    <mergeCell ref="O26:U26"/>
    <mergeCell ref="K27:N27"/>
    <mergeCell ref="O27:U27"/>
    <mergeCell ref="V22:X24"/>
    <mergeCell ref="K23:N23"/>
    <mergeCell ref="O23:U23"/>
    <mergeCell ref="K24:N24"/>
    <mergeCell ref="O24:U24"/>
    <mergeCell ref="O19:U19"/>
    <mergeCell ref="V19:X21"/>
    <mergeCell ref="K20:N20"/>
    <mergeCell ref="O20:U20"/>
    <mergeCell ref="K21:N21"/>
    <mergeCell ref="O21:U21"/>
    <mergeCell ref="A22:E24"/>
    <mergeCell ref="F22:J24"/>
    <mergeCell ref="K22:N22"/>
    <mergeCell ref="O22:U22"/>
    <mergeCell ref="A16:E16"/>
    <mergeCell ref="F16:X16"/>
    <mergeCell ref="A17:E17"/>
    <mergeCell ref="F17:N17"/>
    <mergeCell ref="P17:X17"/>
    <mergeCell ref="A18:E18"/>
    <mergeCell ref="F18:J18"/>
    <mergeCell ref="K18:U18"/>
    <mergeCell ref="V18:X18"/>
    <mergeCell ref="A19:E21"/>
    <mergeCell ref="F19:J21"/>
    <mergeCell ref="K19:N19"/>
    <mergeCell ref="J9:N9"/>
    <mergeCell ref="O9:X9"/>
    <mergeCell ref="A2:X3"/>
    <mergeCell ref="S5:X5"/>
    <mergeCell ref="J7:N7"/>
    <mergeCell ref="O7:X7"/>
    <mergeCell ref="G8:I8"/>
    <mergeCell ref="J8:N8"/>
    <mergeCell ref="O8:X8"/>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P17:X17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BreakPreview" zoomScaleNormal="100" zoomScaleSheetLayoutView="100" zoomScalePageLayoutView="75" workbookViewId="0">
      <selection activeCell="A5" sqref="A5:O6"/>
    </sheetView>
  </sheetViews>
  <sheetFormatPr defaultRowHeight="13.5" x14ac:dyDescent="0.15"/>
  <cols>
    <col min="1" max="24" width="3.625" style="664" customWidth="1"/>
    <col min="25" max="16384" width="9" style="664"/>
  </cols>
  <sheetData>
    <row r="1" spans="1:26" ht="17.25" customHeight="1" x14ac:dyDescent="0.15">
      <c r="X1" s="231" t="s">
        <v>1196</v>
      </c>
      <c r="Y1" s="685" t="s">
        <v>1199</v>
      </c>
      <c r="Z1" s="364"/>
    </row>
    <row r="2" spans="1:26" ht="17.25" customHeight="1" x14ac:dyDescent="0.15">
      <c r="A2" s="1055" t="s">
        <v>1188</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row>
    <row r="3" spans="1:26" ht="17.25" customHeight="1" x14ac:dyDescent="0.15">
      <c r="A3" s="1055"/>
      <c r="B3" s="1055"/>
      <c r="C3" s="1055"/>
      <c r="D3" s="1055"/>
      <c r="E3" s="1055"/>
      <c r="F3" s="1055"/>
      <c r="G3" s="1055"/>
      <c r="H3" s="1055"/>
      <c r="I3" s="1055"/>
      <c r="J3" s="1055"/>
      <c r="K3" s="1055"/>
      <c r="L3" s="1055"/>
      <c r="M3" s="1055"/>
      <c r="N3" s="1055"/>
      <c r="O3" s="1055"/>
      <c r="P3" s="1055"/>
      <c r="Q3" s="1055"/>
      <c r="R3" s="1055"/>
      <c r="S3" s="1055"/>
      <c r="T3" s="1055"/>
      <c r="U3" s="1055"/>
      <c r="V3" s="1055"/>
      <c r="W3" s="1055"/>
      <c r="X3" s="1055"/>
    </row>
    <row r="4" spans="1:26" ht="17.25" customHeight="1" x14ac:dyDescent="0.15"/>
    <row r="5" spans="1:26" ht="17.25" customHeight="1" x14ac:dyDescent="0.15">
      <c r="A5" s="608"/>
      <c r="B5" s="608"/>
      <c r="C5" s="608"/>
      <c r="D5" s="608"/>
      <c r="E5" s="608"/>
      <c r="F5" s="608"/>
      <c r="G5" s="608"/>
      <c r="H5" s="608"/>
      <c r="I5" s="608"/>
      <c r="J5" s="608"/>
      <c r="K5" s="608"/>
      <c r="L5" s="608"/>
      <c r="M5" s="608"/>
      <c r="N5" s="608"/>
      <c r="O5" s="598"/>
      <c r="P5" s="598"/>
      <c r="Q5" s="608"/>
      <c r="R5" s="612"/>
      <c r="S5" s="828" t="s">
        <v>756</v>
      </c>
      <c r="T5" s="828"/>
      <c r="U5" s="828"/>
      <c r="V5" s="828"/>
      <c r="W5" s="828"/>
      <c r="X5" s="828"/>
    </row>
    <row r="6" spans="1:26" ht="17.25" customHeight="1" x14ac:dyDescent="0.15">
      <c r="A6" s="608" t="s">
        <v>1170</v>
      </c>
      <c r="B6" s="608"/>
      <c r="C6" s="608"/>
      <c r="D6" s="608"/>
      <c r="E6" s="608"/>
      <c r="F6" s="598"/>
      <c r="G6" s="608"/>
      <c r="H6" s="608"/>
      <c r="I6" s="608"/>
      <c r="J6" s="608"/>
      <c r="K6" s="608"/>
      <c r="L6" s="608"/>
      <c r="M6" s="598"/>
      <c r="N6" s="608"/>
      <c r="O6" s="608"/>
      <c r="P6" s="608"/>
      <c r="Q6" s="608"/>
      <c r="R6" s="608"/>
      <c r="S6" s="608"/>
      <c r="T6" s="608"/>
      <c r="U6" s="608"/>
      <c r="V6" s="608"/>
      <c r="W6" s="608"/>
      <c r="X6" s="608"/>
    </row>
    <row r="7" spans="1:26" ht="17.25" customHeight="1" x14ac:dyDescent="0.15">
      <c r="A7" s="608"/>
      <c r="B7" s="608"/>
      <c r="C7" s="608"/>
      <c r="D7" s="608"/>
      <c r="E7" s="608"/>
      <c r="F7" s="608"/>
      <c r="G7" s="608"/>
      <c r="H7" s="608"/>
      <c r="I7" s="608"/>
      <c r="J7" s="823" t="s">
        <v>123</v>
      </c>
      <c r="K7" s="823"/>
      <c r="L7" s="823"/>
      <c r="M7" s="823"/>
      <c r="N7" s="823"/>
      <c r="O7" s="824" t="str">
        <f>IF(基本情報!$C$3="","",基本情報!$C$3)</f>
        <v/>
      </c>
      <c r="P7" s="824"/>
      <c r="Q7" s="824"/>
      <c r="R7" s="824"/>
      <c r="S7" s="824"/>
      <c r="T7" s="824"/>
      <c r="U7" s="824"/>
      <c r="V7" s="824"/>
      <c r="W7" s="824"/>
      <c r="X7" s="824"/>
    </row>
    <row r="8" spans="1:26" ht="17.25" customHeight="1" x14ac:dyDescent="0.15">
      <c r="A8" s="608"/>
      <c r="B8" s="608"/>
      <c r="C8" s="608"/>
      <c r="D8" s="608"/>
      <c r="E8" s="608"/>
      <c r="F8" s="608"/>
      <c r="G8" s="829" t="s">
        <v>61</v>
      </c>
      <c r="H8" s="829"/>
      <c r="I8" s="829"/>
      <c r="J8" s="823" t="s">
        <v>124</v>
      </c>
      <c r="K8" s="823"/>
      <c r="L8" s="823"/>
      <c r="M8" s="823"/>
      <c r="N8" s="823"/>
      <c r="O8" s="824" t="str">
        <f>IF(基本情報!$C$4="","",基本情報!$C$4)</f>
        <v/>
      </c>
      <c r="P8" s="824"/>
      <c r="Q8" s="824"/>
      <c r="R8" s="824"/>
      <c r="S8" s="824"/>
      <c r="T8" s="824"/>
      <c r="U8" s="824"/>
      <c r="V8" s="824"/>
      <c r="W8" s="824"/>
      <c r="X8" s="824"/>
    </row>
    <row r="9" spans="1:26" ht="17.25" customHeight="1" x14ac:dyDescent="0.15">
      <c r="A9" s="608"/>
      <c r="B9" s="608"/>
      <c r="C9" s="608"/>
      <c r="D9" s="608"/>
      <c r="E9" s="608"/>
      <c r="F9" s="608"/>
      <c r="G9" s="608"/>
      <c r="H9" s="608"/>
      <c r="I9" s="608"/>
      <c r="J9" s="823" t="s">
        <v>758</v>
      </c>
      <c r="K9" s="823"/>
      <c r="L9" s="823"/>
      <c r="M9" s="823"/>
      <c r="N9" s="823"/>
      <c r="O9" s="824" t="str">
        <f>IF(基本情報!$C$5="","",基本情報!$C$5)</f>
        <v/>
      </c>
      <c r="P9" s="824"/>
      <c r="Q9" s="824"/>
      <c r="R9" s="824"/>
      <c r="S9" s="824"/>
      <c r="T9" s="824"/>
      <c r="U9" s="824"/>
      <c r="V9" s="824"/>
      <c r="W9" s="824"/>
      <c r="X9" s="824"/>
    </row>
    <row r="10" spans="1:26" ht="17.25" customHeight="1" x14ac:dyDescent="0.15">
      <c r="Q10" s="665"/>
    </row>
    <row r="11" spans="1:26" ht="17.25" customHeight="1" x14ac:dyDescent="0.15">
      <c r="A11" s="674" t="s">
        <v>1189</v>
      </c>
      <c r="B11" s="674"/>
      <c r="C11" s="674"/>
      <c r="D11" s="674"/>
      <c r="E11" s="674"/>
      <c r="F11" s="674"/>
      <c r="G11" s="674"/>
      <c r="H11" s="674"/>
      <c r="I11" s="674"/>
      <c r="J11" s="674"/>
      <c r="K11" s="674"/>
      <c r="L11" s="674"/>
      <c r="M11" s="674"/>
      <c r="N11" s="674"/>
      <c r="O11" s="674"/>
      <c r="P11" s="674"/>
      <c r="Q11" s="674"/>
      <c r="R11" s="674"/>
      <c r="S11" s="674"/>
      <c r="T11" s="674"/>
      <c r="U11" s="674"/>
      <c r="V11" s="674"/>
      <c r="W11" s="674"/>
    </row>
    <row r="12" spans="1:26" ht="17.25" customHeight="1" x14ac:dyDescent="0.15">
      <c r="A12" s="664" t="s">
        <v>1190</v>
      </c>
    </row>
    <row r="13" spans="1:26" ht="17.25" customHeight="1" x14ac:dyDescent="0.15"/>
    <row r="14" spans="1:26" ht="17.25" customHeight="1" x14ac:dyDescent="0.15">
      <c r="A14" s="1069" t="s">
        <v>1202</v>
      </c>
      <c r="B14" s="1070"/>
      <c r="C14" s="1070"/>
      <c r="D14" s="1070"/>
      <c r="E14" s="1071"/>
      <c r="F14" s="1072" t="str">
        <f>IF(基本情報!$C$1="","",基本情報!$C$1)</f>
        <v/>
      </c>
      <c r="G14" s="1072"/>
      <c r="H14" s="1072"/>
      <c r="I14" s="1072"/>
      <c r="J14" s="1072"/>
      <c r="K14" s="1072"/>
      <c r="L14" s="1072"/>
      <c r="M14" s="1072"/>
      <c r="N14" s="1072"/>
      <c r="O14" s="1072"/>
      <c r="P14" s="1072"/>
      <c r="Q14" s="1072"/>
      <c r="R14" s="1072"/>
      <c r="S14" s="1072"/>
      <c r="T14" s="1072"/>
      <c r="U14" s="1072"/>
      <c r="V14" s="1072"/>
      <c r="W14" s="1072"/>
      <c r="X14" s="1073"/>
    </row>
    <row r="15" spans="1:26" ht="17.25" customHeight="1" x14ac:dyDescent="0.15">
      <c r="A15" s="1069" t="s">
        <v>25</v>
      </c>
      <c r="B15" s="1070"/>
      <c r="C15" s="1070"/>
      <c r="D15" s="1070"/>
      <c r="E15" s="1071"/>
      <c r="F15" s="1074" t="str">
        <f>IF(基本情報!$C$12="","",基本情報!$C$12)</f>
        <v>令和　年　月　日</v>
      </c>
      <c r="G15" s="1075"/>
      <c r="H15" s="1075"/>
      <c r="I15" s="1075"/>
      <c r="J15" s="1075"/>
      <c r="K15" s="1075"/>
      <c r="L15" s="1075"/>
      <c r="M15" s="1075"/>
      <c r="N15" s="1075"/>
      <c r="O15" s="667" t="s">
        <v>868</v>
      </c>
      <c r="P15" s="1076" t="s">
        <v>756</v>
      </c>
      <c r="Q15" s="1076"/>
      <c r="R15" s="1076"/>
      <c r="S15" s="1076"/>
      <c r="T15" s="1076"/>
      <c r="U15" s="1076"/>
      <c r="V15" s="1076"/>
      <c r="W15" s="1076"/>
      <c r="X15" s="1077"/>
    </row>
    <row r="16" spans="1:26" ht="17.25" customHeight="1" x14ac:dyDescent="0.15">
      <c r="A16" s="1069" t="s">
        <v>141</v>
      </c>
      <c r="B16" s="1070"/>
      <c r="C16" s="1070"/>
      <c r="D16" s="1070"/>
      <c r="E16" s="1070"/>
      <c r="F16" s="1069" t="s">
        <v>1191</v>
      </c>
      <c r="G16" s="1070"/>
      <c r="H16" s="1070"/>
      <c r="I16" s="1070"/>
      <c r="J16" s="1070"/>
      <c r="K16" s="1070"/>
      <c r="L16" s="1070"/>
      <c r="M16" s="1070"/>
      <c r="N16" s="1070"/>
      <c r="O16" s="1069" t="s">
        <v>142</v>
      </c>
      <c r="P16" s="1070"/>
      <c r="Q16" s="1070"/>
      <c r="R16" s="1070"/>
      <c r="S16" s="1070"/>
      <c r="T16" s="1071"/>
      <c r="U16" s="1098" t="s">
        <v>1192</v>
      </c>
      <c r="V16" s="1081"/>
      <c r="W16" s="1081"/>
      <c r="X16" s="1082"/>
    </row>
    <row r="17" spans="1:24" ht="17.25" customHeight="1" x14ac:dyDescent="0.15">
      <c r="A17" s="1099"/>
      <c r="B17" s="1100"/>
      <c r="C17" s="1100"/>
      <c r="D17" s="1100"/>
      <c r="E17" s="1101"/>
      <c r="F17" s="1065" t="s">
        <v>123</v>
      </c>
      <c r="G17" s="1066"/>
      <c r="H17" s="1066"/>
      <c r="I17" s="1066"/>
      <c r="J17" s="1067"/>
      <c r="K17" s="1067"/>
      <c r="L17" s="1067"/>
      <c r="M17" s="1067"/>
      <c r="N17" s="1068"/>
      <c r="O17" s="1108" t="s">
        <v>1193</v>
      </c>
      <c r="P17" s="1109"/>
      <c r="Q17" s="1109"/>
      <c r="R17" s="1109"/>
      <c r="S17" s="1109"/>
      <c r="T17" s="1110"/>
      <c r="U17" s="1111"/>
      <c r="V17" s="1112"/>
      <c r="W17" s="1112"/>
      <c r="X17" s="1113"/>
    </row>
    <row r="18" spans="1:24" ht="17.25" customHeight="1" x14ac:dyDescent="0.15">
      <c r="A18" s="1102"/>
      <c r="B18" s="1103"/>
      <c r="C18" s="1103"/>
      <c r="D18" s="1103"/>
      <c r="E18" s="1104"/>
      <c r="F18" s="1089" t="s">
        <v>124</v>
      </c>
      <c r="G18" s="1090"/>
      <c r="H18" s="1090"/>
      <c r="I18" s="1090"/>
      <c r="J18" s="1091"/>
      <c r="K18" s="1091"/>
      <c r="L18" s="1091"/>
      <c r="M18" s="1091"/>
      <c r="N18" s="1092"/>
      <c r="O18" s="675"/>
      <c r="P18" s="676"/>
      <c r="Q18" s="676"/>
      <c r="R18" s="676"/>
      <c r="S18" s="676"/>
      <c r="T18" s="677"/>
      <c r="U18" s="1114"/>
      <c r="V18" s="1115"/>
      <c r="W18" s="1115"/>
      <c r="X18" s="1116"/>
    </row>
    <row r="19" spans="1:24" ht="17.25" customHeight="1" x14ac:dyDescent="0.15">
      <c r="A19" s="1105"/>
      <c r="B19" s="1106"/>
      <c r="C19" s="1106"/>
      <c r="D19" s="1106"/>
      <c r="E19" s="1107"/>
      <c r="F19" s="1093" t="s">
        <v>758</v>
      </c>
      <c r="G19" s="1094"/>
      <c r="H19" s="1094"/>
      <c r="I19" s="1094"/>
      <c r="J19" s="1095"/>
      <c r="K19" s="1095"/>
      <c r="L19" s="1095"/>
      <c r="M19" s="1095"/>
      <c r="N19" s="1096"/>
      <c r="O19" s="1120" t="s">
        <v>1194</v>
      </c>
      <c r="P19" s="1121"/>
      <c r="Q19" s="1121"/>
      <c r="R19" s="1121"/>
      <c r="S19" s="1121"/>
      <c r="T19" s="1122"/>
      <c r="U19" s="1117"/>
      <c r="V19" s="1118"/>
      <c r="W19" s="1118"/>
      <c r="X19" s="1119"/>
    </row>
    <row r="20" spans="1:24" ht="17.25" customHeight="1" x14ac:dyDescent="0.15">
      <c r="A20" s="1099"/>
      <c r="B20" s="1100"/>
      <c r="C20" s="1100"/>
      <c r="D20" s="1100"/>
      <c r="E20" s="1101"/>
      <c r="F20" s="1065" t="s">
        <v>123</v>
      </c>
      <c r="G20" s="1066"/>
      <c r="H20" s="1066"/>
      <c r="I20" s="1066"/>
      <c r="J20" s="1067"/>
      <c r="K20" s="1067"/>
      <c r="L20" s="1067"/>
      <c r="M20" s="1067"/>
      <c r="N20" s="1068"/>
      <c r="O20" s="1108" t="s">
        <v>1193</v>
      </c>
      <c r="P20" s="1109"/>
      <c r="Q20" s="1109"/>
      <c r="R20" s="1109"/>
      <c r="S20" s="1109"/>
      <c r="T20" s="1110"/>
      <c r="U20" s="1111"/>
      <c r="V20" s="1112"/>
      <c r="W20" s="1112"/>
      <c r="X20" s="1113"/>
    </row>
    <row r="21" spans="1:24" ht="17.25" customHeight="1" x14ac:dyDescent="0.15">
      <c r="A21" s="1102"/>
      <c r="B21" s="1103"/>
      <c r="C21" s="1103"/>
      <c r="D21" s="1103"/>
      <c r="E21" s="1104"/>
      <c r="F21" s="1089" t="s">
        <v>124</v>
      </c>
      <c r="G21" s="1090"/>
      <c r="H21" s="1090"/>
      <c r="I21" s="1090"/>
      <c r="J21" s="1091"/>
      <c r="K21" s="1091"/>
      <c r="L21" s="1091"/>
      <c r="M21" s="1091"/>
      <c r="N21" s="1092"/>
      <c r="O21" s="675"/>
      <c r="P21" s="676"/>
      <c r="Q21" s="676"/>
      <c r="R21" s="676"/>
      <c r="S21" s="676"/>
      <c r="T21" s="677"/>
      <c r="U21" s="1114"/>
      <c r="V21" s="1115"/>
      <c r="W21" s="1115"/>
      <c r="X21" s="1116"/>
    </row>
    <row r="22" spans="1:24" ht="17.25" customHeight="1" x14ac:dyDescent="0.15">
      <c r="A22" s="1105"/>
      <c r="B22" s="1106"/>
      <c r="C22" s="1106"/>
      <c r="D22" s="1106"/>
      <c r="E22" s="1107"/>
      <c r="F22" s="1093" t="s">
        <v>758</v>
      </c>
      <c r="G22" s="1094"/>
      <c r="H22" s="1094"/>
      <c r="I22" s="1094"/>
      <c r="J22" s="1095"/>
      <c r="K22" s="1095"/>
      <c r="L22" s="1095"/>
      <c r="M22" s="1095"/>
      <c r="N22" s="1096"/>
      <c r="O22" s="1120" t="s">
        <v>1194</v>
      </c>
      <c r="P22" s="1121"/>
      <c r="Q22" s="1121"/>
      <c r="R22" s="1121"/>
      <c r="S22" s="1121"/>
      <c r="T22" s="1122"/>
      <c r="U22" s="1117"/>
      <c r="V22" s="1118"/>
      <c r="W22" s="1118"/>
      <c r="X22" s="1119"/>
    </row>
    <row r="23" spans="1:24" ht="17.25" customHeight="1" x14ac:dyDescent="0.15">
      <c r="A23" s="1099"/>
      <c r="B23" s="1100"/>
      <c r="C23" s="1100"/>
      <c r="D23" s="1100"/>
      <c r="E23" s="1101"/>
      <c r="F23" s="1065" t="s">
        <v>123</v>
      </c>
      <c r="G23" s="1066"/>
      <c r="H23" s="1066"/>
      <c r="I23" s="1066"/>
      <c r="J23" s="1067"/>
      <c r="K23" s="1067"/>
      <c r="L23" s="1067"/>
      <c r="M23" s="1067"/>
      <c r="N23" s="1068"/>
      <c r="O23" s="1108" t="s">
        <v>1193</v>
      </c>
      <c r="P23" s="1109"/>
      <c r="Q23" s="1109"/>
      <c r="R23" s="1109"/>
      <c r="S23" s="1109"/>
      <c r="T23" s="1110"/>
      <c r="U23" s="1111"/>
      <c r="V23" s="1112"/>
      <c r="W23" s="1112"/>
      <c r="X23" s="1113"/>
    </row>
    <row r="24" spans="1:24" ht="17.25" customHeight="1" x14ac:dyDescent="0.15">
      <c r="A24" s="1102"/>
      <c r="B24" s="1103"/>
      <c r="C24" s="1103"/>
      <c r="D24" s="1103"/>
      <c r="E24" s="1104"/>
      <c r="F24" s="1089" t="s">
        <v>124</v>
      </c>
      <c r="G24" s="1090"/>
      <c r="H24" s="1090"/>
      <c r="I24" s="1090"/>
      <c r="J24" s="1091"/>
      <c r="K24" s="1091"/>
      <c r="L24" s="1091"/>
      <c r="M24" s="1091"/>
      <c r="N24" s="1092"/>
      <c r="O24" s="675"/>
      <c r="P24" s="676"/>
      <c r="Q24" s="676"/>
      <c r="R24" s="676"/>
      <c r="S24" s="676"/>
      <c r="T24" s="677"/>
      <c r="U24" s="1114"/>
      <c r="V24" s="1115"/>
      <c r="W24" s="1115"/>
      <c r="X24" s="1116"/>
    </row>
    <row r="25" spans="1:24" ht="17.25" customHeight="1" x14ac:dyDescent="0.15">
      <c r="A25" s="1105"/>
      <c r="B25" s="1106"/>
      <c r="C25" s="1106"/>
      <c r="D25" s="1106"/>
      <c r="E25" s="1107"/>
      <c r="F25" s="1093" t="s">
        <v>758</v>
      </c>
      <c r="G25" s="1094"/>
      <c r="H25" s="1094"/>
      <c r="I25" s="1094"/>
      <c r="J25" s="1095"/>
      <c r="K25" s="1095"/>
      <c r="L25" s="1095"/>
      <c r="M25" s="1095"/>
      <c r="N25" s="1096"/>
      <c r="O25" s="1120" t="s">
        <v>1194</v>
      </c>
      <c r="P25" s="1121"/>
      <c r="Q25" s="1121"/>
      <c r="R25" s="1121"/>
      <c r="S25" s="1121"/>
      <c r="T25" s="1122"/>
      <c r="U25" s="1117"/>
      <c r="V25" s="1118"/>
      <c r="W25" s="1118"/>
      <c r="X25" s="1119"/>
    </row>
    <row r="26" spans="1:24" ht="17.25" customHeight="1" x14ac:dyDescent="0.15">
      <c r="A26" s="668" t="s">
        <v>1176</v>
      </c>
    </row>
    <row r="27" spans="1:24" ht="17.25" customHeight="1" x14ac:dyDescent="0.15">
      <c r="A27" s="668" t="s">
        <v>1177</v>
      </c>
      <c r="B27" s="666"/>
      <c r="C27" s="666"/>
      <c r="D27" s="666"/>
      <c r="E27" s="666"/>
      <c r="F27" s="666"/>
      <c r="G27" s="666"/>
      <c r="H27" s="666"/>
      <c r="I27" s="666"/>
      <c r="J27" s="666"/>
      <c r="K27" s="666"/>
      <c r="L27" s="666"/>
      <c r="M27" s="666"/>
      <c r="N27" s="666"/>
      <c r="O27" s="666"/>
      <c r="P27" s="666"/>
      <c r="Q27" s="666"/>
      <c r="R27" s="666"/>
      <c r="S27" s="666"/>
      <c r="T27" s="666"/>
      <c r="U27" s="666"/>
      <c r="V27" s="666"/>
      <c r="W27" s="666"/>
      <c r="X27" s="666"/>
    </row>
    <row r="28" spans="1:24" ht="17.25" customHeight="1" x14ac:dyDescent="0.15"/>
    <row r="29" spans="1:24" ht="17.25" customHeight="1" x14ac:dyDescent="0.15">
      <c r="A29" s="669"/>
      <c r="B29" s="669"/>
      <c r="C29" s="669"/>
      <c r="D29" s="669"/>
      <c r="E29" s="669"/>
      <c r="F29" s="669"/>
      <c r="G29" s="669"/>
      <c r="H29" s="669"/>
      <c r="I29" s="669"/>
      <c r="J29" s="669"/>
      <c r="K29" s="669"/>
      <c r="L29" s="669"/>
      <c r="M29" s="669"/>
      <c r="N29" s="669"/>
      <c r="O29" s="669"/>
      <c r="P29" s="669"/>
      <c r="Q29" s="669"/>
      <c r="R29" s="669"/>
      <c r="S29" s="669"/>
      <c r="T29" s="669"/>
      <c r="U29" s="669"/>
      <c r="V29" s="669"/>
      <c r="W29" s="669"/>
      <c r="X29" s="669"/>
    </row>
    <row r="30" spans="1:24" ht="17.25" customHeight="1" x14ac:dyDescent="0.15">
      <c r="A30" s="664" t="s">
        <v>143</v>
      </c>
    </row>
    <row r="31" spans="1:24" ht="17.25" customHeight="1" x14ac:dyDescent="0.15">
      <c r="A31" s="1123" t="s">
        <v>144</v>
      </c>
      <c r="B31" s="1069" t="s">
        <v>1195</v>
      </c>
      <c r="C31" s="1070"/>
      <c r="D31" s="1070"/>
      <c r="E31" s="1070"/>
      <c r="F31" s="1070"/>
      <c r="G31" s="1070"/>
      <c r="H31" s="1070"/>
      <c r="I31" s="1071"/>
      <c r="J31" s="1069" t="s">
        <v>145</v>
      </c>
      <c r="K31" s="1070"/>
      <c r="L31" s="1070"/>
      <c r="M31" s="1070"/>
      <c r="N31" s="1070"/>
      <c r="O31" s="1070"/>
      <c r="P31" s="1070"/>
      <c r="Q31" s="1071"/>
      <c r="S31" s="676"/>
      <c r="T31" s="676"/>
      <c r="U31" s="676"/>
      <c r="V31" s="676"/>
    </row>
    <row r="32" spans="1:24" ht="17.25" customHeight="1" x14ac:dyDescent="0.15">
      <c r="A32" s="1124"/>
      <c r="B32" s="1098" t="s">
        <v>1184</v>
      </c>
      <c r="C32" s="1082"/>
      <c r="D32" s="1098" t="s">
        <v>140</v>
      </c>
      <c r="E32" s="1082"/>
      <c r="F32" s="1098" t="s">
        <v>1185</v>
      </c>
      <c r="G32" s="1082"/>
      <c r="H32" s="1098" t="s">
        <v>1186</v>
      </c>
      <c r="I32" s="1082"/>
      <c r="J32" s="1098" t="s">
        <v>1184</v>
      </c>
      <c r="K32" s="1082"/>
      <c r="L32" s="1098" t="s">
        <v>140</v>
      </c>
      <c r="M32" s="1082"/>
      <c r="N32" s="1098" t="s">
        <v>1185</v>
      </c>
      <c r="O32" s="1082"/>
      <c r="P32" s="1098" t="s">
        <v>1186</v>
      </c>
      <c r="Q32" s="1082"/>
      <c r="S32" s="678"/>
      <c r="T32" s="678"/>
      <c r="U32" s="678"/>
      <c r="V32" s="678"/>
    </row>
    <row r="33" spans="1:22" ht="17.25" customHeight="1" x14ac:dyDescent="0.15">
      <c r="A33" s="1124"/>
      <c r="B33" s="1126"/>
      <c r="C33" s="1127"/>
      <c r="D33" s="1126"/>
      <c r="E33" s="1127"/>
      <c r="F33" s="1126"/>
      <c r="G33" s="1127"/>
      <c r="H33" s="1126"/>
      <c r="I33" s="1127"/>
      <c r="J33" s="1126"/>
      <c r="K33" s="1127"/>
      <c r="L33" s="1126"/>
      <c r="M33" s="1127"/>
      <c r="N33" s="1126"/>
      <c r="O33" s="1127"/>
      <c r="P33" s="1126"/>
      <c r="Q33" s="1127"/>
      <c r="S33" s="678"/>
      <c r="T33" s="678"/>
      <c r="U33" s="678"/>
      <c r="V33" s="678"/>
    </row>
    <row r="34" spans="1:22" ht="17.25" customHeight="1" x14ac:dyDescent="0.15">
      <c r="A34" s="1125"/>
      <c r="B34" s="1128"/>
      <c r="C34" s="1129"/>
      <c r="D34" s="1128"/>
      <c r="E34" s="1129"/>
      <c r="F34" s="1128"/>
      <c r="G34" s="1129"/>
      <c r="H34" s="1128"/>
      <c r="I34" s="1129"/>
      <c r="J34" s="1128"/>
      <c r="K34" s="1129"/>
      <c r="L34" s="1128"/>
      <c r="M34" s="1129"/>
      <c r="N34" s="1128"/>
      <c r="O34" s="1129"/>
      <c r="P34" s="1128"/>
      <c r="Q34" s="1129"/>
      <c r="S34" s="676"/>
      <c r="T34" s="676"/>
      <c r="U34" s="676"/>
      <c r="V34" s="679"/>
    </row>
  </sheetData>
  <mergeCells count="67">
    <mergeCell ref="U23:X25"/>
    <mergeCell ref="F24:I24"/>
    <mergeCell ref="J24:N24"/>
    <mergeCell ref="F25:I25"/>
    <mergeCell ref="J25:N25"/>
    <mergeCell ref="O25:T25"/>
    <mergeCell ref="L33:M34"/>
    <mergeCell ref="N33:O34"/>
    <mergeCell ref="P33:Q34"/>
    <mergeCell ref="F23:I23"/>
    <mergeCell ref="J23:N23"/>
    <mergeCell ref="O23:T23"/>
    <mergeCell ref="A20:E22"/>
    <mergeCell ref="F20:I20"/>
    <mergeCell ref="J20:N20"/>
    <mergeCell ref="O20:T20"/>
    <mergeCell ref="A23:E25"/>
    <mergeCell ref="A31:A34"/>
    <mergeCell ref="B31:I31"/>
    <mergeCell ref="J31:Q31"/>
    <mergeCell ref="B32:C32"/>
    <mergeCell ref="D32:E32"/>
    <mergeCell ref="F32:G32"/>
    <mergeCell ref="H32:I32"/>
    <mergeCell ref="J32:K32"/>
    <mergeCell ref="L32:M32"/>
    <mergeCell ref="N32:O32"/>
    <mergeCell ref="P32:Q32"/>
    <mergeCell ref="B33:C34"/>
    <mergeCell ref="D33:E34"/>
    <mergeCell ref="F33:G34"/>
    <mergeCell ref="H33:I34"/>
    <mergeCell ref="J33:K34"/>
    <mergeCell ref="U20:X22"/>
    <mergeCell ref="F21:I21"/>
    <mergeCell ref="J21:N21"/>
    <mergeCell ref="F22:I22"/>
    <mergeCell ref="J22:N22"/>
    <mergeCell ref="O22:T22"/>
    <mergeCell ref="A14:E14"/>
    <mergeCell ref="F14:X14"/>
    <mergeCell ref="A15:E15"/>
    <mergeCell ref="F15:N15"/>
    <mergeCell ref="P15:X15"/>
    <mergeCell ref="A16:E16"/>
    <mergeCell ref="F16:N16"/>
    <mergeCell ref="O16:T16"/>
    <mergeCell ref="U16:X16"/>
    <mergeCell ref="A17:E19"/>
    <mergeCell ref="F17:I17"/>
    <mergeCell ref="J17:N17"/>
    <mergeCell ref="O17:T17"/>
    <mergeCell ref="U17:X19"/>
    <mergeCell ref="F18:I18"/>
    <mergeCell ref="J18:N18"/>
    <mergeCell ref="F19:I19"/>
    <mergeCell ref="J19:N19"/>
    <mergeCell ref="O19:T19"/>
    <mergeCell ref="J9:N9"/>
    <mergeCell ref="O9:X9"/>
    <mergeCell ref="A2:X3"/>
    <mergeCell ref="S5:X5"/>
    <mergeCell ref="J7:N7"/>
    <mergeCell ref="O7:X7"/>
    <mergeCell ref="G8:I8"/>
    <mergeCell ref="J8:N8"/>
    <mergeCell ref="O8:X8"/>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P15:X15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B1"/>
    </sheetView>
  </sheetViews>
  <sheetFormatPr defaultRowHeight="13.5" x14ac:dyDescent="0.15"/>
  <cols>
    <col min="1" max="1" width="9.5" style="491" bestFit="1" customWidth="1"/>
    <col min="2" max="2" width="17.25" style="491" bestFit="1" customWidth="1"/>
    <col min="3" max="3" width="54.5" style="491" customWidth="1"/>
    <col min="4" max="16384" width="9" style="491"/>
  </cols>
  <sheetData>
    <row r="1" spans="1:3" x14ac:dyDescent="0.15">
      <c r="A1" s="727" t="s">
        <v>954</v>
      </c>
      <c r="B1" s="728"/>
      <c r="C1" s="490"/>
    </row>
    <row r="2" spans="1:3" x14ac:dyDescent="0.15">
      <c r="A2" s="727" t="s">
        <v>955</v>
      </c>
      <c r="B2" s="728"/>
      <c r="C2" s="490"/>
    </row>
    <row r="3" spans="1:3" x14ac:dyDescent="0.15">
      <c r="A3" s="730" t="s">
        <v>61</v>
      </c>
      <c r="B3" s="492" t="s">
        <v>123</v>
      </c>
      <c r="C3" s="490"/>
    </row>
    <row r="4" spans="1:3" x14ac:dyDescent="0.15">
      <c r="A4" s="731"/>
      <c r="B4" s="492" t="s">
        <v>124</v>
      </c>
      <c r="C4" s="490"/>
    </row>
    <row r="5" spans="1:3" x14ac:dyDescent="0.15">
      <c r="A5" s="732"/>
      <c r="B5" s="492" t="s">
        <v>956</v>
      </c>
      <c r="C5" s="490"/>
    </row>
    <row r="6" spans="1:3" x14ac:dyDescent="0.15">
      <c r="A6" s="727" t="s">
        <v>957</v>
      </c>
      <c r="B6" s="728"/>
      <c r="C6" s="493"/>
    </row>
    <row r="7" spans="1:3" x14ac:dyDescent="0.15">
      <c r="A7" s="727" t="s">
        <v>958</v>
      </c>
      <c r="B7" s="728"/>
      <c r="C7" s="493"/>
    </row>
    <row r="8" spans="1:3" x14ac:dyDescent="0.15">
      <c r="A8" s="727" t="s">
        <v>959</v>
      </c>
      <c r="B8" s="728"/>
      <c r="C8" s="493"/>
    </row>
    <row r="9" spans="1:3" x14ac:dyDescent="0.15">
      <c r="A9" s="727" t="s">
        <v>960</v>
      </c>
      <c r="B9" s="728"/>
      <c r="C9" s="493"/>
    </row>
    <row r="10" spans="1:3" x14ac:dyDescent="0.15">
      <c r="A10" s="727" t="s">
        <v>961</v>
      </c>
      <c r="B10" s="728"/>
      <c r="C10" s="493"/>
    </row>
    <row r="11" spans="1:3" x14ac:dyDescent="0.15">
      <c r="A11" s="727" t="s">
        <v>962</v>
      </c>
      <c r="B11" s="728"/>
      <c r="C11" s="494" t="s">
        <v>756</v>
      </c>
    </row>
    <row r="12" spans="1:3" x14ac:dyDescent="0.15">
      <c r="A12" s="727" t="s">
        <v>1198</v>
      </c>
      <c r="B12" s="728"/>
      <c r="C12" s="494" t="s">
        <v>756</v>
      </c>
    </row>
    <row r="13" spans="1:3" x14ac:dyDescent="0.15">
      <c r="A13" s="727" t="s">
        <v>963</v>
      </c>
      <c r="B13" s="728"/>
      <c r="C13" s="494" t="s">
        <v>756</v>
      </c>
    </row>
    <row r="14" spans="1:3" x14ac:dyDescent="0.15">
      <c r="A14" s="727" t="s">
        <v>964</v>
      </c>
      <c r="B14" s="728"/>
      <c r="C14" s="494" t="s">
        <v>756</v>
      </c>
    </row>
    <row r="15" spans="1:3" x14ac:dyDescent="0.15">
      <c r="A15" s="727" t="s">
        <v>965</v>
      </c>
      <c r="B15" s="728"/>
      <c r="C15" s="494" t="s">
        <v>756</v>
      </c>
    </row>
    <row r="16" spans="1:3" x14ac:dyDescent="0.15">
      <c r="A16" s="727" t="s">
        <v>966</v>
      </c>
      <c r="B16" s="728"/>
      <c r="C16" s="494" t="s">
        <v>756</v>
      </c>
    </row>
    <row r="17" spans="1:3" x14ac:dyDescent="0.15">
      <c r="A17" s="727" t="s">
        <v>967</v>
      </c>
      <c r="B17" s="728"/>
      <c r="C17" s="494" t="s">
        <v>756</v>
      </c>
    </row>
    <row r="18" spans="1:3" x14ac:dyDescent="0.15">
      <c r="A18" s="729" t="s">
        <v>968</v>
      </c>
      <c r="B18" s="495" t="s">
        <v>969</v>
      </c>
      <c r="C18" s="496" t="s">
        <v>970</v>
      </c>
    </row>
    <row r="19" spans="1:3" x14ac:dyDescent="0.15">
      <c r="A19" s="729"/>
      <c r="B19" s="495" t="s">
        <v>971</v>
      </c>
      <c r="C19" s="497"/>
    </row>
  </sheetData>
  <mergeCells count="16">
    <mergeCell ref="A8:B8"/>
    <mergeCell ref="A1:B1"/>
    <mergeCell ref="A2:B2"/>
    <mergeCell ref="A3:A5"/>
    <mergeCell ref="A6:B6"/>
    <mergeCell ref="A7:B7"/>
    <mergeCell ref="A16:B16"/>
    <mergeCell ref="A17:B17"/>
    <mergeCell ref="A18:A19"/>
    <mergeCell ref="A9:B9"/>
    <mergeCell ref="A10:B10"/>
    <mergeCell ref="A11:B11"/>
    <mergeCell ref="A13:B13"/>
    <mergeCell ref="A14:B14"/>
    <mergeCell ref="A15:B15"/>
    <mergeCell ref="A12:B12"/>
  </mergeCells>
  <phoneticPr fontId="3"/>
  <dataValidations count="1">
    <dataValidation type="list" allowBlank="1" showInputMessage="1" sqref="C18">
      <formula1>"都整委"</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view="pageBreakPreview" zoomScaleNormal="100" zoomScaleSheetLayoutView="100" workbookViewId="0">
      <selection activeCell="A5" sqref="A5:O6"/>
    </sheetView>
  </sheetViews>
  <sheetFormatPr defaultRowHeight="17.25" customHeight="1" x14ac:dyDescent="0.15"/>
  <cols>
    <col min="1" max="1" width="3.625" style="320" customWidth="1"/>
    <col min="2" max="24" width="3.625" style="321" customWidth="1"/>
    <col min="25" max="16384" width="9" style="321"/>
  </cols>
  <sheetData>
    <row r="1" spans="1:26" ht="17.25" customHeight="1" x14ac:dyDescent="0.15">
      <c r="X1" s="320" t="s">
        <v>750</v>
      </c>
      <c r="Y1" s="685" t="s">
        <v>1199</v>
      </c>
      <c r="Z1" s="364"/>
    </row>
    <row r="2" spans="1:26" ht="17.25" customHeight="1" x14ac:dyDescent="0.15">
      <c r="A2" s="264"/>
      <c r="B2" s="264"/>
      <c r="C2" s="264"/>
      <c r="D2" s="264"/>
      <c r="E2" s="264"/>
      <c r="F2" s="264"/>
      <c r="G2" s="264"/>
      <c r="H2" s="264"/>
      <c r="I2" s="264"/>
      <c r="J2" s="264"/>
      <c r="K2" s="264"/>
      <c r="L2" s="264"/>
      <c r="M2" s="264"/>
      <c r="N2" s="264"/>
      <c r="O2" s="264"/>
      <c r="P2" s="1140" t="s">
        <v>158</v>
      </c>
      <c r="Q2" s="1141"/>
      <c r="R2" s="1142"/>
      <c r="S2" s="1146" t="s">
        <v>137</v>
      </c>
      <c r="T2" s="1147"/>
      <c r="U2" s="1147"/>
      <c r="V2" s="1147"/>
      <c r="W2" s="1147"/>
      <c r="X2" s="1148"/>
    </row>
    <row r="3" spans="1:26" ht="17.25" customHeight="1" x14ac:dyDescent="0.15">
      <c r="A3" s="264"/>
      <c r="B3" s="264"/>
      <c r="C3" s="264"/>
      <c r="D3" s="264"/>
      <c r="E3" s="264"/>
      <c r="F3" s="264"/>
      <c r="G3" s="264"/>
      <c r="H3" s="264"/>
      <c r="I3" s="264"/>
      <c r="J3" s="264"/>
      <c r="K3" s="264"/>
      <c r="L3" s="264"/>
      <c r="M3" s="264"/>
      <c r="N3" s="264"/>
      <c r="O3" s="264"/>
      <c r="P3" s="1143"/>
      <c r="Q3" s="1144"/>
      <c r="R3" s="1145"/>
      <c r="S3" s="1149" t="s">
        <v>138</v>
      </c>
      <c r="T3" s="1149"/>
      <c r="U3" s="1149"/>
      <c r="V3" s="1150" t="s">
        <v>139</v>
      </c>
      <c r="W3" s="1151"/>
      <c r="X3" s="1152"/>
    </row>
    <row r="4" spans="1:26" ht="17.25" customHeight="1" x14ac:dyDescent="0.15">
      <c r="A4" s="264"/>
      <c r="B4" s="264"/>
      <c r="C4" s="264"/>
      <c r="D4" s="264"/>
      <c r="E4" s="264"/>
      <c r="F4" s="264"/>
      <c r="G4" s="264"/>
      <c r="H4" s="264"/>
      <c r="I4" s="264"/>
      <c r="J4" s="264"/>
      <c r="K4" s="264"/>
      <c r="L4" s="264"/>
      <c r="M4" s="264"/>
      <c r="N4" s="264"/>
      <c r="O4" s="264"/>
      <c r="P4" s="1140"/>
      <c r="Q4" s="1141"/>
      <c r="R4" s="1142"/>
      <c r="S4" s="1156"/>
      <c r="T4" s="1156"/>
      <c r="U4" s="1156"/>
      <c r="V4" s="1156"/>
      <c r="W4" s="1156"/>
      <c r="X4" s="1156"/>
    </row>
    <row r="5" spans="1:26" ht="17.25" customHeight="1" x14ac:dyDescent="0.15">
      <c r="A5" s="264"/>
      <c r="B5" s="264"/>
      <c r="C5" s="264"/>
      <c r="D5" s="264"/>
      <c r="E5" s="264"/>
      <c r="F5" s="326"/>
      <c r="G5" s="326"/>
      <c r="H5" s="326"/>
      <c r="I5" s="326"/>
      <c r="J5" s="326"/>
      <c r="K5" s="326"/>
      <c r="L5" s="326"/>
      <c r="M5" s="326"/>
      <c r="N5" s="326"/>
      <c r="O5" s="326"/>
      <c r="P5" s="1153"/>
      <c r="Q5" s="1154"/>
      <c r="R5" s="1155"/>
      <c r="S5" s="1157"/>
      <c r="T5" s="1157"/>
      <c r="U5" s="1157"/>
      <c r="V5" s="1157"/>
      <c r="W5" s="1157"/>
      <c r="X5" s="1157"/>
    </row>
    <row r="6" spans="1:26" ht="17.25" customHeight="1" x14ac:dyDescent="0.15">
      <c r="A6" s="264"/>
      <c r="B6" s="264"/>
      <c r="C6" s="264"/>
      <c r="D6" s="264"/>
      <c r="E6" s="264"/>
      <c r="F6" s="326"/>
      <c r="G6" s="326"/>
      <c r="H6" s="326"/>
      <c r="I6" s="326"/>
      <c r="J6" s="326"/>
      <c r="K6" s="326"/>
      <c r="L6" s="326"/>
      <c r="M6" s="326"/>
      <c r="N6" s="326"/>
      <c r="O6" s="326"/>
      <c r="P6" s="1143"/>
      <c r="Q6" s="1144"/>
      <c r="R6" s="1145"/>
      <c r="S6" s="1158"/>
      <c r="T6" s="1158"/>
      <c r="U6" s="1158"/>
      <c r="V6" s="1158"/>
      <c r="W6" s="1158"/>
      <c r="X6" s="1158"/>
    </row>
    <row r="7" spans="1:26" ht="17.25" customHeight="1" x14ac:dyDescent="0.15">
      <c r="A7" s="264"/>
      <c r="B7" s="264"/>
      <c r="C7" s="264"/>
      <c r="D7" s="264"/>
      <c r="E7" s="264"/>
      <c r="F7" s="327"/>
      <c r="G7" s="327"/>
      <c r="H7" s="327"/>
      <c r="I7" s="327"/>
      <c r="J7" s="327"/>
      <c r="K7" s="327"/>
      <c r="L7" s="327"/>
      <c r="M7" s="327"/>
      <c r="N7" s="327"/>
      <c r="O7" s="327"/>
      <c r="P7" s="327"/>
      <c r="Q7" s="327"/>
      <c r="R7" s="328"/>
      <c r="S7" s="263"/>
      <c r="T7" s="263"/>
      <c r="U7" s="263"/>
      <c r="V7" s="263"/>
      <c r="W7" s="263"/>
      <c r="X7" s="263"/>
    </row>
    <row r="8" spans="1:26" ht="17.25" customHeight="1" x14ac:dyDescent="0.15">
      <c r="A8" s="1138" t="s">
        <v>877</v>
      </c>
      <c r="B8" s="1138"/>
      <c r="C8" s="1138"/>
      <c r="D8" s="1138"/>
      <c r="E8" s="1138"/>
      <c r="F8" s="1138"/>
      <c r="G8" s="1138"/>
      <c r="H8" s="1138"/>
      <c r="I8" s="1138"/>
      <c r="J8" s="1138"/>
      <c r="K8" s="1138"/>
      <c r="L8" s="1138"/>
      <c r="M8" s="1138"/>
      <c r="N8" s="1138"/>
      <c r="O8" s="1138"/>
      <c r="P8" s="1138"/>
      <c r="Q8" s="1138"/>
      <c r="R8" s="1138"/>
      <c r="S8" s="1138"/>
      <c r="T8" s="1138"/>
      <c r="U8" s="1138"/>
      <c r="V8" s="1138"/>
      <c r="W8" s="1138"/>
      <c r="X8" s="1138"/>
    </row>
    <row r="9" spans="1:26" ht="17.25" customHeight="1" x14ac:dyDescent="0.15">
      <c r="A9" s="1138"/>
      <c r="B9" s="1138"/>
      <c r="C9" s="1138"/>
      <c r="D9" s="1138"/>
      <c r="E9" s="1138"/>
      <c r="F9" s="1138"/>
      <c r="G9" s="1138"/>
      <c r="H9" s="1138"/>
      <c r="I9" s="1138"/>
      <c r="J9" s="1138"/>
      <c r="K9" s="1138"/>
      <c r="L9" s="1138"/>
      <c r="M9" s="1138"/>
      <c r="N9" s="1138"/>
      <c r="O9" s="1138"/>
      <c r="P9" s="1138"/>
      <c r="Q9" s="1138"/>
      <c r="R9" s="1138"/>
      <c r="S9" s="1138"/>
      <c r="T9" s="1138"/>
      <c r="U9" s="1138"/>
      <c r="V9" s="1138"/>
      <c r="W9" s="1138"/>
      <c r="X9" s="1138"/>
    </row>
    <row r="10" spans="1:26" ht="17.25" customHeight="1" x14ac:dyDescent="0.15">
      <c r="B10" s="323"/>
    </row>
    <row r="11" spans="1:26" ht="17.25" customHeight="1" x14ac:dyDescent="0.15">
      <c r="A11" s="264" t="s">
        <v>453</v>
      </c>
      <c r="B11" s="264"/>
      <c r="C11" s="264"/>
      <c r="D11" s="264"/>
      <c r="E11" s="264"/>
      <c r="F11" s="315"/>
      <c r="G11" s="264"/>
      <c r="H11" s="264"/>
      <c r="I11" s="264"/>
      <c r="J11" s="264"/>
      <c r="K11" s="264"/>
      <c r="L11" s="315"/>
      <c r="M11" s="264"/>
      <c r="N11" s="264"/>
      <c r="O11" s="264"/>
      <c r="P11" s="264"/>
      <c r="Q11" s="264"/>
      <c r="R11" s="264"/>
      <c r="S11" s="264"/>
      <c r="T11" s="264"/>
      <c r="U11" s="264"/>
      <c r="V11" s="264"/>
      <c r="W11" s="264"/>
      <c r="X11" s="264"/>
    </row>
    <row r="12" spans="1:26" ht="17.25" customHeight="1" x14ac:dyDescent="0.15">
      <c r="A12" s="264"/>
      <c r="B12" s="264"/>
      <c r="C12" s="264"/>
      <c r="D12" s="264"/>
      <c r="E12" s="264"/>
      <c r="F12" s="264"/>
      <c r="G12" s="264"/>
      <c r="H12" s="264"/>
      <c r="I12" s="264"/>
      <c r="J12" s="1132" t="s">
        <v>123</v>
      </c>
      <c r="K12" s="1132"/>
      <c r="L12" s="1132"/>
      <c r="M12" s="1132"/>
      <c r="N12" s="1132"/>
      <c r="O12" s="824" t="str">
        <f>IF(基本情報!$C$3="","",基本情報!$C$3)</f>
        <v/>
      </c>
      <c r="P12" s="824"/>
      <c r="Q12" s="824"/>
      <c r="R12" s="824"/>
      <c r="S12" s="824"/>
      <c r="T12" s="824"/>
      <c r="U12" s="824"/>
      <c r="V12" s="824"/>
      <c r="W12" s="824"/>
      <c r="X12" s="824"/>
    </row>
    <row r="13" spans="1:26" ht="17.25" customHeight="1" x14ac:dyDescent="0.15">
      <c r="A13" s="264"/>
      <c r="B13" s="264"/>
      <c r="C13" s="264"/>
      <c r="D13" s="264"/>
      <c r="E13" s="264"/>
      <c r="F13" s="264"/>
      <c r="G13" s="1139" t="s">
        <v>61</v>
      </c>
      <c r="H13" s="1139"/>
      <c r="I13" s="1139"/>
      <c r="J13" s="1132" t="s">
        <v>124</v>
      </c>
      <c r="K13" s="1132"/>
      <c r="L13" s="1132"/>
      <c r="M13" s="1132"/>
      <c r="N13" s="1132"/>
      <c r="O13" s="824" t="str">
        <f>IF(基本情報!$C$4="","",基本情報!$C$4)</f>
        <v/>
      </c>
      <c r="P13" s="824"/>
      <c r="Q13" s="824"/>
      <c r="R13" s="824"/>
      <c r="S13" s="824"/>
      <c r="T13" s="824"/>
      <c r="U13" s="824"/>
      <c r="V13" s="824"/>
      <c r="W13" s="824"/>
      <c r="X13" s="824"/>
    </row>
    <row r="14" spans="1:26" ht="17.25" customHeight="1" x14ac:dyDescent="0.15">
      <c r="A14" s="264"/>
      <c r="B14" s="264"/>
      <c r="C14" s="264"/>
      <c r="D14" s="264"/>
      <c r="E14" s="264"/>
      <c r="F14" s="264"/>
      <c r="G14" s="264"/>
      <c r="H14" s="264"/>
      <c r="I14" s="264"/>
      <c r="J14" s="1132" t="s">
        <v>758</v>
      </c>
      <c r="K14" s="1132"/>
      <c r="L14" s="1132"/>
      <c r="M14" s="1132"/>
      <c r="N14" s="1132"/>
      <c r="O14" s="824" t="str">
        <f>IF(基本情報!$C$5="","",基本情報!$C$5)</f>
        <v/>
      </c>
      <c r="P14" s="824"/>
      <c r="Q14" s="824"/>
      <c r="R14" s="824"/>
      <c r="S14" s="824"/>
      <c r="T14" s="824"/>
      <c r="U14" s="824"/>
      <c r="V14" s="824"/>
      <c r="W14" s="824"/>
      <c r="X14" s="824"/>
    </row>
    <row r="15" spans="1:26" s="332" customFormat="1" ht="17.25" customHeight="1" x14ac:dyDescent="0.15">
      <c r="A15" s="329"/>
      <c r="B15" s="329"/>
      <c r="C15" s="329"/>
      <c r="D15" s="329"/>
      <c r="E15" s="329"/>
      <c r="F15" s="329"/>
      <c r="G15" s="329"/>
      <c r="H15" s="329"/>
      <c r="I15" s="329"/>
      <c r="J15" s="330"/>
      <c r="K15" s="330"/>
      <c r="L15" s="330"/>
      <c r="M15" s="330"/>
      <c r="N15" s="330"/>
      <c r="O15" s="331"/>
      <c r="P15" s="331"/>
      <c r="Q15" s="331"/>
      <c r="R15" s="331"/>
      <c r="S15" s="331"/>
      <c r="T15" s="331"/>
      <c r="U15" s="331"/>
      <c r="V15" s="331"/>
      <c r="W15" s="331"/>
      <c r="X15" s="331"/>
    </row>
    <row r="16" spans="1:26" ht="17.25" customHeight="1" x14ac:dyDescent="0.15">
      <c r="A16" s="321" t="s">
        <v>866</v>
      </c>
    </row>
    <row r="18" spans="1:24" ht="17.25" customHeight="1" x14ac:dyDescent="0.15">
      <c r="A18" s="1133" t="s">
        <v>236</v>
      </c>
      <c r="B18" s="1133"/>
      <c r="C18" s="1133"/>
      <c r="D18" s="1133"/>
      <c r="E18" s="1133"/>
      <c r="F18" s="1133"/>
      <c r="G18" s="1133"/>
      <c r="H18" s="1133"/>
      <c r="I18" s="1133"/>
      <c r="J18" s="1133"/>
      <c r="K18" s="1133"/>
      <c r="L18" s="1133"/>
      <c r="M18" s="1133"/>
      <c r="N18" s="1133"/>
      <c r="O18" s="1133"/>
      <c r="P18" s="1133"/>
      <c r="Q18" s="1133"/>
      <c r="R18" s="1133"/>
      <c r="S18" s="1133"/>
      <c r="T18" s="1133"/>
      <c r="U18" s="1133"/>
      <c r="V18" s="1133"/>
      <c r="W18" s="1133"/>
    </row>
    <row r="19" spans="1:24" ht="17.25" customHeight="1" x14ac:dyDescent="0.15">
      <c r="B19" s="322"/>
      <c r="C19" s="322"/>
      <c r="D19" s="322"/>
      <c r="E19" s="322"/>
      <c r="F19" s="322"/>
      <c r="G19" s="322"/>
      <c r="H19" s="322"/>
      <c r="I19" s="322"/>
      <c r="J19" s="322"/>
      <c r="K19" s="322"/>
      <c r="L19" s="322"/>
      <c r="M19" s="322"/>
      <c r="N19" s="322"/>
      <c r="O19" s="322"/>
      <c r="P19" s="322"/>
      <c r="Q19" s="322"/>
      <c r="R19" s="322"/>
      <c r="S19" s="322"/>
      <c r="T19" s="322"/>
      <c r="U19" s="322"/>
      <c r="V19" s="322"/>
      <c r="W19" s="322"/>
    </row>
    <row r="20" spans="1:24" ht="17.25" customHeight="1" x14ac:dyDescent="0.15">
      <c r="A20" s="1134" t="s">
        <v>867</v>
      </c>
      <c r="B20" s="1134"/>
      <c r="C20" s="1134"/>
      <c r="D20" s="1134"/>
      <c r="E20" s="1134"/>
      <c r="F20" s="1134"/>
      <c r="G20" s="1135" t="str">
        <f>IF(基本情報!$C$1="","",基本情報!$C$1)</f>
        <v/>
      </c>
      <c r="H20" s="1135"/>
      <c r="I20" s="1135"/>
      <c r="J20" s="1135"/>
      <c r="K20" s="1135"/>
      <c r="L20" s="1135"/>
      <c r="M20" s="1135"/>
      <c r="N20" s="1135"/>
      <c r="O20" s="1135"/>
      <c r="P20" s="1135"/>
      <c r="Q20" s="1135"/>
      <c r="R20" s="1135"/>
      <c r="S20" s="1135"/>
      <c r="T20" s="1135"/>
      <c r="U20" s="1135"/>
      <c r="V20" s="1135"/>
      <c r="W20" s="1135"/>
      <c r="X20" s="1135"/>
    </row>
    <row r="21" spans="1:24" ht="17.25" customHeight="1" x14ac:dyDescent="0.15">
      <c r="B21" s="323"/>
      <c r="C21" s="325"/>
      <c r="D21" s="325"/>
      <c r="E21" s="325"/>
      <c r="F21" s="325"/>
      <c r="G21" s="325"/>
      <c r="H21" s="325"/>
      <c r="I21" s="325"/>
      <c r="J21" s="325"/>
      <c r="K21" s="325"/>
      <c r="L21" s="325"/>
      <c r="M21" s="325"/>
      <c r="N21" s="325"/>
      <c r="O21" s="325"/>
      <c r="P21" s="325"/>
      <c r="Q21" s="325"/>
      <c r="R21" s="325"/>
      <c r="S21" s="325"/>
      <c r="T21" s="325"/>
      <c r="U21" s="325"/>
      <c r="V21" s="325"/>
      <c r="W21" s="324"/>
    </row>
    <row r="22" spans="1:24" ht="17.25" customHeight="1" x14ac:dyDescent="0.15">
      <c r="A22" s="1130" t="s">
        <v>869</v>
      </c>
      <c r="B22" s="1131"/>
      <c r="C22" s="1131"/>
      <c r="D22" s="1131"/>
      <c r="E22" s="1131"/>
      <c r="F22" s="1131"/>
      <c r="G22" s="1136" t="str">
        <f>IF(基本情報!$C$12="","",基本情報!$C$12)</f>
        <v>令和　年　月　日</v>
      </c>
      <c r="H22" s="1136"/>
      <c r="I22" s="1136"/>
      <c r="J22" s="1136"/>
      <c r="K22" s="1136"/>
      <c r="L22" s="315" t="s">
        <v>868</v>
      </c>
      <c r="M22" s="1137" t="s">
        <v>756</v>
      </c>
      <c r="N22" s="1137"/>
      <c r="O22" s="1137"/>
      <c r="P22" s="1137"/>
      <c r="Q22" s="1137"/>
    </row>
    <row r="23" spans="1:24" ht="17.25" customHeight="1" x14ac:dyDescent="0.15">
      <c r="B23" s="323"/>
      <c r="C23" s="322"/>
      <c r="D23" s="322"/>
      <c r="E23" s="322"/>
      <c r="F23" s="322"/>
      <c r="G23" s="322"/>
      <c r="H23" s="322"/>
      <c r="I23" s="322"/>
      <c r="J23" s="322"/>
      <c r="K23" s="322"/>
      <c r="L23" s="322"/>
      <c r="M23" s="322"/>
      <c r="N23" s="322"/>
      <c r="O23" s="322"/>
      <c r="P23" s="322"/>
      <c r="Q23" s="322"/>
      <c r="R23" s="322"/>
      <c r="S23" s="322"/>
      <c r="T23" s="322"/>
      <c r="U23" s="322"/>
      <c r="V23" s="322"/>
      <c r="W23" s="322"/>
    </row>
    <row r="24" spans="1:24" ht="17.25" customHeight="1" x14ac:dyDescent="0.15">
      <c r="A24" s="1130" t="s">
        <v>870</v>
      </c>
      <c r="B24" s="1131"/>
      <c r="C24" s="1131"/>
      <c r="D24" s="1131"/>
      <c r="E24" s="1131"/>
      <c r="F24" s="1131"/>
      <c r="G24" s="321" t="s">
        <v>359</v>
      </c>
      <c r="H24" s="322"/>
      <c r="I24" s="322"/>
      <c r="J24" s="322"/>
      <c r="K24" s="322"/>
      <c r="L24" s="322"/>
      <c r="M24" s="322"/>
      <c r="N24" s="322"/>
      <c r="O24" s="322"/>
      <c r="P24" s="322"/>
      <c r="Q24" s="322"/>
      <c r="R24" s="322"/>
      <c r="S24" s="322"/>
      <c r="T24" s="322"/>
      <c r="U24" s="322"/>
      <c r="V24" s="322"/>
    </row>
    <row r="25" spans="1:24" ht="17.25" customHeight="1" x14ac:dyDescent="0.15">
      <c r="G25" s="333" t="s">
        <v>878</v>
      </c>
    </row>
    <row r="26" spans="1:24" ht="17.25" customHeight="1" x14ac:dyDescent="0.15">
      <c r="D26" s="333"/>
      <c r="E26" s="333"/>
      <c r="F26" s="333"/>
      <c r="G26" s="332" t="s">
        <v>879</v>
      </c>
      <c r="H26" s="333"/>
      <c r="I26" s="333"/>
      <c r="J26" s="333"/>
      <c r="K26" s="333"/>
      <c r="L26" s="333"/>
      <c r="M26" s="333"/>
      <c r="N26" s="333"/>
      <c r="O26" s="333"/>
      <c r="P26" s="333"/>
      <c r="Q26" s="333"/>
      <c r="R26" s="333"/>
      <c r="S26" s="333"/>
      <c r="T26" s="333"/>
      <c r="U26" s="333"/>
      <c r="V26" s="333"/>
      <c r="W26" s="333"/>
    </row>
    <row r="27" spans="1:24" ht="17.25" customHeight="1" x14ac:dyDescent="0.15">
      <c r="D27" s="332"/>
      <c r="E27" s="332"/>
      <c r="F27" s="332"/>
      <c r="G27" s="333" t="s">
        <v>880</v>
      </c>
      <c r="H27" s="332"/>
      <c r="I27" s="332"/>
      <c r="J27" s="332"/>
      <c r="K27" s="332"/>
      <c r="L27" s="332"/>
      <c r="M27" s="332"/>
      <c r="N27" s="332"/>
      <c r="O27" s="332"/>
      <c r="P27" s="332"/>
      <c r="Q27" s="332"/>
      <c r="R27" s="332"/>
      <c r="S27" s="332"/>
      <c r="T27" s="332"/>
      <c r="U27" s="332"/>
      <c r="V27" s="332"/>
      <c r="W27" s="332"/>
    </row>
    <row r="28" spans="1:24" ht="17.25" customHeight="1" x14ac:dyDescent="0.15">
      <c r="D28" s="333"/>
      <c r="E28" s="333"/>
      <c r="F28" s="333"/>
      <c r="G28" s="333" t="s">
        <v>881</v>
      </c>
      <c r="H28" s="333"/>
      <c r="I28" s="333"/>
      <c r="J28" s="333"/>
      <c r="K28" s="333"/>
      <c r="L28" s="333"/>
      <c r="M28" s="333"/>
      <c r="N28" s="333"/>
      <c r="O28" s="333"/>
      <c r="P28" s="333"/>
      <c r="Q28" s="333"/>
      <c r="R28" s="333"/>
      <c r="S28" s="333"/>
      <c r="T28" s="333"/>
      <c r="U28" s="333"/>
      <c r="V28" s="333"/>
      <c r="W28" s="333"/>
    </row>
    <row r="30" spans="1:24" ht="17.25" customHeight="1" x14ac:dyDescent="0.15">
      <c r="A30" s="334" t="s">
        <v>882</v>
      </c>
    </row>
  </sheetData>
  <mergeCells count="22">
    <mergeCell ref="P2:R3"/>
    <mergeCell ref="S2:X2"/>
    <mergeCell ref="S3:U3"/>
    <mergeCell ref="V3:X3"/>
    <mergeCell ref="P4:R6"/>
    <mergeCell ref="S4:U6"/>
    <mergeCell ref="V4:X6"/>
    <mergeCell ref="A8:X9"/>
    <mergeCell ref="J12:N12"/>
    <mergeCell ref="O12:X12"/>
    <mergeCell ref="G13:I13"/>
    <mergeCell ref="J13:N13"/>
    <mergeCell ref="O13:X13"/>
    <mergeCell ref="A24:F24"/>
    <mergeCell ref="J14:N14"/>
    <mergeCell ref="O14:X14"/>
    <mergeCell ref="A18:W18"/>
    <mergeCell ref="A20:F20"/>
    <mergeCell ref="G20:X20"/>
    <mergeCell ref="A22:F22"/>
    <mergeCell ref="G22:K22"/>
    <mergeCell ref="M22:Q22"/>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M22:Q22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Zeros="0" view="pageBreakPreview" zoomScaleNormal="100" zoomScaleSheetLayoutView="100" workbookViewId="0">
      <selection activeCell="A5" sqref="A5:O6"/>
    </sheetView>
  </sheetViews>
  <sheetFormatPr defaultRowHeight="17.25" customHeight="1" x14ac:dyDescent="0.15"/>
  <cols>
    <col min="1" max="2" width="3.625" style="546" customWidth="1"/>
    <col min="3" max="14" width="3.625" style="547" customWidth="1"/>
    <col min="15" max="24" width="3.625" style="548" customWidth="1"/>
    <col min="25" max="16384" width="9" style="548"/>
  </cols>
  <sheetData>
    <row r="1" spans="1:26" ht="17.25" customHeight="1" x14ac:dyDescent="0.15">
      <c r="A1" s="570"/>
      <c r="B1" s="570"/>
      <c r="C1" s="571"/>
      <c r="D1" s="571"/>
      <c r="E1" s="571"/>
      <c r="F1" s="571"/>
      <c r="G1" s="571"/>
      <c r="H1" s="571"/>
      <c r="I1" s="571"/>
      <c r="J1" s="571"/>
      <c r="K1" s="571"/>
      <c r="L1" s="571"/>
      <c r="M1" s="571"/>
      <c r="N1" s="571"/>
      <c r="O1" s="571"/>
      <c r="P1" s="571"/>
      <c r="Q1" s="571"/>
      <c r="R1" s="571"/>
      <c r="S1" s="571"/>
      <c r="T1" s="571"/>
      <c r="U1" s="571"/>
      <c r="V1" s="1197" t="s">
        <v>751</v>
      </c>
      <c r="W1" s="1197"/>
      <c r="X1" s="1197"/>
      <c r="Y1" s="685" t="s">
        <v>1199</v>
      </c>
      <c r="Z1" s="364"/>
    </row>
    <row r="2" spans="1:26" ht="17.25" customHeight="1" x14ac:dyDescent="0.15">
      <c r="A2" s="571"/>
      <c r="B2" s="571"/>
      <c r="C2" s="571"/>
      <c r="D2" s="571"/>
      <c r="E2" s="571"/>
      <c r="F2" s="572"/>
      <c r="G2" s="572"/>
      <c r="H2" s="572"/>
      <c r="I2" s="572"/>
      <c r="J2" s="573"/>
      <c r="K2" s="573"/>
      <c r="L2" s="573"/>
      <c r="M2" s="573"/>
      <c r="N2" s="573"/>
      <c r="O2" s="573"/>
      <c r="P2" s="573"/>
      <c r="Q2" s="573"/>
      <c r="R2" s="573"/>
      <c r="S2" s="573"/>
      <c r="T2" s="573"/>
      <c r="U2" s="573"/>
      <c r="V2" s="574"/>
      <c r="W2" s="574"/>
      <c r="X2" s="574"/>
    </row>
    <row r="3" spans="1:26" ht="17.25" customHeight="1" x14ac:dyDescent="0.15">
      <c r="A3" s="1219" t="s">
        <v>633</v>
      </c>
      <c r="B3" s="1219"/>
      <c r="C3" s="1219"/>
      <c r="D3" s="1219"/>
      <c r="E3" s="1219"/>
      <c r="F3" s="1219"/>
      <c r="G3" s="1219"/>
      <c r="H3" s="1219"/>
      <c r="I3" s="1219"/>
      <c r="J3" s="1219"/>
      <c r="K3" s="1219"/>
      <c r="L3" s="1219"/>
      <c r="M3" s="1219"/>
      <c r="N3" s="1219"/>
      <c r="O3" s="1219"/>
      <c r="P3" s="1219"/>
      <c r="Q3" s="1219"/>
      <c r="R3" s="1219"/>
      <c r="S3" s="1219"/>
      <c r="T3" s="1219"/>
      <c r="U3" s="1219"/>
      <c r="V3" s="1219"/>
      <c r="W3" s="1219"/>
      <c r="X3" s="1219"/>
    </row>
    <row r="4" spans="1:26" ht="17.25" customHeight="1" x14ac:dyDescent="0.15">
      <c r="A4" s="1219"/>
      <c r="B4" s="1219"/>
      <c r="C4" s="1219"/>
      <c r="D4" s="1219"/>
      <c r="E4" s="1219"/>
      <c r="F4" s="1219"/>
      <c r="G4" s="1219"/>
      <c r="H4" s="1219"/>
      <c r="I4" s="1219"/>
      <c r="J4" s="1219"/>
      <c r="K4" s="1219"/>
      <c r="L4" s="1219"/>
      <c r="M4" s="1219"/>
      <c r="N4" s="1219"/>
      <c r="O4" s="1219"/>
      <c r="P4" s="1219"/>
      <c r="Q4" s="1219"/>
      <c r="R4" s="1219"/>
      <c r="S4" s="1219"/>
      <c r="T4" s="1219"/>
      <c r="U4" s="1219"/>
      <c r="V4" s="1219"/>
      <c r="W4" s="1219"/>
      <c r="X4" s="1219"/>
    </row>
    <row r="5" spans="1:26" ht="17.25" customHeight="1" x14ac:dyDescent="0.15">
      <c r="A5" s="570"/>
      <c r="B5" s="575"/>
      <c r="C5" s="575"/>
      <c r="D5" s="575"/>
      <c r="E5" s="575"/>
      <c r="F5" s="575"/>
      <c r="G5" s="576"/>
      <c r="H5" s="576"/>
      <c r="I5" s="576"/>
      <c r="J5" s="575"/>
      <c r="K5" s="575"/>
      <c r="L5" s="575"/>
      <c r="M5" s="575"/>
      <c r="N5" s="575"/>
      <c r="O5" s="575"/>
      <c r="P5" s="575"/>
      <c r="Q5" s="575"/>
      <c r="R5" s="575"/>
      <c r="S5" s="575"/>
      <c r="T5" s="575"/>
      <c r="U5" s="575"/>
      <c r="V5" s="571"/>
      <c r="W5" s="574"/>
      <c r="X5" s="574"/>
    </row>
    <row r="6" spans="1:26" ht="17.25" customHeight="1" x14ac:dyDescent="0.15">
      <c r="A6" s="1220" t="s">
        <v>883</v>
      </c>
      <c r="B6" s="1220"/>
      <c r="C6" s="1220"/>
      <c r="D6" s="1220"/>
      <c r="E6" s="1220"/>
      <c r="F6" s="1198" t="str">
        <f>IF(基本情報!$C$1="","",基本情報!$C$1)</f>
        <v/>
      </c>
      <c r="G6" s="1198"/>
      <c r="H6" s="1198"/>
      <c r="I6" s="1198"/>
      <c r="J6" s="1198"/>
      <c r="K6" s="1198"/>
      <c r="L6" s="1198"/>
      <c r="M6" s="1198"/>
      <c r="N6" s="1198"/>
      <c r="O6" s="1198"/>
      <c r="P6" s="1198"/>
      <c r="Q6" s="1198"/>
      <c r="R6" s="1198"/>
      <c r="S6" s="1198"/>
      <c r="T6" s="1198"/>
      <c r="U6" s="575"/>
      <c r="V6" s="563"/>
      <c r="W6" s="1221" t="s">
        <v>127</v>
      </c>
      <c r="X6" s="1221"/>
    </row>
    <row r="7" spans="1:26" s="549" customFormat="1" ht="17.25" customHeight="1" x14ac:dyDescent="0.15">
      <c r="A7" s="1220" t="s">
        <v>1018</v>
      </c>
      <c r="B7" s="1220"/>
      <c r="C7" s="1220"/>
      <c r="D7" s="1220"/>
      <c r="E7" s="1220"/>
      <c r="F7" s="1198" t="str">
        <f>IF(基本情報!$C$4="","",基本情報!$C$4)</f>
        <v/>
      </c>
      <c r="G7" s="1198"/>
      <c r="H7" s="1198"/>
      <c r="I7" s="1198"/>
      <c r="J7" s="1198"/>
      <c r="K7" s="1198"/>
      <c r="L7" s="1198"/>
      <c r="M7" s="1198"/>
      <c r="N7" s="1198"/>
      <c r="O7" s="1217" t="s">
        <v>1019</v>
      </c>
      <c r="P7" s="1217"/>
      <c r="Q7" s="1217"/>
      <c r="R7" s="1217"/>
      <c r="S7" s="1218"/>
      <c r="T7" s="1218"/>
      <c r="U7" s="1218"/>
      <c r="V7" s="1218"/>
      <c r="W7" s="1218"/>
      <c r="X7" s="1218"/>
    </row>
    <row r="8" spans="1:26" s="549" customFormat="1" ht="17.25" customHeight="1" thickBot="1" x14ac:dyDescent="0.2">
      <c r="A8" s="577" t="s">
        <v>1017</v>
      </c>
      <c r="B8" s="578"/>
      <c r="C8" s="577"/>
      <c r="D8" s="577"/>
      <c r="E8" s="577"/>
      <c r="F8" s="577"/>
      <c r="G8" s="577"/>
      <c r="H8" s="577"/>
      <c r="I8" s="577"/>
      <c r="J8" s="577"/>
      <c r="K8" s="577"/>
      <c r="L8" s="577"/>
      <c r="M8" s="577"/>
      <c r="N8" s="577"/>
      <c r="O8" s="577"/>
      <c r="P8" s="577"/>
      <c r="Q8" s="577"/>
      <c r="R8" s="577"/>
      <c r="S8" s="577"/>
      <c r="T8" s="577"/>
      <c r="U8" s="578"/>
      <c r="V8" s="577"/>
      <c r="W8" s="577"/>
      <c r="X8" s="577"/>
    </row>
    <row r="9" spans="1:26" s="546" customFormat="1" ht="17.25" customHeight="1" x14ac:dyDescent="0.15">
      <c r="A9" s="1199" t="s">
        <v>126</v>
      </c>
      <c r="B9" s="1201" t="s">
        <v>128</v>
      </c>
      <c r="C9" s="1203" t="s">
        <v>129</v>
      </c>
      <c r="D9" s="1204"/>
      <c r="E9" s="1204"/>
      <c r="F9" s="1205"/>
      <c r="G9" s="1205"/>
      <c r="H9" s="1206"/>
      <c r="I9" s="1206"/>
      <c r="J9" s="1207"/>
      <c r="K9" s="1169" t="s">
        <v>130</v>
      </c>
      <c r="L9" s="1170"/>
      <c r="M9" s="1169" t="s">
        <v>131</v>
      </c>
      <c r="N9" s="1170"/>
      <c r="O9" s="1169" t="s">
        <v>1021</v>
      </c>
      <c r="P9" s="1208"/>
      <c r="Q9" s="1209"/>
      <c r="R9" s="1213" t="s">
        <v>632</v>
      </c>
      <c r="S9" s="1213"/>
      <c r="T9" s="1213"/>
      <c r="U9" s="1213"/>
      <c r="V9" s="1213"/>
      <c r="W9" s="1213"/>
      <c r="X9" s="1214"/>
    </row>
    <row r="10" spans="1:26" s="546" customFormat="1" ht="17.25" customHeight="1" thickBot="1" x14ac:dyDescent="0.2">
      <c r="A10" s="1200"/>
      <c r="B10" s="1202"/>
      <c r="C10" s="1164" t="s">
        <v>132</v>
      </c>
      <c r="D10" s="1165"/>
      <c r="E10" s="1166" t="s">
        <v>133</v>
      </c>
      <c r="F10" s="1167"/>
      <c r="G10" s="1168" t="s">
        <v>132</v>
      </c>
      <c r="H10" s="1166"/>
      <c r="I10" s="1166" t="s">
        <v>133</v>
      </c>
      <c r="J10" s="1167"/>
      <c r="K10" s="1171"/>
      <c r="L10" s="1172"/>
      <c r="M10" s="1171"/>
      <c r="N10" s="1172"/>
      <c r="O10" s="1210"/>
      <c r="P10" s="1211"/>
      <c r="Q10" s="1212"/>
      <c r="R10" s="1215"/>
      <c r="S10" s="1215"/>
      <c r="T10" s="1215"/>
      <c r="U10" s="1215"/>
      <c r="V10" s="1215"/>
      <c r="W10" s="1215"/>
      <c r="X10" s="1216"/>
    </row>
    <row r="11" spans="1:26" ht="17.25" customHeight="1" thickTop="1" x14ac:dyDescent="0.15">
      <c r="A11" s="550"/>
      <c r="B11" s="564" t="str">
        <f>TEXT(IF(A11="","",WEEKDAY(A11,1)),"aaa")</f>
        <v/>
      </c>
      <c r="C11" s="1173"/>
      <c r="D11" s="1174"/>
      <c r="E11" s="1175"/>
      <c r="F11" s="1176"/>
      <c r="G11" s="1173"/>
      <c r="H11" s="1174"/>
      <c r="I11" s="1175"/>
      <c r="J11" s="1176"/>
      <c r="K11" s="1173"/>
      <c r="L11" s="1176"/>
      <c r="M11" s="1222" t="str">
        <f>IF(AND(C11&lt;&gt;"",E11&lt;&gt;""),IF(AND(G11&lt;&gt;"",I11&lt;&gt;""),(I11-G11)+(E11-C11)-K11,(E11-C11)-K11),"")</f>
        <v/>
      </c>
      <c r="N11" s="1223"/>
      <c r="O11" s="1184"/>
      <c r="P11" s="1185"/>
      <c r="Q11" s="1186"/>
      <c r="R11" s="1185"/>
      <c r="S11" s="1185"/>
      <c r="T11" s="1185"/>
      <c r="U11" s="1185"/>
      <c r="V11" s="1185"/>
      <c r="W11" s="1185"/>
      <c r="X11" s="1190"/>
    </row>
    <row r="12" spans="1:26" ht="17.25" customHeight="1" x14ac:dyDescent="0.15">
      <c r="A12" s="551" t="str">
        <f t="shared" ref="A12:A38" si="0">IF($A$11="","",A11+1)</f>
        <v/>
      </c>
      <c r="B12" s="565" t="str">
        <f>TEXT(IF(A12="","",WEEKDAY(A12,1)),"aaa")</f>
        <v/>
      </c>
      <c r="C12" s="1177"/>
      <c r="D12" s="1178"/>
      <c r="E12" s="1179"/>
      <c r="F12" s="1180"/>
      <c r="G12" s="1177"/>
      <c r="H12" s="1178"/>
      <c r="I12" s="1179"/>
      <c r="J12" s="1180"/>
      <c r="K12" s="1177"/>
      <c r="L12" s="1180"/>
      <c r="M12" s="1222" t="str">
        <f>IF(AND(C12&lt;&gt;"",E12&lt;&gt;""),IF(AND(G12&lt;&gt;"",I12&lt;&gt;""),(I12-G12)+(E12-C12)-K12,(E12-C12)-K12),"")</f>
        <v/>
      </c>
      <c r="N12" s="1223"/>
      <c r="O12" s="1181"/>
      <c r="P12" s="1182"/>
      <c r="Q12" s="1183"/>
      <c r="R12" s="1182"/>
      <c r="S12" s="1182"/>
      <c r="T12" s="1182"/>
      <c r="U12" s="1182"/>
      <c r="V12" s="1182"/>
      <c r="W12" s="1182"/>
      <c r="X12" s="1189"/>
    </row>
    <row r="13" spans="1:26" ht="17.25" customHeight="1" x14ac:dyDescent="0.15">
      <c r="A13" s="551" t="str">
        <f t="shared" si="0"/>
        <v/>
      </c>
      <c r="B13" s="565" t="str">
        <f t="shared" ref="B13:B38" si="1">TEXT(IF(A13="","",WEEKDAY(A13,1)),"aaa")</f>
        <v/>
      </c>
      <c r="C13" s="1177"/>
      <c r="D13" s="1178"/>
      <c r="E13" s="1179"/>
      <c r="F13" s="1180"/>
      <c r="G13" s="1177"/>
      <c r="H13" s="1178"/>
      <c r="I13" s="1179"/>
      <c r="J13" s="1180"/>
      <c r="K13" s="1177"/>
      <c r="L13" s="1180"/>
      <c r="M13" s="1222" t="str">
        <f>IF(AND(C13&lt;&gt;"",E13&lt;&gt;""),IF(AND(G13&lt;&gt;"",I13&lt;&gt;""),(I13-G13)+(E13-C13)-K13,(E13-C13)-K13),"")</f>
        <v/>
      </c>
      <c r="N13" s="1223"/>
      <c r="O13" s="1181"/>
      <c r="P13" s="1182"/>
      <c r="Q13" s="1183"/>
      <c r="R13" s="1182"/>
      <c r="S13" s="1182"/>
      <c r="T13" s="1182"/>
      <c r="U13" s="1182"/>
      <c r="V13" s="1182"/>
      <c r="W13" s="1182"/>
      <c r="X13" s="1189"/>
    </row>
    <row r="14" spans="1:26" ht="17.25" customHeight="1" x14ac:dyDescent="0.15">
      <c r="A14" s="551" t="str">
        <f t="shared" si="0"/>
        <v/>
      </c>
      <c r="B14" s="565" t="str">
        <f t="shared" si="1"/>
        <v/>
      </c>
      <c r="C14" s="1177"/>
      <c r="D14" s="1178"/>
      <c r="E14" s="1179"/>
      <c r="F14" s="1180"/>
      <c r="G14" s="1177"/>
      <c r="H14" s="1178"/>
      <c r="I14" s="1179"/>
      <c r="J14" s="1180"/>
      <c r="K14" s="1177"/>
      <c r="L14" s="1180"/>
      <c r="M14" s="1222" t="str">
        <f t="shared" ref="M14:M41" si="2">IF(AND(C14&lt;&gt;"",E14&lt;&gt;""),IF(AND(G14&lt;&gt;"",I14&lt;&gt;""),(I14-G14)+(E14-C14)-K14,(E14-C14)-K14),"")</f>
        <v/>
      </c>
      <c r="N14" s="1223"/>
      <c r="O14" s="1181"/>
      <c r="P14" s="1182"/>
      <c r="Q14" s="1183"/>
      <c r="R14" s="1182"/>
      <c r="S14" s="1182"/>
      <c r="T14" s="1182"/>
      <c r="U14" s="1182"/>
      <c r="V14" s="1182"/>
      <c r="W14" s="1182"/>
      <c r="X14" s="1189"/>
    </row>
    <row r="15" spans="1:26" ht="17.25" customHeight="1" x14ac:dyDescent="0.15">
      <c r="A15" s="551" t="str">
        <f t="shared" si="0"/>
        <v/>
      </c>
      <c r="B15" s="565" t="str">
        <f t="shared" si="1"/>
        <v/>
      </c>
      <c r="C15" s="1177"/>
      <c r="D15" s="1178"/>
      <c r="E15" s="1179"/>
      <c r="F15" s="1180"/>
      <c r="G15" s="1177"/>
      <c r="H15" s="1178"/>
      <c r="I15" s="1179"/>
      <c r="J15" s="1180"/>
      <c r="K15" s="1177"/>
      <c r="L15" s="1180"/>
      <c r="M15" s="1222" t="str">
        <f t="shared" si="2"/>
        <v/>
      </c>
      <c r="N15" s="1223"/>
      <c r="O15" s="1181"/>
      <c r="P15" s="1182"/>
      <c r="Q15" s="1183"/>
      <c r="R15" s="1182"/>
      <c r="S15" s="1182"/>
      <c r="T15" s="1182"/>
      <c r="U15" s="1182"/>
      <c r="V15" s="1182"/>
      <c r="W15" s="1182"/>
      <c r="X15" s="1189"/>
    </row>
    <row r="16" spans="1:26" ht="17.25" customHeight="1" x14ac:dyDescent="0.15">
      <c r="A16" s="551" t="str">
        <f t="shared" si="0"/>
        <v/>
      </c>
      <c r="B16" s="565" t="str">
        <f t="shared" si="1"/>
        <v/>
      </c>
      <c r="C16" s="1177"/>
      <c r="D16" s="1178"/>
      <c r="E16" s="1179"/>
      <c r="F16" s="1180"/>
      <c r="G16" s="1177"/>
      <c r="H16" s="1178"/>
      <c r="I16" s="1179"/>
      <c r="J16" s="1180"/>
      <c r="K16" s="1177"/>
      <c r="L16" s="1180"/>
      <c r="M16" s="1222" t="str">
        <f t="shared" si="2"/>
        <v/>
      </c>
      <c r="N16" s="1223"/>
      <c r="O16" s="1181"/>
      <c r="P16" s="1182"/>
      <c r="Q16" s="1183"/>
      <c r="R16" s="1182"/>
      <c r="S16" s="1182"/>
      <c r="T16" s="1182"/>
      <c r="U16" s="1182"/>
      <c r="V16" s="1182"/>
      <c r="W16" s="1182"/>
      <c r="X16" s="1189"/>
    </row>
    <row r="17" spans="1:24" ht="17.25" customHeight="1" x14ac:dyDescent="0.15">
      <c r="A17" s="551" t="str">
        <f t="shared" si="0"/>
        <v/>
      </c>
      <c r="B17" s="565" t="str">
        <f t="shared" si="1"/>
        <v/>
      </c>
      <c r="C17" s="1177"/>
      <c r="D17" s="1178"/>
      <c r="E17" s="1179"/>
      <c r="F17" s="1180"/>
      <c r="G17" s="1177"/>
      <c r="H17" s="1178"/>
      <c r="I17" s="1179"/>
      <c r="J17" s="1180"/>
      <c r="K17" s="1177"/>
      <c r="L17" s="1180"/>
      <c r="M17" s="1222" t="str">
        <f t="shared" si="2"/>
        <v/>
      </c>
      <c r="N17" s="1223"/>
      <c r="O17" s="1181"/>
      <c r="P17" s="1182"/>
      <c r="Q17" s="1183"/>
      <c r="R17" s="1182"/>
      <c r="S17" s="1182"/>
      <c r="T17" s="1182"/>
      <c r="U17" s="1182"/>
      <c r="V17" s="1182"/>
      <c r="W17" s="1182"/>
      <c r="X17" s="1189"/>
    </row>
    <row r="18" spans="1:24" ht="17.25" customHeight="1" x14ac:dyDescent="0.15">
      <c r="A18" s="551" t="str">
        <f t="shared" si="0"/>
        <v/>
      </c>
      <c r="B18" s="565" t="str">
        <f t="shared" si="1"/>
        <v/>
      </c>
      <c r="C18" s="1177"/>
      <c r="D18" s="1178"/>
      <c r="E18" s="1179"/>
      <c r="F18" s="1180"/>
      <c r="G18" s="1177"/>
      <c r="H18" s="1178"/>
      <c r="I18" s="1179"/>
      <c r="J18" s="1180"/>
      <c r="K18" s="1177"/>
      <c r="L18" s="1180"/>
      <c r="M18" s="1222" t="str">
        <f t="shared" si="2"/>
        <v/>
      </c>
      <c r="N18" s="1223"/>
      <c r="O18" s="1181"/>
      <c r="P18" s="1182"/>
      <c r="Q18" s="1183"/>
      <c r="R18" s="1182"/>
      <c r="S18" s="1182"/>
      <c r="T18" s="1182"/>
      <c r="U18" s="1182"/>
      <c r="V18" s="1182"/>
      <c r="W18" s="1182"/>
      <c r="X18" s="1189"/>
    </row>
    <row r="19" spans="1:24" ht="17.25" customHeight="1" x14ac:dyDescent="0.15">
      <c r="A19" s="551" t="str">
        <f t="shared" si="0"/>
        <v/>
      </c>
      <c r="B19" s="565" t="str">
        <f t="shared" si="1"/>
        <v/>
      </c>
      <c r="C19" s="1177"/>
      <c r="D19" s="1178"/>
      <c r="E19" s="1179"/>
      <c r="F19" s="1180"/>
      <c r="G19" s="1177"/>
      <c r="H19" s="1178"/>
      <c r="I19" s="1179"/>
      <c r="J19" s="1180"/>
      <c r="K19" s="1177"/>
      <c r="L19" s="1180"/>
      <c r="M19" s="1222" t="str">
        <f t="shared" si="2"/>
        <v/>
      </c>
      <c r="N19" s="1223"/>
      <c r="O19" s="1181"/>
      <c r="P19" s="1182"/>
      <c r="Q19" s="1183"/>
      <c r="R19" s="1182"/>
      <c r="S19" s="1182"/>
      <c r="T19" s="1182"/>
      <c r="U19" s="1182"/>
      <c r="V19" s="1182"/>
      <c r="W19" s="1182"/>
      <c r="X19" s="1189"/>
    </row>
    <row r="20" spans="1:24" ht="17.25" customHeight="1" x14ac:dyDescent="0.15">
      <c r="A20" s="551" t="str">
        <f t="shared" si="0"/>
        <v/>
      </c>
      <c r="B20" s="565" t="str">
        <f t="shared" si="1"/>
        <v/>
      </c>
      <c r="C20" s="1177"/>
      <c r="D20" s="1178"/>
      <c r="E20" s="1179"/>
      <c r="F20" s="1180"/>
      <c r="G20" s="1177"/>
      <c r="H20" s="1178"/>
      <c r="I20" s="1179"/>
      <c r="J20" s="1180"/>
      <c r="K20" s="1177"/>
      <c r="L20" s="1180"/>
      <c r="M20" s="1222" t="str">
        <f t="shared" si="2"/>
        <v/>
      </c>
      <c r="N20" s="1223"/>
      <c r="O20" s="1181"/>
      <c r="P20" s="1182"/>
      <c r="Q20" s="1183"/>
      <c r="R20" s="1182"/>
      <c r="S20" s="1182"/>
      <c r="T20" s="1182"/>
      <c r="U20" s="1182"/>
      <c r="V20" s="1182"/>
      <c r="W20" s="1182"/>
      <c r="X20" s="1189"/>
    </row>
    <row r="21" spans="1:24" ht="17.25" customHeight="1" x14ac:dyDescent="0.15">
      <c r="A21" s="551" t="str">
        <f t="shared" si="0"/>
        <v/>
      </c>
      <c r="B21" s="565" t="str">
        <f t="shared" si="1"/>
        <v/>
      </c>
      <c r="C21" s="1177"/>
      <c r="D21" s="1178"/>
      <c r="E21" s="1179"/>
      <c r="F21" s="1180"/>
      <c r="G21" s="1177"/>
      <c r="H21" s="1178"/>
      <c r="I21" s="1179"/>
      <c r="J21" s="1180"/>
      <c r="K21" s="1177"/>
      <c r="L21" s="1180"/>
      <c r="M21" s="1222" t="str">
        <f t="shared" si="2"/>
        <v/>
      </c>
      <c r="N21" s="1223"/>
      <c r="O21" s="1181"/>
      <c r="P21" s="1182"/>
      <c r="Q21" s="1183"/>
      <c r="R21" s="1182"/>
      <c r="S21" s="1182"/>
      <c r="T21" s="1182"/>
      <c r="U21" s="1182"/>
      <c r="V21" s="1182"/>
      <c r="W21" s="1182"/>
      <c r="X21" s="1189"/>
    </row>
    <row r="22" spans="1:24" ht="17.25" customHeight="1" x14ac:dyDescent="0.15">
      <c r="A22" s="551" t="str">
        <f t="shared" si="0"/>
        <v/>
      </c>
      <c r="B22" s="565" t="str">
        <f t="shared" si="1"/>
        <v/>
      </c>
      <c r="C22" s="1177"/>
      <c r="D22" s="1178"/>
      <c r="E22" s="1179"/>
      <c r="F22" s="1180"/>
      <c r="G22" s="1177"/>
      <c r="H22" s="1178"/>
      <c r="I22" s="1179"/>
      <c r="J22" s="1180"/>
      <c r="K22" s="1177"/>
      <c r="L22" s="1180"/>
      <c r="M22" s="1222" t="str">
        <f t="shared" si="2"/>
        <v/>
      </c>
      <c r="N22" s="1223"/>
      <c r="O22" s="1181"/>
      <c r="P22" s="1182"/>
      <c r="Q22" s="1183"/>
      <c r="R22" s="1182"/>
      <c r="S22" s="1182"/>
      <c r="T22" s="1182"/>
      <c r="U22" s="1182"/>
      <c r="V22" s="1182"/>
      <c r="W22" s="1182"/>
      <c r="X22" s="1189"/>
    </row>
    <row r="23" spans="1:24" ht="17.25" customHeight="1" x14ac:dyDescent="0.15">
      <c r="A23" s="551" t="str">
        <f t="shared" si="0"/>
        <v/>
      </c>
      <c r="B23" s="565" t="str">
        <f t="shared" si="1"/>
        <v/>
      </c>
      <c r="C23" s="1177"/>
      <c r="D23" s="1178"/>
      <c r="E23" s="1179"/>
      <c r="F23" s="1180"/>
      <c r="G23" s="1177"/>
      <c r="H23" s="1178"/>
      <c r="I23" s="1179"/>
      <c r="J23" s="1180"/>
      <c r="K23" s="1177"/>
      <c r="L23" s="1180"/>
      <c r="M23" s="1222" t="str">
        <f t="shared" si="2"/>
        <v/>
      </c>
      <c r="N23" s="1223"/>
      <c r="O23" s="1181"/>
      <c r="P23" s="1182"/>
      <c r="Q23" s="1183"/>
      <c r="R23" s="1182"/>
      <c r="S23" s="1182"/>
      <c r="T23" s="1182"/>
      <c r="U23" s="1182"/>
      <c r="V23" s="1182"/>
      <c r="W23" s="1182"/>
      <c r="X23" s="1189"/>
    </row>
    <row r="24" spans="1:24" ht="17.25" customHeight="1" x14ac:dyDescent="0.15">
      <c r="A24" s="551" t="str">
        <f t="shared" si="0"/>
        <v/>
      </c>
      <c r="B24" s="565" t="str">
        <f t="shared" si="1"/>
        <v/>
      </c>
      <c r="C24" s="1177"/>
      <c r="D24" s="1178"/>
      <c r="E24" s="1179"/>
      <c r="F24" s="1180"/>
      <c r="G24" s="1177"/>
      <c r="H24" s="1178"/>
      <c r="I24" s="1179"/>
      <c r="J24" s="1180"/>
      <c r="K24" s="1177"/>
      <c r="L24" s="1180"/>
      <c r="M24" s="1222" t="str">
        <f t="shared" si="2"/>
        <v/>
      </c>
      <c r="N24" s="1223"/>
      <c r="O24" s="1181"/>
      <c r="P24" s="1182"/>
      <c r="Q24" s="1183"/>
      <c r="R24" s="1182"/>
      <c r="S24" s="1182"/>
      <c r="T24" s="1182"/>
      <c r="U24" s="1182"/>
      <c r="V24" s="1182"/>
      <c r="W24" s="1182"/>
      <c r="X24" s="1189"/>
    </row>
    <row r="25" spans="1:24" ht="17.25" customHeight="1" x14ac:dyDescent="0.15">
      <c r="A25" s="551" t="str">
        <f t="shared" si="0"/>
        <v/>
      </c>
      <c r="B25" s="565" t="str">
        <f t="shared" si="1"/>
        <v/>
      </c>
      <c r="C25" s="1177"/>
      <c r="D25" s="1178"/>
      <c r="E25" s="1179"/>
      <c r="F25" s="1180"/>
      <c r="G25" s="1177"/>
      <c r="H25" s="1178"/>
      <c r="I25" s="1179"/>
      <c r="J25" s="1180"/>
      <c r="K25" s="1177"/>
      <c r="L25" s="1180"/>
      <c r="M25" s="1222" t="str">
        <f t="shared" si="2"/>
        <v/>
      </c>
      <c r="N25" s="1223"/>
      <c r="O25" s="1181"/>
      <c r="P25" s="1182"/>
      <c r="Q25" s="1183"/>
      <c r="R25" s="1182"/>
      <c r="S25" s="1182"/>
      <c r="T25" s="1182"/>
      <c r="U25" s="1182"/>
      <c r="V25" s="1182"/>
      <c r="W25" s="1182"/>
      <c r="X25" s="1189"/>
    </row>
    <row r="26" spans="1:24" ht="17.25" customHeight="1" x14ac:dyDescent="0.15">
      <c r="A26" s="551" t="str">
        <f t="shared" si="0"/>
        <v/>
      </c>
      <c r="B26" s="565" t="str">
        <f t="shared" si="1"/>
        <v/>
      </c>
      <c r="C26" s="1177"/>
      <c r="D26" s="1178"/>
      <c r="E26" s="1179"/>
      <c r="F26" s="1180"/>
      <c r="G26" s="1177"/>
      <c r="H26" s="1178"/>
      <c r="I26" s="1179"/>
      <c r="J26" s="1180"/>
      <c r="K26" s="1177"/>
      <c r="L26" s="1180"/>
      <c r="M26" s="1222" t="str">
        <f t="shared" si="2"/>
        <v/>
      </c>
      <c r="N26" s="1223"/>
      <c r="O26" s="1181"/>
      <c r="P26" s="1182"/>
      <c r="Q26" s="1183"/>
      <c r="R26" s="1182"/>
      <c r="S26" s="1182"/>
      <c r="T26" s="1182"/>
      <c r="U26" s="1182"/>
      <c r="V26" s="1182"/>
      <c r="W26" s="1182"/>
      <c r="X26" s="1189"/>
    </row>
    <row r="27" spans="1:24" ht="17.25" customHeight="1" x14ac:dyDescent="0.15">
      <c r="A27" s="551" t="str">
        <f t="shared" si="0"/>
        <v/>
      </c>
      <c r="B27" s="565" t="str">
        <f t="shared" si="1"/>
        <v/>
      </c>
      <c r="C27" s="1177"/>
      <c r="D27" s="1178"/>
      <c r="E27" s="1179"/>
      <c r="F27" s="1180"/>
      <c r="G27" s="1177"/>
      <c r="H27" s="1178"/>
      <c r="I27" s="1179"/>
      <c r="J27" s="1180"/>
      <c r="K27" s="1177"/>
      <c r="L27" s="1180"/>
      <c r="M27" s="1222" t="str">
        <f t="shared" si="2"/>
        <v/>
      </c>
      <c r="N27" s="1223"/>
      <c r="O27" s="1181"/>
      <c r="P27" s="1182"/>
      <c r="Q27" s="1183"/>
      <c r="R27" s="1182"/>
      <c r="S27" s="1182"/>
      <c r="T27" s="1182"/>
      <c r="U27" s="1182"/>
      <c r="V27" s="1182"/>
      <c r="W27" s="1182"/>
      <c r="X27" s="1189"/>
    </row>
    <row r="28" spans="1:24" ht="17.25" customHeight="1" x14ac:dyDescent="0.15">
      <c r="A28" s="551" t="str">
        <f t="shared" si="0"/>
        <v/>
      </c>
      <c r="B28" s="565" t="str">
        <f t="shared" si="1"/>
        <v/>
      </c>
      <c r="C28" s="1177"/>
      <c r="D28" s="1178"/>
      <c r="E28" s="1179"/>
      <c r="F28" s="1180"/>
      <c r="G28" s="1177"/>
      <c r="H28" s="1178"/>
      <c r="I28" s="1179"/>
      <c r="J28" s="1180"/>
      <c r="K28" s="1177"/>
      <c r="L28" s="1180"/>
      <c r="M28" s="1222" t="str">
        <f t="shared" si="2"/>
        <v/>
      </c>
      <c r="N28" s="1223"/>
      <c r="O28" s="1181"/>
      <c r="P28" s="1182"/>
      <c r="Q28" s="1183"/>
      <c r="R28" s="1182"/>
      <c r="S28" s="1182"/>
      <c r="T28" s="1182"/>
      <c r="U28" s="1182"/>
      <c r="V28" s="1182"/>
      <c r="W28" s="1182"/>
      <c r="X28" s="1189"/>
    </row>
    <row r="29" spans="1:24" ht="17.25" customHeight="1" x14ac:dyDescent="0.15">
      <c r="A29" s="551" t="str">
        <f t="shared" si="0"/>
        <v/>
      </c>
      <c r="B29" s="565" t="str">
        <f t="shared" si="1"/>
        <v/>
      </c>
      <c r="C29" s="1177"/>
      <c r="D29" s="1178"/>
      <c r="E29" s="1179"/>
      <c r="F29" s="1180"/>
      <c r="G29" s="1177"/>
      <c r="H29" s="1178"/>
      <c r="I29" s="1179"/>
      <c r="J29" s="1180"/>
      <c r="K29" s="1177"/>
      <c r="L29" s="1180"/>
      <c r="M29" s="1222" t="str">
        <f t="shared" si="2"/>
        <v/>
      </c>
      <c r="N29" s="1223"/>
      <c r="O29" s="1181"/>
      <c r="P29" s="1182"/>
      <c r="Q29" s="1183"/>
      <c r="R29" s="1182"/>
      <c r="S29" s="1182"/>
      <c r="T29" s="1182"/>
      <c r="U29" s="1182"/>
      <c r="V29" s="1182"/>
      <c r="W29" s="1182"/>
      <c r="X29" s="1189"/>
    </row>
    <row r="30" spans="1:24" ht="17.25" customHeight="1" x14ac:dyDescent="0.15">
      <c r="A30" s="551" t="str">
        <f t="shared" si="0"/>
        <v/>
      </c>
      <c r="B30" s="565" t="str">
        <f t="shared" si="1"/>
        <v/>
      </c>
      <c r="C30" s="1177"/>
      <c r="D30" s="1178"/>
      <c r="E30" s="1179"/>
      <c r="F30" s="1180"/>
      <c r="G30" s="1177"/>
      <c r="H30" s="1178"/>
      <c r="I30" s="1179"/>
      <c r="J30" s="1180"/>
      <c r="K30" s="1177"/>
      <c r="L30" s="1180"/>
      <c r="M30" s="1222" t="str">
        <f t="shared" si="2"/>
        <v/>
      </c>
      <c r="N30" s="1223"/>
      <c r="O30" s="1181"/>
      <c r="P30" s="1182"/>
      <c r="Q30" s="1183"/>
      <c r="R30" s="1182"/>
      <c r="S30" s="1182"/>
      <c r="T30" s="1182"/>
      <c r="U30" s="1182"/>
      <c r="V30" s="1182"/>
      <c r="W30" s="1182"/>
      <c r="X30" s="1189"/>
    </row>
    <row r="31" spans="1:24" ht="17.25" customHeight="1" x14ac:dyDescent="0.15">
      <c r="A31" s="551" t="str">
        <f t="shared" si="0"/>
        <v/>
      </c>
      <c r="B31" s="565" t="str">
        <f t="shared" si="1"/>
        <v/>
      </c>
      <c r="C31" s="1177"/>
      <c r="D31" s="1178"/>
      <c r="E31" s="1179"/>
      <c r="F31" s="1180"/>
      <c r="G31" s="1177"/>
      <c r="H31" s="1178"/>
      <c r="I31" s="1179"/>
      <c r="J31" s="1180"/>
      <c r="K31" s="1177"/>
      <c r="L31" s="1180"/>
      <c r="M31" s="1222" t="str">
        <f t="shared" si="2"/>
        <v/>
      </c>
      <c r="N31" s="1223"/>
      <c r="O31" s="1181"/>
      <c r="P31" s="1182"/>
      <c r="Q31" s="1183"/>
      <c r="R31" s="1182"/>
      <c r="S31" s="1182"/>
      <c r="T31" s="1182"/>
      <c r="U31" s="1182"/>
      <c r="V31" s="1182"/>
      <c r="W31" s="1182"/>
      <c r="X31" s="1189"/>
    </row>
    <row r="32" spans="1:24" ht="17.25" customHeight="1" x14ac:dyDescent="0.15">
      <c r="A32" s="551" t="str">
        <f t="shared" si="0"/>
        <v/>
      </c>
      <c r="B32" s="565" t="str">
        <f t="shared" si="1"/>
        <v/>
      </c>
      <c r="C32" s="1177"/>
      <c r="D32" s="1178"/>
      <c r="E32" s="1179"/>
      <c r="F32" s="1180"/>
      <c r="G32" s="1177"/>
      <c r="H32" s="1178"/>
      <c r="I32" s="1179"/>
      <c r="J32" s="1180"/>
      <c r="K32" s="1177"/>
      <c r="L32" s="1180"/>
      <c r="M32" s="1222" t="str">
        <f t="shared" si="2"/>
        <v/>
      </c>
      <c r="N32" s="1223"/>
      <c r="O32" s="1181"/>
      <c r="P32" s="1182"/>
      <c r="Q32" s="1183"/>
      <c r="R32" s="1182"/>
      <c r="S32" s="1182"/>
      <c r="T32" s="1182"/>
      <c r="U32" s="1182"/>
      <c r="V32" s="1182"/>
      <c r="W32" s="1182"/>
      <c r="X32" s="1189"/>
    </row>
    <row r="33" spans="1:24" ht="17.25" customHeight="1" x14ac:dyDescent="0.15">
      <c r="A33" s="551" t="str">
        <f t="shared" si="0"/>
        <v/>
      </c>
      <c r="B33" s="565" t="str">
        <f t="shared" si="1"/>
        <v/>
      </c>
      <c r="C33" s="1177"/>
      <c r="D33" s="1178"/>
      <c r="E33" s="1179"/>
      <c r="F33" s="1180"/>
      <c r="G33" s="1177"/>
      <c r="H33" s="1178"/>
      <c r="I33" s="1179"/>
      <c r="J33" s="1180"/>
      <c r="K33" s="1177"/>
      <c r="L33" s="1180"/>
      <c r="M33" s="1222" t="str">
        <f t="shared" si="2"/>
        <v/>
      </c>
      <c r="N33" s="1223"/>
      <c r="O33" s="1181"/>
      <c r="P33" s="1182"/>
      <c r="Q33" s="1183"/>
      <c r="R33" s="1182"/>
      <c r="S33" s="1182"/>
      <c r="T33" s="1182"/>
      <c r="U33" s="1182"/>
      <c r="V33" s="1182"/>
      <c r="W33" s="1182"/>
      <c r="X33" s="1189"/>
    </row>
    <row r="34" spans="1:24" ht="17.25" customHeight="1" x14ac:dyDescent="0.15">
      <c r="A34" s="551" t="str">
        <f t="shared" si="0"/>
        <v/>
      </c>
      <c r="B34" s="565" t="str">
        <f t="shared" si="1"/>
        <v/>
      </c>
      <c r="C34" s="1177"/>
      <c r="D34" s="1178"/>
      <c r="E34" s="1179"/>
      <c r="F34" s="1180"/>
      <c r="G34" s="1177"/>
      <c r="H34" s="1178"/>
      <c r="I34" s="1179"/>
      <c r="J34" s="1180"/>
      <c r="K34" s="1177"/>
      <c r="L34" s="1180"/>
      <c r="M34" s="1222" t="str">
        <f t="shared" si="2"/>
        <v/>
      </c>
      <c r="N34" s="1223"/>
      <c r="O34" s="1181"/>
      <c r="P34" s="1182"/>
      <c r="Q34" s="1183"/>
      <c r="R34" s="1182"/>
      <c r="S34" s="1182"/>
      <c r="T34" s="1182"/>
      <c r="U34" s="1182"/>
      <c r="V34" s="1182"/>
      <c r="W34" s="1182"/>
      <c r="X34" s="1189"/>
    </row>
    <row r="35" spans="1:24" ht="17.25" customHeight="1" x14ac:dyDescent="0.15">
      <c r="A35" s="551" t="str">
        <f t="shared" si="0"/>
        <v/>
      </c>
      <c r="B35" s="565" t="str">
        <f t="shared" si="1"/>
        <v/>
      </c>
      <c r="C35" s="1177"/>
      <c r="D35" s="1178"/>
      <c r="E35" s="1179"/>
      <c r="F35" s="1180"/>
      <c r="G35" s="1177"/>
      <c r="H35" s="1178"/>
      <c r="I35" s="1179"/>
      <c r="J35" s="1180"/>
      <c r="K35" s="1177"/>
      <c r="L35" s="1180"/>
      <c r="M35" s="1222" t="str">
        <f t="shared" si="2"/>
        <v/>
      </c>
      <c r="N35" s="1223"/>
      <c r="O35" s="1181"/>
      <c r="P35" s="1182"/>
      <c r="Q35" s="1183"/>
      <c r="R35" s="1182"/>
      <c r="S35" s="1182"/>
      <c r="T35" s="1182"/>
      <c r="U35" s="1182"/>
      <c r="V35" s="1182"/>
      <c r="W35" s="1182"/>
      <c r="X35" s="1189"/>
    </row>
    <row r="36" spans="1:24" ht="17.25" customHeight="1" x14ac:dyDescent="0.15">
      <c r="A36" s="551" t="str">
        <f t="shared" si="0"/>
        <v/>
      </c>
      <c r="B36" s="565" t="str">
        <f t="shared" si="1"/>
        <v/>
      </c>
      <c r="C36" s="1177"/>
      <c r="D36" s="1178"/>
      <c r="E36" s="1179"/>
      <c r="F36" s="1180"/>
      <c r="G36" s="1177"/>
      <c r="H36" s="1178"/>
      <c r="I36" s="1179"/>
      <c r="J36" s="1180"/>
      <c r="K36" s="1177"/>
      <c r="L36" s="1180"/>
      <c r="M36" s="1222" t="str">
        <f t="shared" si="2"/>
        <v/>
      </c>
      <c r="N36" s="1223"/>
      <c r="O36" s="1181"/>
      <c r="P36" s="1182"/>
      <c r="Q36" s="1183"/>
      <c r="R36" s="1182"/>
      <c r="S36" s="1182"/>
      <c r="T36" s="1182"/>
      <c r="U36" s="1182"/>
      <c r="V36" s="1182"/>
      <c r="W36" s="1182"/>
      <c r="X36" s="1189"/>
    </row>
    <row r="37" spans="1:24" ht="17.25" customHeight="1" x14ac:dyDescent="0.15">
      <c r="A37" s="551" t="str">
        <f t="shared" si="0"/>
        <v/>
      </c>
      <c r="B37" s="565" t="str">
        <f t="shared" si="1"/>
        <v/>
      </c>
      <c r="C37" s="1177"/>
      <c r="D37" s="1178"/>
      <c r="E37" s="1179"/>
      <c r="F37" s="1180"/>
      <c r="G37" s="1177"/>
      <c r="H37" s="1178"/>
      <c r="I37" s="1179"/>
      <c r="J37" s="1180"/>
      <c r="K37" s="1177"/>
      <c r="L37" s="1180"/>
      <c r="M37" s="1222" t="str">
        <f t="shared" si="2"/>
        <v/>
      </c>
      <c r="N37" s="1223"/>
      <c r="O37" s="1181"/>
      <c r="P37" s="1182"/>
      <c r="Q37" s="1183"/>
      <c r="R37" s="1182"/>
      <c r="S37" s="1182"/>
      <c r="T37" s="1182"/>
      <c r="U37" s="1182"/>
      <c r="V37" s="1182"/>
      <c r="W37" s="1182"/>
      <c r="X37" s="1189"/>
    </row>
    <row r="38" spans="1:24" ht="17.25" customHeight="1" x14ac:dyDescent="0.15">
      <c r="A38" s="551" t="str">
        <f t="shared" si="0"/>
        <v/>
      </c>
      <c r="B38" s="565" t="str">
        <f t="shared" si="1"/>
        <v/>
      </c>
      <c r="C38" s="1177"/>
      <c r="D38" s="1178"/>
      <c r="E38" s="1179"/>
      <c r="F38" s="1180"/>
      <c r="G38" s="1177"/>
      <c r="H38" s="1178"/>
      <c r="I38" s="1179"/>
      <c r="J38" s="1180"/>
      <c r="K38" s="1177"/>
      <c r="L38" s="1180"/>
      <c r="M38" s="1222" t="str">
        <f t="shared" si="2"/>
        <v/>
      </c>
      <c r="N38" s="1223"/>
      <c r="O38" s="1181"/>
      <c r="P38" s="1182"/>
      <c r="Q38" s="1183"/>
      <c r="R38" s="1182"/>
      <c r="S38" s="1182"/>
      <c r="T38" s="1182"/>
      <c r="U38" s="1182"/>
      <c r="V38" s="1182"/>
      <c r="W38" s="1182"/>
      <c r="X38" s="1189"/>
    </row>
    <row r="39" spans="1:24" ht="17.25" customHeight="1" x14ac:dyDescent="0.15">
      <c r="A39" s="551" t="str">
        <f>IF($A$11="","",IF(DAY(A38+1)&lt;4,"",A38+1))</f>
        <v/>
      </c>
      <c r="B39" s="552" t="str">
        <f>TEXT(IF(A39="","",WEEKDAY(A39,1)),"aaa")</f>
        <v/>
      </c>
      <c r="C39" s="1177"/>
      <c r="D39" s="1178"/>
      <c r="E39" s="1179"/>
      <c r="F39" s="1180"/>
      <c r="G39" s="1177"/>
      <c r="H39" s="1178"/>
      <c r="I39" s="1179"/>
      <c r="J39" s="1180"/>
      <c r="K39" s="1177"/>
      <c r="L39" s="1180"/>
      <c r="M39" s="1222" t="str">
        <f t="shared" si="2"/>
        <v/>
      </c>
      <c r="N39" s="1223"/>
      <c r="O39" s="1181"/>
      <c r="P39" s="1182"/>
      <c r="Q39" s="1183"/>
      <c r="R39" s="1182"/>
      <c r="S39" s="1182"/>
      <c r="T39" s="1182"/>
      <c r="U39" s="1182"/>
      <c r="V39" s="1182"/>
      <c r="W39" s="1182"/>
      <c r="X39" s="1189"/>
    </row>
    <row r="40" spans="1:24" ht="17.25" customHeight="1" x14ac:dyDescent="0.15">
      <c r="A40" s="551" t="str">
        <f>IF($A$11="","",IF(DAY(A38+2)&lt;4,"",A38+2))</f>
        <v/>
      </c>
      <c r="B40" s="552" t="str">
        <f>TEXT(IF(A40="","",WEEKDAY(A40,1)),"aaa")</f>
        <v/>
      </c>
      <c r="C40" s="1177"/>
      <c r="D40" s="1178"/>
      <c r="E40" s="1179"/>
      <c r="F40" s="1180"/>
      <c r="G40" s="1177"/>
      <c r="H40" s="1178"/>
      <c r="I40" s="1179"/>
      <c r="J40" s="1180"/>
      <c r="K40" s="1177"/>
      <c r="L40" s="1180"/>
      <c r="M40" s="1222" t="str">
        <f t="shared" si="2"/>
        <v/>
      </c>
      <c r="N40" s="1223"/>
      <c r="O40" s="1181"/>
      <c r="P40" s="1182"/>
      <c r="Q40" s="1183"/>
      <c r="R40" s="1182"/>
      <c r="S40" s="1182"/>
      <c r="T40" s="1182"/>
      <c r="U40" s="1182"/>
      <c r="V40" s="1182"/>
      <c r="W40" s="1182"/>
      <c r="X40" s="1189"/>
    </row>
    <row r="41" spans="1:24" ht="17.25" customHeight="1" thickBot="1" x14ac:dyDescent="0.2">
      <c r="A41" s="553" t="str">
        <f>IF($A$11="","",IF(DAY(A38+3)&lt;4,"",A38+3))</f>
        <v/>
      </c>
      <c r="B41" s="554" t="str">
        <f>TEXT(IF(A41="","",WEEKDAY(A41,1)),"aaa")</f>
        <v/>
      </c>
      <c r="C41" s="1177"/>
      <c r="D41" s="1178"/>
      <c r="E41" s="1179"/>
      <c r="F41" s="1180"/>
      <c r="G41" s="1177"/>
      <c r="H41" s="1178"/>
      <c r="I41" s="1179"/>
      <c r="J41" s="1180"/>
      <c r="K41" s="1177"/>
      <c r="L41" s="1180"/>
      <c r="M41" s="1222" t="str">
        <f t="shared" si="2"/>
        <v/>
      </c>
      <c r="N41" s="1223"/>
      <c r="O41" s="1193"/>
      <c r="P41" s="1191"/>
      <c r="Q41" s="1194"/>
      <c r="R41" s="1191"/>
      <c r="S41" s="1191"/>
      <c r="T41" s="1191"/>
      <c r="U41" s="1191"/>
      <c r="V41" s="1191"/>
      <c r="W41" s="1191"/>
      <c r="X41" s="1192"/>
    </row>
    <row r="42" spans="1:24" ht="17.25" customHeight="1" thickTop="1" thickBot="1" x14ac:dyDescent="0.2">
      <c r="A42" s="1159" t="s">
        <v>134</v>
      </c>
      <c r="B42" s="1160"/>
      <c r="C42" s="1160"/>
      <c r="D42" s="1160"/>
      <c r="E42" s="1187"/>
      <c r="F42" s="1188"/>
      <c r="G42" s="568"/>
      <c r="H42" s="559"/>
      <c r="I42" s="559"/>
      <c r="J42" s="569"/>
      <c r="K42" s="1161" t="s">
        <v>135</v>
      </c>
      <c r="L42" s="1160"/>
      <c r="M42" s="1162">
        <f>IF(SUM(M11:M41)="","",SUM(M11:M41))</f>
        <v>0</v>
      </c>
      <c r="N42" s="1163"/>
      <c r="O42" s="1161" t="s">
        <v>136</v>
      </c>
      <c r="P42" s="1160"/>
      <c r="Q42" s="1160"/>
      <c r="R42" s="1160"/>
      <c r="S42" s="1160"/>
      <c r="T42" s="1160"/>
      <c r="U42" s="1195">
        <f>IF(SUM(M11:M41)="","",VALUE($M$42*24))</f>
        <v>0</v>
      </c>
      <c r="V42" s="1196"/>
      <c r="W42" s="566"/>
      <c r="X42" s="567"/>
    </row>
    <row r="43" spans="1:24" s="555" customFormat="1" ht="17.25" customHeight="1" x14ac:dyDescent="0.15">
      <c r="A43" s="562" t="s">
        <v>1213</v>
      </c>
      <c r="B43" s="560"/>
      <c r="C43" s="560"/>
      <c r="D43" s="560"/>
      <c r="E43" s="560"/>
      <c r="F43" s="560"/>
      <c r="G43" s="560"/>
      <c r="H43" s="560"/>
      <c r="I43" s="560"/>
      <c r="J43" s="560"/>
      <c r="K43" s="560"/>
      <c r="L43" s="560"/>
      <c r="M43" s="560"/>
      <c r="N43" s="560"/>
      <c r="O43" s="560"/>
      <c r="P43" s="560"/>
      <c r="Q43" s="560"/>
      <c r="R43" s="560"/>
      <c r="S43" s="560"/>
      <c r="T43" s="560"/>
      <c r="U43" s="560"/>
      <c r="V43" s="560"/>
      <c r="W43" s="560"/>
    </row>
    <row r="44" spans="1:24" s="555" customFormat="1" ht="17.25" customHeight="1" x14ac:dyDescent="0.15">
      <c r="A44" s="562" t="s">
        <v>1215</v>
      </c>
      <c r="B44" s="560"/>
      <c r="C44" s="560"/>
      <c r="D44" s="560"/>
      <c r="E44" s="560"/>
      <c r="F44" s="560"/>
      <c r="G44" s="560"/>
      <c r="H44" s="560"/>
      <c r="I44" s="560"/>
      <c r="J44" s="560"/>
      <c r="K44" s="560"/>
      <c r="L44" s="560"/>
      <c r="M44" s="560"/>
      <c r="N44" s="560"/>
      <c r="O44" s="560"/>
      <c r="P44" s="560"/>
      <c r="Q44" s="560"/>
      <c r="R44" s="560"/>
      <c r="S44" s="560"/>
      <c r="T44" s="560"/>
      <c r="U44" s="560"/>
      <c r="V44" s="560"/>
      <c r="W44" s="560"/>
    </row>
    <row r="45" spans="1:24" s="555" customFormat="1" ht="17.25" customHeight="1" x14ac:dyDescent="0.15">
      <c r="A45" s="562" t="s">
        <v>1217</v>
      </c>
      <c r="B45" s="560"/>
      <c r="C45" s="560"/>
      <c r="D45" s="560"/>
      <c r="E45" s="560"/>
      <c r="F45" s="560"/>
      <c r="G45" s="560"/>
      <c r="H45" s="560"/>
      <c r="I45" s="560"/>
      <c r="J45" s="560"/>
      <c r="K45" s="560"/>
      <c r="L45" s="560"/>
      <c r="M45" s="560"/>
      <c r="N45" s="560"/>
      <c r="O45" s="560"/>
      <c r="P45" s="560"/>
      <c r="Q45" s="560"/>
      <c r="R45" s="556"/>
      <c r="S45" s="556"/>
      <c r="T45" s="556"/>
    </row>
    <row r="46" spans="1:24" s="555" customFormat="1" ht="17.25" customHeight="1" x14ac:dyDescent="0.15">
      <c r="A46" s="557"/>
      <c r="B46" s="557"/>
      <c r="C46" s="558"/>
      <c r="D46" s="558"/>
      <c r="E46" s="558"/>
      <c r="F46" s="558"/>
      <c r="G46" s="558"/>
      <c r="H46" s="558"/>
      <c r="I46" s="558"/>
      <c r="J46" s="558"/>
      <c r="K46" s="558"/>
      <c r="L46" s="558"/>
      <c r="M46" s="558"/>
      <c r="N46" s="558"/>
    </row>
    <row r="47" spans="1:24" s="555" customFormat="1" ht="17.25" customHeight="1" x14ac:dyDescent="0.15">
      <c r="A47" s="557"/>
      <c r="B47" s="557"/>
      <c r="C47" s="558"/>
      <c r="D47" s="558"/>
      <c r="E47" s="558"/>
      <c r="F47" s="558"/>
      <c r="G47" s="558"/>
      <c r="H47" s="558"/>
      <c r="I47" s="558"/>
      <c r="J47" s="558"/>
      <c r="K47" s="558"/>
      <c r="L47" s="558"/>
      <c r="M47" s="558"/>
      <c r="N47" s="558"/>
    </row>
    <row r="48" spans="1:24" s="555" customFormat="1" ht="17.25" customHeight="1" x14ac:dyDescent="0.15">
      <c r="A48" s="546"/>
      <c r="B48" s="546"/>
      <c r="C48" s="547"/>
      <c r="D48" s="547"/>
      <c r="E48" s="547"/>
      <c r="F48" s="547"/>
      <c r="G48" s="547"/>
      <c r="H48" s="547"/>
      <c r="I48" s="547"/>
      <c r="J48" s="547"/>
      <c r="K48" s="547"/>
      <c r="L48" s="547"/>
      <c r="M48" s="547"/>
      <c r="N48" s="547"/>
      <c r="O48" s="548"/>
      <c r="P48" s="548"/>
      <c r="Q48" s="548"/>
      <c r="R48" s="548"/>
      <c r="S48" s="548"/>
      <c r="T48" s="548"/>
      <c r="U48" s="548"/>
      <c r="V48" s="548"/>
      <c r="W48" s="548"/>
      <c r="X48" s="548"/>
    </row>
  </sheetData>
  <mergeCells count="274">
    <mergeCell ref="K39:L39"/>
    <mergeCell ref="M39:N39"/>
    <mergeCell ref="K40:L40"/>
    <mergeCell ref="M40:N40"/>
    <mergeCell ref="K41:L41"/>
    <mergeCell ref="M41:N41"/>
    <mergeCell ref="K36:L36"/>
    <mergeCell ref="M36:N36"/>
    <mergeCell ref="K37:L37"/>
    <mergeCell ref="M37:N37"/>
    <mergeCell ref="K38:L38"/>
    <mergeCell ref="M38:N38"/>
    <mergeCell ref="K33:L33"/>
    <mergeCell ref="M33:N33"/>
    <mergeCell ref="K34:L34"/>
    <mergeCell ref="M34:N34"/>
    <mergeCell ref="K35:L35"/>
    <mergeCell ref="M35:N35"/>
    <mergeCell ref="K30:L30"/>
    <mergeCell ref="M30:N30"/>
    <mergeCell ref="K31:L31"/>
    <mergeCell ref="M31:N31"/>
    <mergeCell ref="K32:L32"/>
    <mergeCell ref="M32:N32"/>
    <mergeCell ref="K28:L28"/>
    <mergeCell ref="M28:N28"/>
    <mergeCell ref="K29:L29"/>
    <mergeCell ref="M29:N29"/>
    <mergeCell ref="K24:L24"/>
    <mergeCell ref="M24:N24"/>
    <mergeCell ref="K25:L25"/>
    <mergeCell ref="M25:N25"/>
    <mergeCell ref="K26:L26"/>
    <mergeCell ref="M26:N26"/>
    <mergeCell ref="M22:N22"/>
    <mergeCell ref="K23:L23"/>
    <mergeCell ref="M23:N23"/>
    <mergeCell ref="M18:N18"/>
    <mergeCell ref="K19:L19"/>
    <mergeCell ref="M19:N19"/>
    <mergeCell ref="K20:L20"/>
    <mergeCell ref="M20:N20"/>
    <mergeCell ref="K27:L27"/>
    <mergeCell ref="M27:N27"/>
    <mergeCell ref="I41:J41"/>
    <mergeCell ref="K11:L11"/>
    <mergeCell ref="M11:N11"/>
    <mergeCell ref="K12:L12"/>
    <mergeCell ref="M12:N12"/>
    <mergeCell ref="K13:L13"/>
    <mergeCell ref="M13:N13"/>
    <mergeCell ref="K14:L14"/>
    <mergeCell ref="M14:N14"/>
    <mergeCell ref="K15:L15"/>
    <mergeCell ref="M15:N15"/>
    <mergeCell ref="K16:L16"/>
    <mergeCell ref="M16:N16"/>
    <mergeCell ref="K17:L17"/>
    <mergeCell ref="M17:N17"/>
    <mergeCell ref="K18:L18"/>
    <mergeCell ref="I38:J38"/>
    <mergeCell ref="I32:J32"/>
    <mergeCell ref="I26:J26"/>
    <mergeCell ref="I20:J20"/>
    <mergeCell ref="I14:J14"/>
    <mergeCell ref="K21:L21"/>
    <mergeCell ref="M21:N21"/>
    <mergeCell ref="K22:L22"/>
    <mergeCell ref="G39:H39"/>
    <mergeCell ref="I39:J39"/>
    <mergeCell ref="G40:H40"/>
    <mergeCell ref="I40:J40"/>
    <mergeCell ref="I35:J35"/>
    <mergeCell ref="G36:H36"/>
    <mergeCell ref="I36:J36"/>
    <mergeCell ref="G37:H37"/>
    <mergeCell ref="I37:J37"/>
    <mergeCell ref="G33:H33"/>
    <mergeCell ref="I33:J33"/>
    <mergeCell ref="G34:H34"/>
    <mergeCell ref="I34:J34"/>
    <mergeCell ref="I29:J29"/>
    <mergeCell ref="G30:H30"/>
    <mergeCell ref="I30:J30"/>
    <mergeCell ref="G31:H31"/>
    <mergeCell ref="I31:J31"/>
    <mergeCell ref="I22:J22"/>
    <mergeCell ref="I17:J17"/>
    <mergeCell ref="G18:H18"/>
    <mergeCell ref="I18:J18"/>
    <mergeCell ref="G19:H19"/>
    <mergeCell ref="I19:J19"/>
    <mergeCell ref="G27:H27"/>
    <mergeCell ref="I27:J27"/>
    <mergeCell ref="G28:H28"/>
    <mergeCell ref="I28:J28"/>
    <mergeCell ref="I23:J23"/>
    <mergeCell ref="G24:H24"/>
    <mergeCell ref="I24:J24"/>
    <mergeCell ref="G25:H25"/>
    <mergeCell ref="I25:J25"/>
    <mergeCell ref="I15:J15"/>
    <mergeCell ref="G16:H16"/>
    <mergeCell ref="I16:J16"/>
    <mergeCell ref="I11:J11"/>
    <mergeCell ref="G12:H12"/>
    <mergeCell ref="I12:J12"/>
    <mergeCell ref="G13:H13"/>
    <mergeCell ref="I13:J13"/>
    <mergeCell ref="G21:H21"/>
    <mergeCell ref="I21:J21"/>
    <mergeCell ref="C41:D41"/>
    <mergeCell ref="E41:F41"/>
    <mergeCell ref="G11:H11"/>
    <mergeCell ref="G14:H14"/>
    <mergeCell ref="G17:H17"/>
    <mergeCell ref="G20:H20"/>
    <mergeCell ref="G23:H23"/>
    <mergeCell ref="G26:H26"/>
    <mergeCell ref="G29:H29"/>
    <mergeCell ref="G32:H32"/>
    <mergeCell ref="G35:H35"/>
    <mergeCell ref="G38:H38"/>
    <mergeCell ref="G41:H41"/>
    <mergeCell ref="C37:D37"/>
    <mergeCell ref="E37:F37"/>
    <mergeCell ref="C38:D38"/>
    <mergeCell ref="E38:F38"/>
    <mergeCell ref="C39:D39"/>
    <mergeCell ref="E39:F39"/>
    <mergeCell ref="C34:D34"/>
    <mergeCell ref="E34:F34"/>
    <mergeCell ref="C35:D35"/>
    <mergeCell ref="G15:H15"/>
    <mergeCell ref="G22:H22"/>
    <mergeCell ref="C36:D36"/>
    <mergeCell ref="E36:F36"/>
    <mergeCell ref="C31:D31"/>
    <mergeCell ref="E31:F31"/>
    <mergeCell ref="C32:D32"/>
    <mergeCell ref="E32:F32"/>
    <mergeCell ref="C33:D33"/>
    <mergeCell ref="E33:F33"/>
    <mergeCell ref="C40:D40"/>
    <mergeCell ref="E40:F40"/>
    <mergeCell ref="C30:D30"/>
    <mergeCell ref="E30:F30"/>
    <mergeCell ref="C25:D25"/>
    <mergeCell ref="E25:F25"/>
    <mergeCell ref="C26:D26"/>
    <mergeCell ref="E26:F26"/>
    <mergeCell ref="C27:D27"/>
    <mergeCell ref="E27:F27"/>
    <mergeCell ref="E35:F35"/>
    <mergeCell ref="E19:F19"/>
    <mergeCell ref="C20:D20"/>
    <mergeCell ref="E20:F20"/>
    <mergeCell ref="C21:D21"/>
    <mergeCell ref="E21:F21"/>
    <mergeCell ref="C28:D28"/>
    <mergeCell ref="E28:F28"/>
    <mergeCell ref="C29:D29"/>
    <mergeCell ref="E29:F29"/>
    <mergeCell ref="O42:T42"/>
    <mergeCell ref="U42:V42"/>
    <mergeCell ref="V1:X1"/>
    <mergeCell ref="F7:N7"/>
    <mergeCell ref="A9:A10"/>
    <mergeCell ref="B9:B10"/>
    <mergeCell ref="C9:J9"/>
    <mergeCell ref="O9:Q10"/>
    <mergeCell ref="R9:X10"/>
    <mergeCell ref="O7:R7"/>
    <mergeCell ref="S7:X7"/>
    <mergeCell ref="A3:X4"/>
    <mergeCell ref="A6:E6"/>
    <mergeCell ref="A7:E7"/>
    <mergeCell ref="F6:T6"/>
    <mergeCell ref="W6:X6"/>
    <mergeCell ref="C16:D16"/>
    <mergeCell ref="E16:F16"/>
    <mergeCell ref="C17:D17"/>
    <mergeCell ref="E17:F17"/>
    <mergeCell ref="C18:D18"/>
    <mergeCell ref="E18:F18"/>
    <mergeCell ref="E13:F13"/>
    <mergeCell ref="C14:D14"/>
    <mergeCell ref="O29:Q29"/>
    <mergeCell ref="O30:Q30"/>
    <mergeCell ref="R26:X26"/>
    <mergeCell ref="O36:Q36"/>
    <mergeCell ref="O20:Q20"/>
    <mergeCell ref="O38:Q38"/>
    <mergeCell ref="R38:X38"/>
    <mergeCell ref="R40:X40"/>
    <mergeCell ref="R41:X41"/>
    <mergeCell ref="O39:Q39"/>
    <mergeCell ref="O40:Q40"/>
    <mergeCell ref="O41:Q41"/>
    <mergeCell ref="R39:X39"/>
    <mergeCell ref="R37:X37"/>
    <mergeCell ref="R33:X33"/>
    <mergeCell ref="R22:X22"/>
    <mergeCell ref="R23:X23"/>
    <mergeCell ref="R24:X24"/>
    <mergeCell ref="R25:X25"/>
    <mergeCell ref="R27:X27"/>
    <mergeCell ref="R34:X34"/>
    <mergeCell ref="R35:X35"/>
    <mergeCell ref="R20:X20"/>
    <mergeCell ref="R21:X21"/>
    <mergeCell ref="R36:X36"/>
    <mergeCell ref="R11:X11"/>
    <mergeCell ref="R12:X12"/>
    <mergeCell ref="R13:X13"/>
    <mergeCell ref="R14:X14"/>
    <mergeCell ref="R15:X15"/>
    <mergeCell ref="R16:X16"/>
    <mergeCell ref="R17:X17"/>
    <mergeCell ref="R18:X18"/>
    <mergeCell ref="R19:X19"/>
    <mergeCell ref="R32:X32"/>
    <mergeCell ref="R28:X28"/>
    <mergeCell ref="R29:X29"/>
    <mergeCell ref="R30:X30"/>
    <mergeCell ref="R31:X31"/>
    <mergeCell ref="O16:Q16"/>
    <mergeCell ref="O17:Q17"/>
    <mergeCell ref="O18:Q18"/>
    <mergeCell ref="O11:Q11"/>
    <mergeCell ref="O12:Q12"/>
    <mergeCell ref="O13:Q13"/>
    <mergeCell ref="O14:Q14"/>
    <mergeCell ref="O15:Q15"/>
    <mergeCell ref="E42:F42"/>
    <mergeCell ref="O21:Q21"/>
    <mergeCell ref="O22:Q22"/>
    <mergeCell ref="O23:Q23"/>
    <mergeCell ref="O24:Q24"/>
    <mergeCell ref="O25:Q25"/>
    <mergeCell ref="O33:Q33"/>
    <mergeCell ref="O34:Q34"/>
    <mergeCell ref="O35:Q35"/>
    <mergeCell ref="O31:Q31"/>
    <mergeCell ref="O32:Q32"/>
    <mergeCell ref="O37:Q37"/>
    <mergeCell ref="O26:Q26"/>
    <mergeCell ref="O19:Q19"/>
    <mergeCell ref="O27:Q27"/>
    <mergeCell ref="O28:Q28"/>
    <mergeCell ref="A42:D42"/>
    <mergeCell ref="K42:L42"/>
    <mergeCell ref="M42:N42"/>
    <mergeCell ref="C10:D10"/>
    <mergeCell ref="E10:F10"/>
    <mergeCell ref="G10:H10"/>
    <mergeCell ref="I10:J10"/>
    <mergeCell ref="K9:L10"/>
    <mergeCell ref="M9:N10"/>
    <mergeCell ref="C11:D11"/>
    <mergeCell ref="E11:F11"/>
    <mergeCell ref="C12:D12"/>
    <mergeCell ref="E12:F12"/>
    <mergeCell ref="C13:D13"/>
    <mergeCell ref="E14:F14"/>
    <mergeCell ref="C15:D15"/>
    <mergeCell ref="E15:F15"/>
    <mergeCell ref="C22:D22"/>
    <mergeCell ref="E22:F22"/>
    <mergeCell ref="C23:D23"/>
    <mergeCell ref="E23:F23"/>
    <mergeCell ref="C24:D24"/>
    <mergeCell ref="E24:F24"/>
    <mergeCell ref="C19:D19"/>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Zeros="0" view="pageBreakPreview" zoomScaleNormal="100" zoomScaleSheetLayoutView="100" workbookViewId="0">
      <selection activeCell="A5" sqref="A5:O6"/>
    </sheetView>
  </sheetViews>
  <sheetFormatPr defaultRowHeight="17.25" customHeight="1" x14ac:dyDescent="0.15"/>
  <cols>
    <col min="1" max="2" width="3.625" style="546" customWidth="1"/>
    <col min="3" max="14" width="3.625" style="547" customWidth="1"/>
    <col min="15" max="24" width="3.625" style="548" customWidth="1"/>
    <col min="25" max="16384" width="9" style="548"/>
  </cols>
  <sheetData>
    <row r="1" spans="1:26" ht="17.25" customHeight="1" x14ac:dyDescent="0.15">
      <c r="A1" s="570"/>
      <c r="B1" s="832" t="s">
        <v>928</v>
      </c>
      <c r="C1" s="833"/>
      <c r="D1" s="833"/>
      <c r="E1" s="834"/>
      <c r="F1" s="571"/>
      <c r="G1" s="571"/>
      <c r="H1" s="571"/>
      <c r="I1" s="571"/>
      <c r="J1" s="571"/>
      <c r="K1" s="571"/>
      <c r="L1" s="571"/>
      <c r="M1" s="571"/>
      <c r="N1" s="571"/>
      <c r="O1" s="571"/>
      <c r="P1" s="571"/>
      <c r="Q1" s="571"/>
      <c r="R1" s="571"/>
      <c r="S1" s="571"/>
      <c r="T1" s="571"/>
      <c r="U1" s="571"/>
      <c r="V1" s="1197" t="s">
        <v>751</v>
      </c>
      <c r="W1" s="1197"/>
      <c r="X1" s="1197"/>
      <c r="Y1" s="685" t="s">
        <v>1199</v>
      </c>
      <c r="Z1" s="364"/>
    </row>
    <row r="2" spans="1:26" ht="17.25" customHeight="1" x14ac:dyDescent="0.15">
      <c r="A2" s="571"/>
      <c r="B2" s="835"/>
      <c r="C2" s="836"/>
      <c r="D2" s="836"/>
      <c r="E2" s="837"/>
      <c r="F2" s="572"/>
      <c r="G2" s="572"/>
      <c r="H2" s="572"/>
      <c r="I2" s="572"/>
      <c r="J2" s="573"/>
      <c r="K2" s="573"/>
      <c r="L2" s="573"/>
      <c r="M2" s="573"/>
      <c r="N2" s="573"/>
      <c r="O2" s="573"/>
      <c r="P2" s="573"/>
      <c r="Q2" s="573"/>
      <c r="R2" s="573"/>
      <c r="S2" s="573"/>
      <c r="T2" s="573"/>
      <c r="U2" s="573"/>
      <c r="V2" s="574"/>
      <c r="W2" s="574"/>
      <c r="X2" s="574"/>
    </row>
    <row r="3" spans="1:26" ht="17.25" customHeight="1" x14ac:dyDescent="0.15">
      <c r="A3" s="1219" t="s">
        <v>633</v>
      </c>
      <c r="B3" s="1219"/>
      <c r="C3" s="1219"/>
      <c r="D3" s="1219"/>
      <c r="E3" s="1219"/>
      <c r="F3" s="1219"/>
      <c r="G3" s="1219"/>
      <c r="H3" s="1219"/>
      <c r="I3" s="1219"/>
      <c r="J3" s="1219"/>
      <c r="K3" s="1219"/>
      <c r="L3" s="1219"/>
      <c r="M3" s="1219"/>
      <c r="N3" s="1219"/>
      <c r="O3" s="1219"/>
      <c r="P3" s="1219"/>
      <c r="Q3" s="1219"/>
      <c r="R3" s="1219"/>
      <c r="S3" s="1219"/>
      <c r="T3" s="1219"/>
      <c r="U3" s="1219"/>
      <c r="V3" s="1219"/>
      <c r="W3" s="1219"/>
      <c r="X3" s="1219"/>
    </row>
    <row r="4" spans="1:26" ht="17.25" customHeight="1" x14ac:dyDescent="0.15">
      <c r="A4" s="1219"/>
      <c r="B4" s="1219"/>
      <c r="C4" s="1219"/>
      <c r="D4" s="1219"/>
      <c r="E4" s="1219"/>
      <c r="F4" s="1219"/>
      <c r="G4" s="1219"/>
      <c r="H4" s="1219"/>
      <c r="I4" s="1219"/>
      <c r="J4" s="1219"/>
      <c r="K4" s="1219"/>
      <c r="L4" s="1219"/>
      <c r="M4" s="1219"/>
      <c r="N4" s="1219"/>
      <c r="O4" s="1219"/>
      <c r="P4" s="1219"/>
      <c r="Q4" s="1219"/>
      <c r="R4" s="1219"/>
      <c r="S4" s="1219"/>
      <c r="T4" s="1219"/>
      <c r="U4" s="1219"/>
      <c r="V4" s="1219"/>
      <c r="W4" s="1219"/>
      <c r="X4" s="1219"/>
    </row>
    <row r="5" spans="1:26" ht="17.25" customHeight="1" x14ac:dyDescent="0.15">
      <c r="A5" s="570"/>
      <c r="B5" s="575"/>
      <c r="C5" s="575"/>
      <c r="D5" s="575"/>
      <c r="E5" s="575"/>
      <c r="F5" s="575"/>
      <c r="G5" s="576"/>
      <c r="H5" s="576"/>
      <c r="I5" s="576"/>
      <c r="J5" s="575"/>
      <c r="K5" s="575"/>
      <c r="L5" s="575"/>
      <c r="M5" s="575"/>
      <c r="N5" s="575"/>
      <c r="O5" s="575"/>
      <c r="P5" s="575"/>
      <c r="Q5" s="575"/>
      <c r="R5" s="575"/>
      <c r="S5" s="575"/>
      <c r="T5" s="575"/>
      <c r="U5" s="575"/>
      <c r="V5" s="571"/>
      <c r="W5" s="574"/>
      <c r="X5" s="574"/>
    </row>
    <row r="6" spans="1:26" ht="17.25" customHeight="1" x14ac:dyDescent="0.15">
      <c r="A6" s="1220" t="s">
        <v>883</v>
      </c>
      <c r="B6" s="1220"/>
      <c r="C6" s="1220"/>
      <c r="D6" s="1220"/>
      <c r="E6" s="1220"/>
      <c r="F6" s="1198" t="str">
        <f>IF(基本情報!$C$1="","",基本情報!$C$1)</f>
        <v/>
      </c>
      <c r="G6" s="1198"/>
      <c r="H6" s="1198"/>
      <c r="I6" s="1198"/>
      <c r="J6" s="1198"/>
      <c r="K6" s="1198"/>
      <c r="L6" s="1198"/>
      <c r="M6" s="1198"/>
      <c r="N6" s="1198"/>
      <c r="O6" s="1198"/>
      <c r="P6" s="1198"/>
      <c r="Q6" s="1198"/>
      <c r="R6" s="1198"/>
      <c r="S6" s="1198"/>
      <c r="T6" s="1198"/>
      <c r="U6" s="575"/>
      <c r="V6" s="563">
        <v>6</v>
      </c>
      <c r="W6" s="1221" t="s">
        <v>127</v>
      </c>
      <c r="X6" s="1221"/>
    </row>
    <row r="7" spans="1:26" s="549" customFormat="1" ht="17.25" customHeight="1" x14ac:dyDescent="0.15">
      <c r="A7" s="1220" t="s">
        <v>1018</v>
      </c>
      <c r="B7" s="1220"/>
      <c r="C7" s="1220"/>
      <c r="D7" s="1220"/>
      <c r="E7" s="1220"/>
      <c r="F7" s="1198" t="str">
        <f>IF(基本情報!$C$4="","",基本情報!$C$4)</f>
        <v/>
      </c>
      <c r="G7" s="1198"/>
      <c r="H7" s="1198"/>
      <c r="I7" s="1198"/>
      <c r="J7" s="1198"/>
      <c r="K7" s="1198"/>
      <c r="L7" s="1198"/>
      <c r="M7" s="1198"/>
      <c r="N7" s="1198"/>
      <c r="O7" s="1217" t="s">
        <v>1019</v>
      </c>
      <c r="P7" s="1217"/>
      <c r="Q7" s="1217"/>
      <c r="R7" s="1217"/>
      <c r="S7" s="1218"/>
      <c r="T7" s="1218"/>
      <c r="U7" s="1218"/>
      <c r="V7" s="1218"/>
      <c r="W7" s="1218"/>
      <c r="X7" s="1218"/>
    </row>
    <row r="8" spans="1:26" s="549" customFormat="1" ht="17.25" customHeight="1" thickBot="1" x14ac:dyDescent="0.2">
      <c r="A8" s="577" t="s">
        <v>1017</v>
      </c>
      <c r="B8" s="578"/>
      <c r="C8" s="577"/>
      <c r="D8" s="577"/>
      <c r="E8" s="577"/>
      <c r="F8" s="577"/>
      <c r="G8" s="577"/>
      <c r="H8" s="577"/>
      <c r="I8" s="577"/>
      <c r="J8" s="577"/>
      <c r="K8" s="577"/>
      <c r="L8" s="577"/>
      <c r="M8" s="577"/>
      <c r="N8" s="577"/>
      <c r="O8" s="577"/>
      <c r="P8" s="577"/>
      <c r="Q8" s="577"/>
      <c r="R8" s="577"/>
      <c r="S8" s="577"/>
      <c r="T8" s="577"/>
      <c r="U8" s="578"/>
      <c r="V8" s="577"/>
      <c r="W8" s="577"/>
      <c r="X8" s="577"/>
    </row>
    <row r="9" spans="1:26" s="546" customFormat="1" ht="17.25" customHeight="1" x14ac:dyDescent="0.15">
      <c r="A9" s="1199" t="s">
        <v>126</v>
      </c>
      <c r="B9" s="1201" t="s">
        <v>128</v>
      </c>
      <c r="C9" s="1203" t="s">
        <v>129</v>
      </c>
      <c r="D9" s="1204"/>
      <c r="E9" s="1204"/>
      <c r="F9" s="1205"/>
      <c r="G9" s="1205"/>
      <c r="H9" s="1206"/>
      <c r="I9" s="1206"/>
      <c r="J9" s="1207"/>
      <c r="K9" s="1169" t="s">
        <v>130</v>
      </c>
      <c r="L9" s="1170"/>
      <c r="M9" s="1169" t="s">
        <v>131</v>
      </c>
      <c r="N9" s="1170"/>
      <c r="O9" s="1169" t="s">
        <v>1021</v>
      </c>
      <c r="P9" s="1208"/>
      <c r="Q9" s="1209"/>
      <c r="R9" s="1213" t="s">
        <v>632</v>
      </c>
      <c r="S9" s="1213"/>
      <c r="T9" s="1213"/>
      <c r="U9" s="1213"/>
      <c r="V9" s="1213"/>
      <c r="W9" s="1213"/>
      <c r="X9" s="1214"/>
    </row>
    <row r="10" spans="1:26" s="546" customFormat="1" ht="17.25" customHeight="1" thickBot="1" x14ac:dyDescent="0.2">
      <c r="A10" s="1200"/>
      <c r="B10" s="1202"/>
      <c r="C10" s="1164" t="s">
        <v>132</v>
      </c>
      <c r="D10" s="1165"/>
      <c r="E10" s="1166" t="s">
        <v>133</v>
      </c>
      <c r="F10" s="1167"/>
      <c r="G10" s="1168" t="s">
        <v>132</v>
      </c>
      <c r="H10" s="1166"/>
      <c r="I10" s="1166" t="s">
        <v>133</v>
      </c>
      <c r="J10" s="1167"/>
      <c r="K10" s="1171"/>
      <c r="L10" s="1172"/>
      <c r="M10" s="1171"/>
      <c r="N10" s="1172"/>
      <c r="O10" s="1210"/>
      <c r="P10" s="1211"/>
      <c r="Q10" s="1212"/>
      <c r="R10" s="1215"/>
      <c r="S10" s="1215"/>
      <c r="T10" s="1215"/>
      <c r="U10" s="1215"/>
      <c r="V10" s="1215"/>
      <c r="W10" s="1215"/>
      <c r="X10" s="1216"/>
    </row>
    <row r="11" spans="1:26" ht="17.25" customHeight="1" thickTop="1" x14ac:dyDescent="0.15">
      <c r="A11" s="550">
        <v>44713</v>
      </c>
      <c r="B11" s="564" t="str">
        <f>TEXT(IF(A11="","",WEEKDAY(A11,1)),"aaa")</f>
        <v>水</v>
      </c>
      <c r="C11" s="1173">
        <v>0.375</v>
      </c>
      <c r="D11" s="1174"/>
      <c r="E11" s="1175">
        <v>0.66666666666666663</v>
      </c>
      <c r="F11" s="1176"/>
      <c r="G11" s="1173"/>
      <c r="H11" s="1174"/>
      <c r="I11" s="1175"/>
      <c r="J11" s="1176"/>
      <c r="K11" s="1173">
        <v>3.125E-2</v>
      </c>
      <c r="L11" s="1176"/>
      <c r="M11" s="1222">
        <f>IF(AND(C11&lt;&gt;"",E11&lt;&gt;""),IF(AND(G11&lt;&gt;"",I11&lt;&gt;""),(I11-G11)+(E11-C11)-K11,(E11-C11)-K11),"")</f>
        <v>0.26041666666666663</v>
      </c>
      <c r="N11" s="1223"/>
      <c r="O11" s="1184" t="s">
        <v>659</v>
      </c>
      <c r="P11" s="1185"/>
      <c r="Q11" s="1186"/>
      <c r="R11" s="1185" t="s">
        <v>1022</v>
      </c>
      <c r="S11" s="1185"/>
      <c r="T11" s="1185"/>
      <c r="U11" s="1185"/>
      <c r="V11" s="1185"/>
      <c r="W11" s="1185"/>
      <c r="X11" s="1190"/>
    </row>
    <row r="12" spans="1:26" ht="17.25" customHeight="1" x14ac:dyDescent="0.15">
      <c r="A12" s="551">
        <f t="shared" ref="A12:A38" si="0">IF($A$11="","",A11+1)</f>
        <v>44714</v>
      </c>
      <c r="B12" s="565" t="str">
        <f>TEXT(IF(A12="","",WEEKDAY(A12,1)),"aaa")</f>
        <v>木</v>
      </c>
      <c r="C12" s="1177">
        <v>0.375</v>
      </c>
      <c r="D12" s="1178"/>
      <c r="E12" s="1179">
        <v>0.5</v>
      </c>
      <c r="F12" s="1180"/>
      <c r="G12" s="1177">
        <v>0.58333333333333337</v>
      </c>
      <c r="H12" s="1178"/>
      <c r="I12" s="1179">
        <v>0.72916666666666663</v>
      </c>
      <c r="J12" s="1180"/>
      <c r="K12" s="1177"/>
      <c r="L12" s="1180"/>
      <c r="M12" s="1222">
        <f>IF(AND(C12&lt;&gt;"",E12&lt;&gt;""),IF(AND(G12&lt;&gt;"",I12&lt;&gt;""),(I12-G12)+(E12-C12)-K12,(E12-C12)-K12),"")</f>
        <v>0.27083333333333326</v>
      </c>
      <c r="N12" s="1223"/>
      <c r="O12" s="1181" t="s">
        <v>1020</v>
      </c>
      <c r="P12" s="1182"/>
      <c r="Q12" s="1183"/>
      <c r="R12" s="1182" t="s">
        <v>1023</v>
      </c>
      <c r="S12" s="1182"/>
      <c r="T12" s="1182"/>
      <c r="U12" s="1182"/>
      <c r="V12" s="1182"/>
      <c r="W12" s="1182"/>
      <c r="X12" s="1189"/>
    </row>
    <row r="13" spans="1:26" ht="17.25" customHeight="1" x14ac:dyDescent="0.15">
      <c r="A13" s="551">
        <f t="shared" si="0"/>
        <v>44715</v>
      </c>
      <c r="B13" s="565" t="str">
        <f t="shared" ref="B13:B38" si="1">TEXT(IF(A13="","",WEEKDAY(A13,1)),"aaa")</f>
        <v>金</v>
      </c>
      <c r="C13" s="1177">
        <v>0.375</v>
      </c>
      <c r="D13" s="1178"/>
      <c r="E13" s="1179">
        <v>0.875</v>
      </c>
      <c r="F13" s="1180"/>
      <c r="G13" s="1177"/>
      <c r="H13" s="1178"/>
      <c r="I13" s="1179"/>
      <c r="J13" s="1180"/>
      <c r="K13" s="1177">
        <v>4.1666666666666664E-2</v>
      </c>
      <c r="L13" s="1180"/>
      <c r="M13" s="1222">
        <f>IF(AND(C13&lt;&gt;"",E13&lt;&gt;""),IF(AND(G13&lt;&gt;"",I13&lt;&gt;""),(I13-G13)+(E13-C13)-K13,(E13-C13)-K13),"")</f>
        <v>0.45833333333333331</v>
      </c>
      <c r="N13" s="1223"/>
      <c r="O13" s="1181" t="s">
        <v>658</v>
      </c>
      <c r="P13" s="1182"/>
      <c r="Q13" s="1183"/>
      <c r="R13" s="1182"/>
      <c r="S13" s="1182"/>
      <c r="T13" s="1182"/>
      <c r="U13" s="1182"/>
      <c r="V13" s="1182"/>
      <c r="W13" s="1182"/>
      <c r="X13" s="1189"/>
    </row>
    <row r="14" spans="1:26" ht="17.25" customHeight="1" x14ac:dyDescent="0.15">
      <c r="A14" s="551">
        <f t="shared" si="0"/>
        <v>44716</v>
      </c>
      <c r="B14" s="565" t="str">
        <f t="shared" si="1"/>
        <v>土</v>
      </c>
      <c r="C14" s="1177"/>
      <c r="D14" s="1178"/>
      <c r="E14" s="1179"/>
      <c r="F14" s="1180"/>
      <c r="G14" s="1177"/>
      <c r="H14" s="1178"/>
      <c r="I14" s="1179"/>
      <c r="J14" s="1180"/>
      <c r="K14" s="1177"/>
      <c r="L14" s="1180"/>
      <c r="M14" s="1222" t="str">
        <f t="shared" ref="M14:M41" si="2">IF(AND(C14&lt;&gt;"",E14&lt;&gt;""),IF(AND(G14&lt;&gt;"",I14&lt;&gt;""),(I14-G14)+(E14-C14)-K14,(E14-C14)-K14),"")</f>
        <v/>
      </c>
      <c r="N14" s="1223"/>
      <c r="O14" s="1181"/>
      <c r="P14" s="1182"/>
      <c r="Q14" s="1183"/>
      <c r="R14" s="1182"/>
      <c r="S14" s="1182"/>
      <c r="T14" s="1182"/>
      <c r="U14" s="1182"/>
      <c r="V14" s="1182"/>
      <c r="W14" s="1182"/>
      <c r="X14" s="1189"/>
    </row>
    <row r="15" spans="1:26" ht="17.25" customHeight="1" x14ac:dyDescent="0.15">
      <c r="A15" s="551">
        <f t="shared" si="0"/>
        <v>44717</v>
      </c>
      <c r="B15" s="565" t="str">
        <f t="shared" si="1"/>
        <v>日</v>
      </c>
      <c r="C15" s="1177"/>
      <c r="D15" s="1178"/>
      <c r="E15" s="1179"/>
      <c r="F15" s="1180"/>
      <c r="G15" s="1177"/>
      <c r="H15" s="1178"/>
      <c r="I15" s="1179"/>
      <c r="J15" s="1180"/>
      <c r="K15" s="1177"/>
      <c r="L15" s="1180"/>
      <c r="M15" s="1222" t="str">
        <f t="shared" si="2"/>
        <v/>
      </c>
      <c r="N15" s="1223"/>
      <c r="O15" s="1181"/>
      <c r="P15" s="1182"/>
      <c r="Q15" s="1183"/>
      <c r="R15" s="1182"/>
      <c r="S15" s="1182"/>
      <c r="T15" s="1182"/>
      <c r="U15" s="1182"/>
      <c r="V15" s="1182"/>
      <c r="W15" s="1182"/>
      <c r="X15" s="1189"/>
    </row>
    <row r="16" spans="1:26" ht="17.25" customHeight="1" x14ac:dyDescent="0.15">
      <c r="A16" s="551">
        <f t="shared" si="0"/>
        <v>44718</v>
      </c>
      <c r="B16" s="565" t="str">
        <f t="shared" si="1"/>
        <v>月</v>
      </c>
      <c r="C16" s="1177">
        <v>0.375</v>
      </c>
      <c r="D16" s="1178"/>
      <c r="E16" s="1179">
        <v>0.72916666666666663</v>
      </c>
      <c r="F16" s="1180"/>
      <c r="G16" s="1177"/>
      <c r="H16" s="1178"/>
      <c r="I16" s="1179"/>
      <c r="J16" s="1180"/>
      <c r="K16" s="1177">
        <v>3.125E-2</v>
      </c>
      <c r="L16" s="1180"/>
      <c r="M16" s="1222">
        <f t="shared" si="2"/>
        <v>0.32291666666666663</v>
      </c>
      <c r="N16" s="1223"/>
      <c r="O16" s="1181" t="s">
        <v>658</v>
      </c>
      <c r="P16" s="1182"/>
      <c r="Q16" s="1183"/>
      <c r="R16" s="1182"/>
      <c r="S16" s="1182"/>
      <c r="T16" s="1182"/>
      <c r="U16" s="1182"/>
      <c r="V16" s="1182"/>
      <c r="W16" s="1182"/>
      <c r="X16" s="1189"/>
    </row>
    <row r="17" spans="1:24" ht="17.25" customHeight="1" x14ac:dyDescent="0.15">
      <c r="A17" s="551">
        <f t="shared" si="0"/>
        <v>44719</v>
      </c>
      <c r="B17" s="565" t="str">
        <f t="shared" si="1"/>
        <v>火</v>
      </c>
      <c r="C17" s="1177"/>
      <c r="D17" s="1178"/>
      <c r="E17" s="1179"/>
      <c r="F17" s="1180"/>
      <c r="G17" s="1177"/>
      <c r="H17" s="1178"/>
      <c r="I17" s="1179"/>
      <c r="J17" s="1180"/>
      <c r="K17" s="1177"/>
      <c r="L17" s="1180"/>
      <c r="M17" s="1222" t="str">
        <f t="shared" si="2"/>
        <v/>
      </c>
      <c r="N17" s="1223"/>
      <c r="O17" s="1181"/>
      <c r="P17" s="1182"/>
      <c r="Q17" s="1183"/>
      <c r="R17" s="1182"/>
      <c r="S17" s="1182"/>
      <c r="T17" s="1182"/>
      <c r="U17" s="1182"/>
      <c r="V17" s="1182"/>
      <c r="W17" s="1182"/>
      <c r="X17" s="1189"/>
    </row>
    <row r="18" spans="1:24" ht="17.25" customHeight="1" x14ac:dyDescent="0.15">
      <c r="A18" s="551">
        <f t="shared" si="0"/>
        <v>44720</v>
      </c>
      <c r="B18" s="565" t="str">
        <f t="shared" si="1"/>
        <v>水</v>
      </c>
      <c r="C18" s="1177"/>
      <c r="D18" s="1178"/>
      <c r="E18" s="1179"/>
      <c r="F18" s="1180"/>
      <c r="G18" s="1177"/>
      <c r="H18" s="1178"/>
      <c r="I18" s="1179"/>
      <c r="J18" s="1180"/>
      <c r="K18" s="1177"/>
      <c r="L18" s="1180"/>
      <c r="M18" s="1222" t="str">
        <f t="shared" si="2"/>
        <v/>
      </c>
      <c r="N18" s="1223"/>
      <c r="O18" s="1181"/>
      <c r="P18" s="1182"/>
      <c r="Q18" s="1183"/>
      <c r="R18" s="1182"/>
      <c r="S18" s="1182"/>
      <c r="T18" s="1182"/>
      <c r="U18" s="1182"/>
      <c r="V18" s="1182"/>
      <c r="W18" s="1182"/>
      <c r="X18" s="1189"/>
    </row>
    <row r="19" spans="1:24" ht="17.25" customHeight="1" x14ac:dyDescent="0.15">
      <c r="A19" s="551">
        <f t="shared" si="0"/>
        <v>44721</v>
      </c>
      <c r="B19" s="565" t="str">
        <f t="shared" si="1"/>
        <v>木</v>
      </c>
      <c r="C19" s="1177"/>
      <c r="D19" s="1178"/>
      <c r="E19" s="1179"/>
      <c r="F19" s="1180"/>
      <c r="G19" s="1177"/>
      <c r="H19" s="1178"/>
      <c r="I19" s="1179"/>
      <c r="J19" s="1180"/>
      <c r="K19" s="1177"/>
      <c r="L19" s="1180"/>
      <c r="M19" s="1222" t="str">
        <f t="shared" si="2"/>
        <v/>
      </c>
      <c r="N19" s="1223"/>
      <c r="O19" s="1181"/>
      <c r="P19" s="1182"/>
      <c r="Q19" s="1183"/>
      <c r="R19" s="1182"/>
      <c r="S19" s="1182"/>
      <c r="T19" s="1182"/>
      <c r="U19" s="1182"/>
      <c r="V19" s="1182"/>
      <c r="W19" s="1182"/>
      <c r="X19" s="1189"/>
    </row>
    <row r="20" spans="1:24" ht="17.25" customHeight="1" x14ac:dyDescent="0.15">
      <c r="A20" s="551">
        <f t="shared" si="0"/>
        <v>44722</v>
      </c>
      <c r="B20" s="565" t="str">
        <f t="shared" si="1"/>
        <v>金</v>
      </c>
      <c r="C20" s="1177"/>
      <c r="D20" s="1178"/>
      <c r="E20" s="1179"/>
      <c r="F20" s="1180"/>
      <c r="G20" s="1177"/>
      <c r="H20" s="1178"/>
      <c r="I20" s="1179"/>
      <c r="J20" s="1180"/>
      <c r="K20" s="1177"/>
      <c r="L20" s="1180"/>
      <c r="M20" s="1222" t="str">
        <f t="shared" si="2"/>
        <v/>
      </c>
      <c r="N20" s="1223"/>
      <c r="O20" s="1181"/>
      <c r="P20" s="1182"/>
      <c r="Q20" s="1183"/>
      <c r="R20" s="1182"/>
      <c r="S20" s="1182"/>
      <c r="T20" s="1182"/>
      <c r="U20" s="1182"/>
      <c r="V20" s="1182"/>
      <c r="W20" s="1182"/>
      <c r="X20" s="1189"/>
    </row>
    <row r="21" spans="1:24" ht="17.25" customHeight="1" x14ac:dyDescent="0.15">
      <c r="A21" s="551">
        <f t="shared" si="0"/>
        <v>44723</v>
      </c>
      <c r="B21" s="565" t="str">
        <f t="shared" si="1"/>
        <v>土</v>
      </c>
      <c r="C21" s="1177"/>
      <c r="D21" s="1178"/>
      <c r="E21" s="1179"/>
      <c r="F21" s="1180"/>
      <c r="G21" s="1177"/>
      <c r="H21" s="1178"/>
      <c r="I21" s="1179"/>
      <c r="J21" s="1180"/>
      <c r="K21" s="1177"/>
      <c r="L21" s="1180"/>
      <c r="M21" s="1222" t="str">
        <f t="shared" si="2"/>
        <v/>
      </c>
      <c r="N21" s="1223"/>
      <c r="O21" s="1181"/>
      <c r="P21" s="1182"/>
      <c r="Q21" s="1183"/>
      <c r="R21" s="1182"/>
      <c r="S21" s="1182"/>
      <c r="T21" s="1182"/>
      <c r="U21" s="1182"/>
      <c r="V21" s="1182"/>
      <c r="W21" s="1182"/>
      <c r="X21" s="1189"/>
    </row>
    <row r="22" spans="1:24" ht="17.25" customHeight="1" x14ac:dyDescent="0.15">
      <c r="A22" s="551">
        <f t="shared" si="0"/>
        <v>44724</v>
      </c>
      <c r="B22" s="565" t="str">
        <f t="shared" si="1"/>
        <v>日</v>
      </c>
      <c r="C22" s="1177"/>
      <c r="D22" s="1178"/>
      <c r="E22" s="1179"/>
      <c r="F22" s="1180"/>
      <c r="G22" s="1177"/>
      <c r="H22" s="1178"/>
      <c r="I22" s="1179"/>
      <c r="J22" s="1180"/>
      <c r="K22" s="1177"/>
      <c r="L22" s="1180"/>
      <c r="M22" s="1222" t="str">
        <f t="shared" si="2"/>
        <v/>
      </c>
      <c r="N22" s="1223"/>
      <c r="O22" s="1181"/>
      <c r="P22" s="1182"/>
      <c r="Q22" s="1183"/>
      <c r="R22" s="1182"/>
      <c r="S22" s="1182"/>
      <c r="T22" s="1182"/>
      <c r="U22" s="1182"/>
      <c r="V22" s="1182"/>
      <c r="W22" s="1182"/>
      <c r="X22" s="1189"/>
    </row>
    <row r="23" spans="1:24" ht="17.25" customHeight="1" x14ac:dyDescent="0.15">
      <c r="A23" s="551">
        <f t="shared" si="0"/>
        <v>44725</v>
      </c>
      <c r="B23" s="565" t="str">
        <f t="shared" si="1"/>
        <v>月</v>
      </c>
      <c r="C23" s="1177"/>
      <c r="D23" s="1178"/>
      <c r="E23" s="1179"/>
      <c r="F23" s="1180"/>
      <c r="G23" s="1177"/>
      <c r="H23" s="1178"/>
      <c r="I23" s="1179"/>
      <c r="J23" s="1180"/>
      <c r="K23" s="1177"/>
      <c r="L23" s="1180"/>
      <c r="M23" s="1222" t="str">
        <f t="shared" si="2"/>
        <v/>
      </c>
      <c r="N23" s="1223"/>
      <c r="O23" s="1181"/>
      <c r="P23" s="1182"/>
      <c r="Q23" s="1183"/>
      <c r="R23" s="1182"/>
      <c r="S23" s="1182"/>
      <c r="T23" s="1182"/>
      <c r="U23" s="1182"/>
      <c r="V23" s="1182"/>
      <c r="W23" s="1182"/>
      <c r="X23" s="1189"/>
    </row>
    <row r="24" spans="1:24" ht="17.25" customHeight="1" x14ac:dyDescent="0.15">
      <c r="A24" s="551">
        <f t="shared" si="0"/>
        <v>44726</v>
      </c>
      <c r="B24" s="565" t="str">
        <f t="shared" si="1"/>
        <v>火</v>
      </c>
      <c r="C24" s="1177"/>
      <c r="D24" s="1178"/>
      <c r="E24" s="1179"/>
      <c r="F24" s="1180"/>
      <c r="G24" s="1177"/>
      <c r="H24" s="1178"/>
      <c r="I24" s="1179"/>
      <c r="J24" s="1180"/>
      <c r="K24" s="1177"/>
      <c r="L24" s="1180"/>
      <c r="M24" s="1222" t="str">
        <f t="shared" si="2"/>
        <v/>
      </c>
      <c r="N24" s="1223"/>
      <c r="O24" s="1181"/>
      <c r="P24" s="1182"/>
      <c r="Q24" s="1183"/>
      <c r="R24" s="1182"/>
      <c r="S24" s="1182"/>
      <c r="T24" s="1182"/>
      <c r="U24" s="1182"/>
      <c r="V24" s="1182"/>
      <c r="W24" s="1182"/>
      <c r="X24" s="1189"/>
    </row>
    <row r="25" spans="1:24" ht="17.25" customHeight="1" x14ac:dyDescent="0.15">
      <c r="A25" s="551">
        <f t="shared" si="0"/>
        <v>44727</v>
      </c>
      <c r="B25" s="565" t="str">
        <f t="shared" si="1"/>
        <v>水</v>
      </c>
      <c r="C25" s="1177"/>
      <c r="D25" s="1178"/>
      <c r="E25" s="1179"/>
      <c r="F25" s="1180"/>
      <c r="G25" s="1177"/>
      <c r="H25" s="1178"/>
      <c r="I25" s="1179"/>
      <c r="J25" s="1180"/>
      <c r="K25" s="1177"/>
      <c r="L25" s="1180"/>
      <c r="M25" s="1222" t="str">
        <f t="shared" si="2"/>
        <v/>
      </c>
      <c r="N25" s="1223"/>
      <c r="O25" s="1181"/>
      <c r="P25" s="1182"/>
      <c r="Q25" s="1183"/>
      <c r="R25" s="1182"/>
      <c r="S25" s="1182"/>
      <c r="T25" s="1182"/>
      <c r="U25" s="1182"/>
      <c r="V25" s="1182"/>
      <c r="W25" s="1182"/>
      <c r="X25" s="1189"/>
    </row>
    <row r="26" spans="1:24" ht="17.25" customHeight="1" x14ac:dyDescent="0.15">
      <c r="A26" s="551">
        <f t="shared" si="0"/>
        <v>44728</v>
      </c>
      <c r="B26" s="565" t="str">
        <f t="shared" si="1"/>
        <v>木</v>
      </c>
      <c r="C26" s="1177"/>
      <c r="D26" s="1178"/>
      <c r="E26" s="1179"/>
      <c r="F26" s="1180"/>
      <c r="G26" s="1177"/>
      <c r="H26" s="1178"/>
      <c r="I26" s="1179"/>
      <c r="J26" s="1180"/>
      <c r="K26" s="1177"/>
      <c r="L26" s="1180"/>
      <c r="M26" s="1222" t="str">
        <f t="shared" si="2"/>
        <v/>
      </c>
      <c r="N26" s="1223"/>
      <c r="O26" s="1181"/>
      <c r="P26" s="1182"/>
      <c r="Q26" s="1183"/>
      <c r="R26" s="1182"/>
      <c r="S26" s="1182"/>
      <c r="T26" s="1182"/>
      <c r="U26" s="1182"/>
      <c r="V26" s="1182"/>
      <c r="W26" s="1182"/>
      <c r="X26" s="1189"/>
    </row>
    <row r="27" spans="1:24" ht="17.25" customHeight="1" x14ac:dyDescent="0.15">
      <c r="A27" s="551">
        <f t="shared" si="0"/>
        <v>44729</v>
      </c>
      <c r="B27" s="565" t="str">
        <f t="shared" si="1"/>
        <v>金</v>
      </c>
      <c r="C27" s="1177"/>
      <c r="D27" s="1178"/>
      <c r="E27" s="1179"/>
      <c r="F27" s="1180"/>
      <c r="G27" s="1177"/>
      <c r="H27" s="1178"/>
      <c r="I27" s="1179"/>
      <c r="J27" s="1180"/>
      <c r="K27" s="1177"/>
      <c r="L27" s="1180"/>
      <c r="M27" s="1222" t="str">
        <f t="shared" si="2"/>
        <v/>
      </c>
      <c r="N27" s="1223"/>
      <c r="O27" s="1181"/>
      <c r="P27" s="1182"/>
      <c r="Q27" s="1183"/>
      <c r="R27" s="1182"/>
      <c r="S27" s="1182"/>
      <c r="T27" s="1182"/>
      <c r="U27" s="1182"/>
      <c r="V27" s="1182"/>
      <c r="W27" s="1182"/>
      <c r="X27" s="1189"/>
    </row>
    <row r="28" spans="1:24" ht="17.25" customHeight="1" x14ac:dyDescent="0.15">
      <c r="A28" s="551">
        <f t="shared" si="0"/>
        <v>44730</v>
      </c>
      <c r="B28" s="565" t="str">
        <f t="shared" si="1"/>
        <v>土</v>
      </c>
      <c r="C28" s="1177"/>
      <c r="D28" s="1178"/>
      <c r="E28" s="1179"/>
      <c r="F28" s="1180"/>
      <c r="G28" s="1177"/>
      <c r="H28" s="1178"/>
      <c r="I28" s="1179"/>
      <c r="J28" s="1180"/>
      <c r="K28" s="1177"/>
      <c r="L28" s="1180"/>
      <c r="M28" s="1222" t="str">
        <f t="shared" si="2"/>
        <v/>
      </c>
      <c r="N28" s="1223"/>
      <c r="O28" s="1181"/>
      <c r="P28" s="1182"/>
      <c r="Q28" s="1183"/>
      <c r="R28" s="1182"/>
      <c r="S28" s="1182"/>
      <c r="T28" s="1182"/>
      <c r="U28" s="1182"/>
      <c r="V28" s="1182"/>
      <c r="W28" s="1182"/>
      <c r="X28" s="1189"/>
    </row>
    <row r="29" spans="1:24" ht="17.25" customHeight="1" x14ac:dyDescent="0.15">
      <c r="A29" s="551">
        <f t="shared" si="0"/>
        <v>44731</v>
      </c>
      <c r="B29" s="565" t="str">
        <f t="shared" si="1"/>
        <v>日</v>
      </c>
      <c r="C29" s="1177"/>
      <c r="D29" s="1178"/>
      <c r="E29" s="1179"/>
      <c r="F29" s="1180"/>
      <c r="G29" s="1177"/>
      <c r="H29" s="1178"/>
      <c r="I29" s="1179"/>
      <c r="J29" s="1180"/>
      <c r="K29" s="1177"/>
      <c r="L29" s="1180"/>
      <c r="M29" s="1222" t="str">
        <f t="shared" si="2"/>
        <v/>
      </c>
      <c r="N29" s="1223"/>
      <c r="O29" s="1181"/>
      <c r="P29" s="1182"/>
      <c r="Q29" s="1183"/>
      <c r="R29" s="1182"/>
      <c r="S29" s="1182"/>
      <c r="T29" s="1182"/>
      <c r="U29" s="1182"/>
      <c r="V29" s="1182"/>
      <c r="W29" s="1182"/>
      <c r="X29" s="1189"/>
    </row>
    <row r="30" spans="1:24" ht="17.25" customHeight="1" x14ac:dyDescent="0.15">
      <c r="A30" s="551">
        <f t="shared" si="0"/>
        <v>44732</v>
      </c>
      <c r="B30" s="565" t="str">
        <f t="shared" si="1"/>
        <v>月</v>
      </c>
      <c r="C30" s="1177"/>
      <c r="D30" s="1178"/>
      <c r="E30" s="1179"/>
      <c r="F30" s="1180"/>
      <c r="G30" s="1177"/>
      <c r="H30" s="1178"/>
      <c r="I30" s="1179"/>
      <c r="J30" s="1180"/>
      <c r="K30" s="1177"/>
      <c r="L30" s="1180"/>
      <c r="M30" s="1222" t="str">
        <f t="shared" si="2"/>
        <v/>
      </c>
      <c r="N30" s="1223"/>
      <c r="O30" s="1181"/>
      <c r="P30" s="1182"/>
      <c r="Q30" s="1183"/>
      <c r="R30" s="1182"/>
      <c r="S30" s="1182"/>
      <c r="T30" s="1182"/>
      <c r="U30" s="1182"/>
      <c r="V30" s="1182"/>
      <c r="W30" s="1182"/>
      <c r="X30" s="1189"/>
    </row>
    <row r="31" spans="1:24" ht="17.25" customHeight="1" x14ac:dyDescent="0.15">
      <c r="A31" s="551">
        <f t="shared" si="0"/>
        <v>44733</v>
      </c>
      <c r="B31" s="565" t="str">
        <f t="shared" si="1"/>
        <v>火</v>
      </c>
      <c r="C31" s="1177"/>
      <c r="D31" s="1178"/>
      <c r="E31" s="1179"/>
      <c r="F31" s="1180"/>
      <c r="G31" s="1177"/>
      <c r="H31" s="1178"/>
      <c r="I31" s="1179"/>
      <c r="J31" s="1180"/>
      <c r="K31" s="1177"/>
      <c r="L31" s="1180"/>
      <c r="M31" s="1222" t="str">
        <f t="shared" si="2"/>
        <v/>
      </c>
      <c r="N31" s="1223"/>
      <c r="O31" s="1181"/>
      <c r="P31" s="1182"/>
      <c r="Q31" s="1183"/>
      <c r="R31" s="1182"/>
      <c r="S31" s="1182"/>
      <c r="T31" s="1182"/>
      <c r="U31" s="1182"/>
      <c r="V31" s="1182"/>
      <c r="W31" s="1182"/>
      <c r="X31" s="1189"/>
    </row>
    <row r="32" spans="1:24" ht="17.25" customHeight="1" x14ac:dyDescent="0.15">
      <c r="A32" s="551">
        <f t="shared" si="0"/>
        <v>44734</v>
      </c>
      <c r="B32" s="565" t="str">
        <f t="shared" si="1"/>
        <v>水</v>
      </c>
      <c r="C32" s="1177"/>
      <c r="D32" s="1178"/>
      <c r="E32" s="1179"/>
      <c r="F32" s="1180"/>
      <c r="G32" s="1177"/>
      <c r="H32" s="1178"/>
      <c r="I32" s="1179"/>
      <c r="J32" s="1180"/>
      <c r="K32" s="1177"/>
      <c r="L32" s="1180"/>
      <c r="M32" s="1222" t="str">
        <f t="shared" si="2"/>
        <v/>
      </c>
      <c r="N32" s="1223"/>
      <c r="O32" s="1181"/>
      <c r="P32" s="1182"/>
      <c r="Q32" s="1183"/>
      <c r="R32" s="1182"/>
      <c r="S32" s="1182"/>
      <c r="T32" s="1182"/>
      <c r="U32" s="1182"/>
      <c r="V32" s="1182"/>
      <c r="W32" s="1182"/>
      <c r="X32" s="1189"/>
    </row>
    <row r="33" spans="1:24" ht="17.25" customHeight="1" x14ac:dyDescent="0.15">
      <c r="A33" s="551">
        <f t="shared" si="0"/>
        <v>44735</v>
      </c>
      <c r="B33" s="565" t="str">
        <f t="shared" si="1"/>
        <v>木</v>
      </c>
      <c r="C33" s="1177"/>
      <c r="D33" s="1178"/>
      <c r="E33" s="1179"/>
      <c r="F33" s="1180"/>
      <c r="G33" s="1177"/>
      <c r="H33" s="1178"/>
      <c r="I33" s="1179"/>
      <c r="J33" s="1180"/>
      <c r="K33" s="1177"/>
      <c r="L33" s="1180"/>
      <c r="M33" s="1222" t="str">
        <f t="shared" si="2"/>
        <v/>
      </c>
      <c r="N33" s="1223"/>
      <c r="O33" s="1181"/>
      <c r="P33" s="1182"/>
      <c r="Q33" s="1183"/>
      <c r="R33" s="1182"/>
      <c r="S33" s="1182"/>
      <c r="T33" s="1182"/>
      <c r="U33" s="1182"/>
      <c r="V33" s="1182"/>
      <c r="W33" s="1182"/>
      <c r="X33" s="1189"/>
    </row>
    <row r="34" spans="1:24" ht="17.25" customHeight="1" x14ac:dyDescent="0.15">
      <c r="A34" s="551">
        <f t="shared" si="0"/>
        <v>44736</v>
      </c>
      <c r="B34" s="565" t="str">
        <f t="shared" si="1"/>
        <v>金</v>
      </c>
      <c r="C34" s="1177"/>
      <c r="D34" s="1178"/>
      <c r="E34" s="1179"/>
      <c r="F34" s="1180"/>
      <c r="G34" s="1177"/>
      <c r="H34" s="1178"/>
      <c r="I34" s="1179"/>
      <c r="J34" s="1180"/>
      <c r="K34" s="1177"/>
      <c r="L34" s="1180"/>
      <c r="M34" s="1222" t="str">
        <f t="shared" si="2"/>
        <v/>
      </c>
      <c r="N34" s="1223"/>
      <c r="O34" s="1181"/>
      <c r="P34" s="1182"/>
      <c r="Q34" s="1183"/>
      <c r="R34" s="1182"/>
      <c r="S34" s="1182"/>
      <c r="T34" s="1182"/>
      <c r="U34" s="1182"/>
      <c r="V34" s="1182"/>
      <c r="W34" s="1182"/>
      <c r="X34" s="1189"/>
    </row>
    <row r="35" spans="1:24" ht="17.25" customHeight="1" x14ac:dyDescent="0.15">
      <c r="A35" s="551">
        <f t="shared" si="0"/>
        <v>44737</v>
      </c>
      <c r="B35" s="565" t="str">
        <f t="shared" si="1"/>
        <v>土</v>
      </c>
      <c r="C35" s="1177"/>
      <c r="D35" s="1178"/>
      <c r="E35" s="1179"/>
      <c r="F35" s="1180"/>
      <c r="G35" s="1177"/>
      <c r="H35" s="1178"/>
      <c r="I35" s="1179"/>
      <c r="J35" s="1180"/>
      <c r="K35" s="1177"/>
      <c r="L35" s="1180"/>
      <c r="M35" s="1222" t="str">
        <f t="shared" si="2"/>
        <v/>
      </c>
      <c r="N35" s="1223"/>
      <c r="O35" s="1181"/>
      <c r="P35" s="1182"/>
      <c r="Q35" s="1183"/>
      <c r="R35" s="1182"/>
      <c r="S35" s="1182"/>
      <c r="T35" s="1182"/>
      <c r="U35" s="1182"/>
      <c r="V35" s="1182"/>
      <c r="W35" s="1182"/>
      <c r="X35" s="1189"/>
    </row>
    <row r="36" spans="1:24" ht="17.25" customHeight="1" x14ac:dyDescent="0.15">
      <c r="A36" s="551">
        <f t="shared" si="0"/>
        <v>44738</v>
      </c>
      <c r="B36" s="565" t="str">
        <f t="shared" si="1"/>
        <v>日</v>
      </c>
      <c r="C36" s="1177"/>
      <c r="D36" s="1178"/>
      <c r="E36" s="1179"/>
      <c r="F36" s="1180"/>
      <c r="G36" s="1177"/>
      <c r="H36" s="1178"/>
      <c r="I36" s="1179"/>
      <c r="J36" s="1180"/>
      <c r="K36" s="1177"/>
      <c r="L36" s="1180"/>
      <c r="M36" s="1222" t="str">
        <f t="shared" si="2"/>
        <v/>
      </c>
      <c r="N36" s="1223"/>
      <c r="O36" s="1181"/>
      <c r="P36" s="1182"/>
      <c r="Q36" s="1183"/>
      <c r="R36" s="1182"/>
      <c r="S36" s="1182"/>
      <c r="T36" s="1182"/>
      <c r="U36" s="1182"/>
      <c r="V36" s="1182"/>
      <c r="W36" s="1182"/>
      <c r="X36" s="1189"/>
    </row>
    <row r="37" spans="1:24" ht="17.25" customHeight="1" x14ac:dyDescent="0.15">
      <c r="A37" s="551">
        <f t="shared" si="0"/>
        <v>44739</v>
      </c>
      <c r="B37" s="565" t="str">
        <f t="shared" si="1"/>
        <v>月</v>
      </c>
      <c r="C37" s="1177"/>
      <c r="D37" s="1178"/>
      <c r="E37" s="1179"/>
      <c r="F37" s="1180"/>
      <c r="G37" s="1177"/>
      <c r="H37" s="1178"/>
      <c r="I37" s="1179"/>
      <c r="J37" s="1180"/>
      <c r="K37" s="1177"/>
      <c r="L37" s="1180"/>
      <c r="M37" s="1222" t="str">
        <f t="shared" si="2"/>
        <v/>
      </c>
      <c r="N37" s="1223"/>
      <c r="O37" s="1181"/>
      <c r="P37" s="1182"/>
      <c r="Q37" s="1183"/>
      <c r="R37" s="1182"/>
      <c r="S37" s="1182"/>
      <c r="T37" s="1182"/>
      <c r="U37" s="1182"/>
      <c r="V37" s="1182"/>
      <c r="W37" s="1182"/>
      <c r="X37" s="1189"/>
    </row>
    <row r="38" spans="1:24" ht="17.25" customHeight="1" x14ac:dyDescent="0.15">
      <c r="A38" s="551">
        <f t="shared" si="0"/>
        <v>44740</v>
      </c>
      <c r="B38" s="565" t="str">
        <f t="shared" si="1"/>
        <v>火</v>
      </c>
      <c r="C38" s="1177"/>
      <c r="D38" s="1178"/>
      <c r="E38" s="1179"/>
      <c r="F38" s="1180"/>
      <c r="G38" s="1177"/>
      <c r="H38" s="1178"/>
      <c r="I38" s="1179"/>
      <c r="J38" s="1180"/>
      <c r="K38" s="1177"/>
      <c r="L38" s="1180"/>
      <c r="M38" s="1222" t="str">
        <f t="shared" si="2"/>
        <v/>
      </c>
      <c r="N38" s="1223"/>
      <c r="O38" s="1181"/>
      <c r="P38" s="1182"/>
      <c r="Q38" s="1183"/>
      <c r="R38" s="1182"/>
      <c r="S38" s="1182"/>
      <c r="T38" s="1182"/>
      <c r="U38" s="1182"/>
      <c r="V38" s="1182"/>
      <c r="W38" s="1182"/>
      <c r="X38" s="1189"/>
    </row>
    <row r="39" spans="1:24" ht="17.25" customHeight="1" x14ac:dyDescent="0.15">
      <c r="A39" s="551">
        <f>IF($A$11="","",IF(DAY(A38+1)&lt;4,"",A38+1))</f>
        <v>44741</v>
      </c>
      <c r="B39" s="552" t="str">
        <f>TEXT(IF(A39="","",WEEKDAY(A39,1)),"aaa")</f>
        <v>水</v>
      </c>
      <c r="C39" s="1177"/>
      <c r="D39" s="1178"/>
      <c r="E39" s="1179"/>
      <c r="F39" s="1180"/>
      <c r="G39" s="1177"/>
      <c r="H39" s="1178"/>
      <c r="I39" s="1179"/>
      <c r="J39" s="1180"/>
      <c r="K39" s="1177"/>
      <c r="L39" s="1180"/>
      <c r="M39" s="1222" t="str">
        <f t="shared" si="2"/>
        <v/>
      </c>
      <c r="N39" s="1223"/>
      <c r="O39" s="1181"/>
      <c r="P39" s="1182"/>
      <c r="Q39" s="1183"/>
      <c r="R39" s="1182"/>
      <c r="S39" s="1182"/>
      <c r="T39" s="1182"/>
      <c r="U39" s="1182"/>
      <c r="V39" s="1182"/>
      <c r="W39" s="1182"/>
      <c r="X39" s="1189"/>
    </row>
    <row r="40" spans="1:24" ht="17.25" customHeight="1" x14ac:dyDescent="0.15">
      <c r="A40" s="551">
        <f>IF($A$11="","",IF(DAY(A38+2)&lt;4,"",A38+2))</f>
        <v>44742</v>
      </c>
      <c r="B40" s="552" t="str">
        <f>TEXT(IF(A40="","",WEEKDAY(A40,1)),"aaa")</f>
        <v>木</v>
      </c>
      <c r="C40" s="1177"/>
      <c r="D40" s="1178"/>
      <c r="E40" s="1179"/>
      <c r="F40" s="1180"/>
      <c r="G40" s="1177"/>
      <c r="H40" s="1178"/>
      <c r="I40" s="1179"/>
      <c r="J40" s="1180"/>
      <c r="K40" s="1177"/>
      <c r="L40" s="1180"/>
      <c r="M40" s="1222" t="str">
        <f t="shared" si="2"/>
        <v/>
      </c>
      <c r="N40" s="1223"/>
      <c r="O40" s="1181"/>
      <c r="P40" s="1182"/>
      <c r="Q40" s="1183"/>
      <c r="R40" s="1182"/>
      <c r="S40" s="1182"/>
      <c r="T40" s="1182"/>
      <c r="U40" s="1182"/>
      <c r="V40" s="1182"/>
      <c r="W40" s="1182"/>
      <c r="X40" s="1189"/>
    </row>
    <row r="41" spans="1:24" ht="17.25" customHeight="1" thickBot="1" x14ac:dyDescent="0.2">
      <c r="A41" s="553" t="str">
        <f>IF($A$11="","",IF(DAY(A38+3)&lt;4,"",A38+3))</f>
        <v/>
      </c>
      <c r="B41" s="554" t="str">
        <f>TEXT(IF(A41="","",WEEKDAY(A41,1)),"aaa")</f>
        <v/>
      </c>
      <c r="C41" s="1177"/>
      <c r="D41" s="1178"/>
      <c r="E41" s="1224"/>
      <c r="F41" s="1225"/>
      <c r="G41" s="1177"/>
      <c r="H41" s="1178"/>
      <c r="I41" s="1179"/>
      <c r="J41" s="1180"/>
      <c r="K41" s="1177"/>
      <c r="L41" s="1180"/>
      <c r="M41" s="1222" t="str">
        <f t="shared" si="2"/>
        <v/>
      </c>
      <c r="N41" s="1223"/>
      <c r="O41" s="1193"/>
      <c r="P41" s="1191"/>
      <c r="Q41" s="1194"/>
      <c r="R41" s="1191"/>
      <c r="S41" s="1191"/>
      <c r="T41" s="1191"/>
      <c r="U41" s="1191"/>
      <c r="V41" s="1191"/>
      <c r="W41" s="1191"/>
      <c r="X41" s="1192"/>
    </row>
    <row r="42" spans="1:24" ht="17.25" customHeight="1" thickTop="1" thickBot="1" x14ac:dyDescent="0.2">
      <c r="A42" s="1159" t="s">
        <v>134</v>
      </c>
      <c r="B42" s="1160"/>
      <c r="C42" s="1160"/>
      <c r="D42" s="1160"/>
      <c r="E42" s="1187">
        <v>1.25</v>
      </c>
      <c r="F42" s="1188"/>
      <c r="G42" s="568"/>
      <c r="H42" s="559"/>
      <c r="I42" s="559"/>
      <c r="J42" s="569"/>
      <c r="K42" s="1161" t="s">
        <v>135</v>
      </c>
      <c r="L42" s="1160"/>
      <c r="M42" s="1162">
        <f>IF(SUM(M11:M41)="","",SUM(M11:M41))</f>
        <v>1.3125</v>
      </c>
      <c r="N42" s="1163"/>
      <c r="O42" s="1161" t="s">
        <v>136</v>
      </c>
      <c r="P42" s="1160"/>
      <c r="Q42" s="1160"/>
      <c r="R42" s="1160"/>
      <c r="S42" s="1160"/>
      <c r="T42" s="1160"/>
      <c r="U42" s="1195">
        <f>IF(SUM(M11:M41)="","",VALUE($M$42*24))</f>
        <v>31.5</v>
      </c>
      <c r="V42" s="1196"/>
      <c r="W42" s="566"/>
      <c r="X42" s="567"/>
    </row>
    <row r="43" spans="1:24" s="555" customFormat="1" ht="17.25" customHeight="1" x14ac:dyDescent="0.15">
      <c r="A43" s="562" t="s">
        <v>1213</v>
      </c>
      <c r="B43" s="560"/>
      <c r="C43" s="560"/>
      <c r="D43" s="560"/>
      <c r="E43" s="560"/>
      <c r="F43" s="560"/>
      <c r="G43" s="560"/>
      <c r="H43" s="560"/>
      <c r="I43" s="560"/>
      <c r="J43" s="560"/>
      <c r="K43" s="560"/>
      <c r="L43" s="560"/>
      <c r="M43" s="560"/>
      <c r="N43" s="560"/>
      <c r="O43" s="560"/>
      <c r="P43" s="560"/>
      <c r="Q43" s="560"/>
      <c r="R43" s="560"/>
      <c r="S43" s="560"/>
      <c r="T43" s="560"/>
      <c r="U43" s="560"/>
      <c r="V43" s="560"/>
      <c r="W43" s="560"/>
    </row>
    <row r="44" spans="1:24" s="555" customFormat="1" ht="17.25" customHeight="1" x14ac:dyDescent="0.15">
      <c r="A44" s="562" t="s">
        <v>1214</v>
      </c>
      <c r="B44" s="560"/>
      <c r="C44" s="560"/>
      <c r="D44" s="560"/>
      <c r="E44" s="560"/>
      <c r="F44" s="560"/>
      <c r="G44" s="560"/>
      <c r="H44" s="560"/>
      <c r="I44" s="560"/>
      <c r="J44" s="560"/>
      <c r="K44" s="560"/>
      <c r="L44" s="560"/>
      <c r="M44" s="560"/>
      <c r="N44" s="560"/>
      <c r="O44" s="560"/>
      <c r="P44" s="560"/>
      <c r="Q44" s="560"/>
      <c r="R44" s="560"/>
      <c r="S44" s="560"/>
      <c r="T44" s="560"/>
      <c r="U44" s="560"/>
      <c r="V44" s="560"/>
      <c r="W44" s="560"/>
    </row>
    <row r="45" spans="1:24" s="555" customFormat="1" ht="17.25" customHeight="1" x14ac:dyDescent="0.15">
      <c r="A45" s="562" t="s">
        <v>1216</v>
      </c>
      <c r="B45" s="560"/>
      <c r="C45" s="560"/>
      <c r="D45" s="560"/>
      <c r="E45" s="560"/>
      <c r="F45" s="560"/>
      <c r="G45" s="560"/>
      <c r="H45" s="560"/>
      <c r="I45" s="560"/>
      <c r="J45" s="560"/>
      <c r="K45" s="560"/>
      <c r="L45" s="560"/>
      <c r="M45" s="560"/>
      <c r="N45" s="560"/>
      <c r="O45" s="560"/>
      <c r="P45" s="560"/>
      <c r="Q45" s="560"/>
      <c r="R45" s="556"/>
      <c r="S45" s="556"/>
      <c r="T45" s="556"/>
    </row>
    <row r="46" spans="1:24" s="555" customFormat="1" ht="17.25" customHeight="1" x14ac:dyDescent="0.15">
      <c r="A46" s="557"/>
      <c r="B46" s="557"/>
      <c r="C46" s="558"/>
      <c r="D46" s="558"/>
      <c r="E46" s="558"/>
      <c r="F46" s="558"/>
      <c r="G46" s="558"/>
      <c r="H46" s="558"/>
      <c r="I46" s="558"/>
      <c r="J46" s="558"/>
      <c r="K46" s="558"/>
      <c r="L46" s="558"/>
      <c r="M46" s="558"/>
      <c r="N46" s="558"/>
    </row>
    <row r="47" spans="1:24" s="555" customFormat="1" ht="17.25" customHeight="1" x14ac:dyDescent="0.15">
      <c r="A47" s="557"/>
      <c r="B47" s="557"/>
      <c r="C47" s="558"/>
      <c r="D47" s="558"/>
      <c r="E47" s="558"/>
      <c r="F47" s="558"/>
      <c r="G47" s="558"/>
      <c r="H47" s="558"/>
      <c r="I47" s="558"/>
      <c r="J47" s="558"/>
      <c r="K47" s="558"/>
      <c r="L47" s="558"/>
      <c r="M47" s="558"/>
      <c r="N47" s="558"/>
    </row>
    <row r="48" spans="1:24" s="555" customFormat="1" ht="17.25" customHeight="1" x14ac:dyDescent="0.15">
      <c r="A48" s="546"/>
      <c r="B48" s="546"/>
      <c r="C48" s="547"/>
      <c r="D48" s="547"/>
      <c r="E48" s="547"/>
      <c r="F48" s="547"/>
      <c r="G48" s="547"/>
      <c r="H48" s="547"/>
      <c r="I48" s="547"/>
      <c r="J48" s="547"/>
      <c r="K48" s="547"/>
      <c r="L48" s="547"/>
      <c r="M48" s="547"/>
      <c r="N48" s="547"/>
      <c r="O48" s="548"/>
      <c r="P48" s="548"/>
      <c r="Q48" s="548"/>
      <c r="R48" s="548"/>
      <c r="S48" s="548"/>
      <c r="T48" s="548"/>
      <c r="U48" s="548"/>
      <c r="V48" s="548"/>
      <c r="W48" s="548"/>
      <c r="X48" s="548"/>
    </row>
  </sheetData>
  <mergeCells count="275">
    <mergeCell ref="O42:T42"/>
    <mergeCell ref="U42:V42"/>
    <mergeCell ref="O7:R7"/>
    <mergeCell ref="S7:X7"/>
    <mergeCell ref="A42:D42"/>
    <mergeCell ref="E42:F42"/>
    <mergeCell ref="K42:L42"/>
    <mergeCell ref="M42:N42"/>
    <mergeCell ref="O40:Q40"/>
    <mergeCell ref="R40:X40"/>
    <mergeCell ref="C41:D41"/>
    <mergeCell ref="E41:F41"/>
    <mergeCell ref="G41:H41"/>
    <mergeCell ref="I41:J41"/>
    <mergeCell ref="K41:L41"/>
    <mergeCell ref="M41:N41"/>
    <mergeCell ref="O41:Q41"/>
    <mergeCell ref="R41:X41"/>
    <mergeCell ref="C40:D40"/>
    <mergeCell ref="E40:F40"/>
    <mergeCell ref="G40:H40"/>
    <mergeCell ref="I40:J40"/>
    <mergeCell ref="K40:L40"/>
    <mergeCell ref="M40:N40"/>
    <mergeCell ref="O38:Q38"/>
    <mergeCell ref="R38:X38"/>
    <mergeCell ref="C39:D39"/>
    <mergeCell ref="E39:F39"/>
    <mergeCell ref="G39:H39"/>
    <mergeCell ref="I39:J39"/>
    <mergeCell ref="K39:L39"/>
    <mergeCell ref="M39:N39"/>
    <mergeCell ref="O39:Q39"/>
    <mergeCell ref="R39:X39"/>
    <mergeCell ref="C38:D38"/>
    <mergeCell ref="E38:F38"/>
    <mergeCell ref="G38:H38"/>
    <mergeCell ref="I38:J38"/>
    <mergeCell ref="K38:L38"/>
    <mergeCell ref="M38:N38"/>
    <mergeCell ref="O36:Q36"/>
    <mergeCell ref="R36:X36"/>
    <mergeCell ref="C37:D37"/>
    <mergeCell ref="E37:F37"/>
    <mergeCell ref="G37:H37"/>
    <mergeCell ref="I37:J37"/>
    <mergeCell ref="K37:L37"/>
    <mergeCell ref="M37:N37"/>
    <mergeCell ref="O37:Q37"/>
    <mergeCell ref="R37:X37"/>
    <mergeCell ref="C36:D36"/>
    <mergeCell ref="E36:F36"/>
    <mergeCell ref="G36:H36"/>
    <mergeCell ref="I36:J36"/>
    <mergeCell ref="K36:L36"/>
    <mergeCell ref="M36:N36"/>
    <mergeCell ref="O34:Q34"/>
    <mergeCell ref="R34:X34"/>
    <mergeCell ref="C35:D35"/>
    <mergeCell ref="E35:F35"/>
    <mergeCell ref="G35:H35"/>
    <mergeCell ref="I35:J35"/>
    <mergeCell ref="K35:L35"/>
    <mergeCell ref="M35:N35"/>
    <mergeCell ref="O35:Q35"/>
    <mergeCell ref="R35:X35"/>
    <mergeCell ref="C34:D34"/>
    <mergeCell ref="E34:F34"/>
    <mergeCell ref="G34:H34"/>
    <mergeCell ref="I34:J34"/>
    <mergeCell ref="K34:L34"/>
    <mergeCell ref="M34:N34"/>
    <mergeCell ref="O32:Q32"/>
    <mergeCell ref="R32:X32"/>
    <mergeCell ref="C33:D33"/>
    <mergeCell ref="E33:F33"/>
    <mergeCell ref="G33:H33"/>
    <mergeCell ref="I33:J33"/>
    <mergeCell ref="K33:L33"/>
    <mergeCell ref="M33:N33"/>
    <mergeCell ref="O33:Q33"/>
    <mergeCell ref="R33:X33"/>
    <mergeCell ref="C32:D32"/>
    <mergeCell ref="E32:F32"/>
    <mergeCell ref="G32:H32"/>
    <mergeCell ref="I32:J32"/>
    <mergeCell ref="K32:L32"/>
    <mergeCell ref="M32:N32"/>
    <mergeCell ref="O30:Q30"/>
    <mergeCell ref="R30:X30"/>
    <mergeCell ref="C31:D31"/>
    <mergeCell ref="E31:F31"/>
    <mergeCell ref="G31:H31"/>
    <mergeCell ref="I31:J31"/>
    <mergeCell ref="K31:L31"/>
    <mergeCell ref="M31:N31"/>
    <mergeCell ref="O31:Q31"/>
    <mergeCell ref="R31:X31"/>
    <mergeCell ref="C30:D30"/>
    <mergeCell ref="E30:F30"/>
    <mergeCell ref="G30:H30"/>
    <mergeCell ref="I30:J30"/>
    <mergeCell ref="K30:L30"/>
    <mergeCell ref="M30:N30"/>
    <mergeCell ref="O28:Q28"/>
    <mergeCell ref="R28:X28"/>
    <mergeCell ref="C29:D29"/>
    <mergeCell ref="E29:F29"/>
    <mergeCell ref="G29:H29"/>
    <mergeCell ref="I29:J29"/>
    <mergeCell ref="K29:L29"/>
    <mergeCell ref="M29:N29"/>
    <mergeCell ref="O29:Q29"/>
    <mergeCell ref="R29:X29"/>
    <mergeCell ref="C28:D28"/>
    <mergeCell ref="E28:F28"/>
    <mergeCell ref="G28:H28"/>
    <mergeCell ref="I28:J28"/>
    <mergeCell ref="K28:L28"/>
    <mergeCell ref="M28:N28"/>
    <mergeCell ref="O26:Q26"/>
    <mergeCell ref="R26:X26"/>
    <mergeCell ref="C27:D27"/>
    <mergeCell ref="E27:F27"/>
    <mergeCell ref="G27:H27"/>
    <mergeCell ref="I27:J27"/>
    <mergeCell ref="K27:L27"/>
    <mergeCell ref="M27:N27"/>
    <mergeCell ref="O27:Q27"/>
    <mergeCell ref="R27:X27"/>
    <mergeCell ref="C26:D26"/>
    <mergeCell ref="E26:F26"/>
    <mergeCell ref="G26:H26"/>
    <mergeCell ref="I26:J26"/>
    <mergeCell ref="K26:L26"/>
    <mergeCell ref="M26:N26"/>
    <mergeCell ref="O24:Q24"/>
    <mergeCell ref="R24:X24"/>
    <mergeCell ref="C25:D25"/>
    <mergeCell ref="E25:F25"/>
    <mergeCell ref="G25:H25"/>
    <mergeCell ref="I25:J25"/>
    <mergeCell ref="K25:L25"/>
    <mergeCell ref="M25:N25"/>
    <mergeCell ref="O25:Q25"/>
    <mergeCell ref="R25:X25"/>
    <mergeCell ref="C24:D24"/>
    <mergeCell ref="E24:F24"/>
    <mergeCell ref="G24:H24"/>
    <mergeCell ref="I24:J24"/>
    <mergeCell ref="K24:L24"/>
    <mergeCell ref="M24:N24"/>
    <mergeCell ref="O22:Q22"/>
    <mergeCell ref="R22:X22"/>
    <mergeCell ref="C23:D23"/>
    <mergeCell ref="E23:F23"/>
    <mergeCell ref="G23:H23"/>
    <mergeCell ref="I23:J23"/>
    <mergeCell ref="K23:L23"/>
    <mergeCell ref="M23:N23"/>
    <mergeCell ref="O23:Q23"/>
    <mergeCell ref="R23:X23"/>
    <mergeCell ref="C22:D22"/>
    <mergeCell ref="E22:F22"/>
    <mergeCell ref="G22:H22"/>
    <mergeCell ref="I22:J22"/>
    <mergeCell ref="K22:L22"/>
    <mergeCell ref="M22:N22"/>
    <mergeCell ref="O20:Q20"/>
    <mergeCell ref="R20:X20"/>
    <mergeCell ref="C21:D21"/>
    <mergeCell ref="E21:F21"/>
    <mergeCell ref="G21:H21"/>
    <mergeCell ref="I21:J21"/>
    <mergeCell ref="K21:L21"/>
    <mergeCell ref="M21:N21"/>
    <mergeCell ref="O21:Q21"/>
    <mergeCell ref="R21:X21"/>
    <mergeCell ref="C20:D20"/>
    <mergeCell ref="E20:F20"/>
    <mergeCell ref="G20:H20"/>
    <mergeCell ref="I20:J20"/>
    <mergeCell ref="K20:L20"/>
    <mergeCell ref="M20:N20"/>
    <mergeCell ref="O18:Q18"/>
    <mergeCell ref="R18:X18"/>
    <mergeCell ref="C19:D19"/>
    <mergeCell ref="E19:F19"/>
    <mergeCell ref="G19:H19"/>
    <mergeCell ref="I19:J19"/>
    <mergeCell ref="K19:L19"/>
    <mergeCell ref="M19:N19"/>
    <mergeCell ref="O19:Q19"/>
    <mergeCell ref="R19:X19"/>
    <mergeCell ref="C18:D18"/>
    <mergeCell ref="E18:F18"/>
    <mergeCell ref="G18:H18"/>
    <mergeCell ref="I18:J18"/>
    <mergeCell ref="K18:L18"/>
    <mergeCell ref="M18:N18"/>
    <mergeCell ref="O16:Q16"/>
    <mergeCell ref="R16:X16"/>
    <mergeCell ref="C17:D17"/>
    <mergeCell ref="E17:F17"/>
    <mergeCell ref="G17:H17"/>
    <mergeCell ref="I17:J17"/>
    <mergeCell ref="K17:L17"/>
    <mergeCell ref="M17:N17"/>
    <mergeCell ref="O17:Q17"/>
    <mergeCell ref="R17:X17"/>
    <mergeCell ref="C16:D16"/>
    <mergeCell ref="E16:F16"/>
    <mergeCell ref="G16:H16"/>
    <mergeCell ref="I16:J16"/>
    <mergeCell ref="K16:L16"/>
    <mergeCell ref="M16:N16"/>
    <mergeCell ref="C15:D15"/>
    <mergeCell ref="E15:F15"/>
    <mergeCell ref="G15:H15"/>
    <mergeCell ref="I15:J15"/>
    <mergeCell ref="K15:L15"/>
    <mergeCell ref="M15:N15"/>
    <mergeCell ref="O15:Q15"/>
    <mergeCell ref="R15:X15"/>
    <mergeCell ref="C14:D14"/>
    <mergeCell ref="E14:F14"/>
    <mergeCell ref="G14:H14"/>
    <mergeCell ref="I14:J14"/>
    <mergeCell ref="K14:L14"/>
    <mergeCell ref="M14:N14"/>
    <mergeCell ref="C13:D13"/>
    <mergeCell ref="E13:F13"/>
    <mergeCell ref="G13:H13"/>
    <mergeCell ref="I13:J13"/>
    <mergeCell ref="K13:L13"/>
    <mergeCell ref="M13:N13"/>
    <mergeCell ref="O13:Q13"/>
    <mergeCell ref="R13:X13"/>
    <mergeCell ref="O14:Q14"/>
    <mergeCell ref="R14:X14"/>
    <mergeCell ref="C11:D11"/>
    <mergeCell ref="E11:F11"/>
    <mergeCell ref="G11:H11"/>
    <mergeCell ref="I11:J11"/>
    <mergeCell ref="K11:L11"/>
    <mergeCell ref="M11:N11"/>
    <mergeCell ref="O11:Q11"/>
    <mergeCell ref="R11:X11"/>
    <mergeCell ref="C12:D12"/>
    <mergeCell ref="E12:F12"/>
    <mergeCell ref="G12:H12"/>
    <mergeCell ref="I12:J12"/>
    <mergeCell ref="K12:L12"/>
    <mergeCell ref="M12:N12"/>
    <mergeCell ref="O12:Q12"/>
    <mergeCell ref="R12:X12"/>
    <mergeCell ref="A9:A10"/>
    <mergeCell ref="B9:B10"/>
    <mergeCell ref="C9:J9"/>
    <mergeCell ref="K9:L10"/>
    <mergeCell ref="M9:N10"/>
    <mergeCell ref="O9:Q10"/>
    <mergeCell ref="V1:X1"/>
    <mergeCell ref="A3:X4"/>
    <mergeCell ref="A6:E6"/>
    <mergeCell ref="F6:T6"/>
    <mergeCell ref="W6:X6"/>
    <mergeCell ref="A7:E7"/>
    <mergeCell ref="F7:N7"/>
    <mergeCell ref="R9:X10"/>
    <mergeCell ref="C10:D10"/>
    <mergeCell ref="E10:F10"/>
    <mergeCell ref="G10:H10"/>
    <mergeCell ref="I10:J10"/>
    <mergeCell ref="B1:E2"/>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BreakPreview" zoomScaleNormal="100" zoomScaleSheetLayoutView="100" workbookViewId="0">
      <selection activeCell="A5" sqref="A5:O6"/>
    </sheetView>
  </sheetViews>
  <sheetFormatPr defaultRowHeight="17.25" customHeight="1" x14ac:dyDescent="0.15"/>
  <cols>
    <col min="1" max="24" width="3.625" style="579" customWidth="1"/>
    <col min="25" max="16384" width="9" style="579"/>
  </cols>
  <sheetData>
    <row r="1" spans="1:26" ht="17.25" customHeight="1" x14ac:dyDescent="0.15">
      <c r="X1" s="483" t="s">
        <v>1025</v>
      </c>
      <c r="Y1" s="685" t="s">
        <v>1199</v>
      </c>
      <c r="Z1" s="364"/>
    </row>
    <row r="2" spans="1:26" ht="17.25" customHeight="1" x14ac:dyDescent="0.15">
      <c r="A2" s="580"/>
      <c r="V2" s="1232" t="s">
        <v>137</v>
      </c>
      <c r="W2" s="1232"/>
      <c r="X2" s="1232"/>
    </row>
    <row r="3" spans="1:26" ht="17.25" customHeight="1" x14ac:dyDescent="0.15">
      <c r="A3" s="581"/>
      <c r="V3" s="1233"/>
      <c r="W3" s="1233"/>
      <c r="X3" s="1233"/>
    </row>
    <row r="4" spans="1:26" ht="17.25" customHeight="1" x14ac:dyDescent="0.15">
      <c r="A4" s="581"/>
      <c r="V4" s="1233"/>
      <c r="W4" s="1233"/>
      <c r="X4" s="1233"/>
    </row>
    <row r="5" spans="1:26" ht="17.25" customHeight="1" x14ac:dyDescent="0.15">
      <c r="A5" s="581"/>
      <c r="V5" s="1233"/>
      <c r="W5" s="1233"/>
      <c r="X5" s="1233"/>
    </row>
    <row r="6" spans="1:26" ht="17.25" customHeight="1" x14ac:dyDescent="0.15">
      <c r="W6" s="581"/>
      <c r="X6" s="581"/>
    </row>
    <row r="7" spans="1:26" ht="17.25" customHeight="1" x14ac:dyDescent="0.15">
      <c r="A7" s="1234" t="s">
        <v>1024</v>
      </c>
      <c r="B7" s="1234"/>
      <c r="C7" s="1234"/>
      <c r="D7" s="1234"/>
      <c r="E7" s="1234"/>
      <c r="F7" s="1234"/>
      <c r="G7" s="1234"/>
      <c r="H7" s="1234"/>
      <c r="I7" s="1234"/>
      <c r="J7" s="1234"/>
      <c r="K7" s="1234"/>
      <c r="L7" s="1234"/>
      <c r="M7" s="1234"/>
      <c r="N7" s="1234"/>
      <c r="O7" s="1234"/>
      <c r="P7" s="1234"/>
      <c r="Q7" s="1234"/>
      <c r="R7" s="1234"/>
      <c r="S7" s="1234"/>
      <c r="T7" s="1234"/>
      <c r="U7" s="1234"/>
      <c r="V7" s="1234"/>
      <c r="W7" s="1234"/>
      <c r="X7" s="1234"/>
    </row>
    <row r="8" spans="1:26" ht="17.25" customHeight="1" x14ac:dyDescent="0.15">
      <c r="A8" s="1234"/>
      <c r="B8" s="1234"/>
      <c r="C8" s="1234"/>
      <c r="D8" s="1234"/>
      <c r="E8" s="1234"/>
      <c r="F8" s="1234"/>
      <c r="G8" s="1234"/>
      <c r="H8" s="1234"/>
      <c r="I8" s="1234"/>
      <c r="J8" s="1234"/>
      <c r="K8" s="1234"/>
      <c r="L8" s="1234"/>
      <c r="M8" s="1234"/>
      <c r="N8" s="1234"/>
      <c r="O8" s="1234"/>
      <c r="P8" s="1234"/>
      <c r="Q8" s="1234"/>
      <c r="R8" s="1234"/>
      <c r="S8" s="1234"/>
      <c r="T8" s="1234"/>
      <c r="U8" s="1234"/>
      <c r="V8" s="1234"/>
      <c r="W8" s="1234"/>
      <c r="X8" s="1234"/>
    </row>
    <row r="9" spans="1:26" ht="17.25" customHeight="1" x14ac:dyDescent="0.15">
      <c r="A9" s="582"/>
      <c r="B9" s="582"/>
      <c r="C9" s="582"/>
      <c r="D9" s="582"/>
      <c r="E9" s="582"/>
      <c r="F9" s="582"/>
      <c r="G9" s="582"/>
      <c r="H9" s="582"/>
      <c r="I9" s="582"/>
      <c r="J9" s="582"/>
      <c r="K9" s="582"/>
      <c r="L9" s="582"/>
      <c r="M9" s="582"/>
      <c r="N9" s="582"/>
      <c r="O9" s="582"/>
      <c r="P9" s="582"/>
      <c r="Q9" s="582"/>
      <c r="R9" s="582"/>
      <c r="S9" s="582"/>
      <c r="T9" s="582"/>
      <c r="U9" s="582"/>
      <c r="V9" s="582"/>
      <c r="W9" s="582"/>
      <c r="X9" s="582"/>
    </row>
    <row r="10" spans="1:26" ht="17.25" customHeight="1" x14ac:dyDescent="0.15">
      <c r="A10" s="484"/>
      <c r="B10" s="484"/>
      <c r="C10" s="484"/>
      <c r="D10" s="484"/>
      <c r="E10" s="484"/>
      <c r="F10" s="484"/>
      <c r="G10" s="484"/>
      <c r="H10" s="484"/>
      <c r="I10" s="484"/>
      <c r="J10" s="484"/>
      <c r="K10" s="484"/>
      <c r="L10" s="484"/>
      <c r="M10" s="484"/>
      <c r="N10" s="484"/>
      <c r="O10" s="481"/>
      <c r="P10" s="481"/>
      <c r="Q10" s="484"/>
      <c r="R10" s="485"/>
      <c r="S10" s="828" t="s">
        <v>756</v>
      </c>
      <c r="T10" s="828"/>
      <c r="U10" s="828"/>
      <c r="V10" s="828"/>
      <c r="W10" s="828"/>
      <c r="X10" s="828"/>
    </row>
    <row r="11" spans="1:26" ht="17.25" customHeight="1" x14ac:dyDescent="0.15">
      <c r="A11" s="582"/>
      <c r="B11" s="582"/>
      <c r="C11" s="582"/>
      <c r="D11" s="582"/>
      <c r="E11" s="582"/>
      <c r="F11" s="582"/>
      <c r="G11" s="582"/>
      <c r="H11" s="582"/>
      <c r="I11" s="582"/>
      <c r="J11" s="582"/>
      <c r="K11" s="582"/>
      <c r="L11" s="582"/>
      <c r="M11" s="582"/>
      <c r="N11" s="582"/>
      <c r="O11" s="582"/>
      <c r="P11" s="582"/>
      <c r="Q11" s="582"/>
      <c r="R11" s="582"/>
      <c r="S11" s="582"/>
      <c r="T11" s="582"/>
      <c r="U11" s="582"/>
      <c r="V11" s="582"/>
      <c r="W11" s="582"/>
      <c r="X11" s="582"/>
    </row>
    <row r="12" spans="1:26" ht="17.25" customHeight="1" x14ac:dyDescent="0.15">
      <c r="B12" s="1235" t="s">
        <v>1026</v>
      </c>
      <c r="C12" s="1235"/>
      <c r="D12" s="1235"/>
      <c r="E12" s="1235"/>
      <c r="F12" s="1235"/>
      <c r="G12" s="1237" t="str">
        <f>IF(基本情報!$C$1="","",基本情報!$C$1)</f>
        <v/>
      </c>
      <c r="H12" s="1237"/>
      <c r="I12" s="1237"/>
      <c r="J12" s="1237"/>
      <c r="K12" s="1237"/>
      <c r="L12" s="1237"/>
      <c r="M12" s="1237"/>
      <c r="N12" s="1237"/>
      <c r="O12" s="1237"/>
      <c r="P12" s="1237"/>
      <c r="Q12" s="1237"/>
      <c r="R12" s="1237"/>
      <c r="S12" s="1237"/>
      <c r="T12" s="1237"/>
      <c r="U12" s="1237"/>
      <c r="V12" s="1237"/>
      <c r="W12" s="1237"/>
    </row>
    <row r="13" spans="1:26" ht="17.25" customHeight="1" x14ac:dyDescent="0.15">
      <c r="B13" s="1236" t="s">
        <v>629</v>
      </c>
      <c r="C13" s="1236"/>
      <c r="D13" s="1236"/>
      <c r="E13" s="1236"/>
      <c r="F13" s="1236"/>
      <c r="G13" s="1238"/>
      <c r="H13" s="1238"/>
      <c r="I13" s="1238"/>
      <c r="J13" s="1238"/>
      <c r="K13" s="1238"/>
      <c r="L13" s="1238"/>
      <c r="M13" s="1238"/>
      <c r="N13" s="1238"/>
      <c r="O13" s="1238"/>
      <c r="P13" s="1238"/>
      <c r="Q13" s="1238"/>
      <c r="R13" s="1238"/>
      <c r="S13" s="1238"/>
      <c r="T13" s="1238"/>
      <c r="U13" s="1238"/>
      <c r="V13" s="1238"/>
      <c r="W13" s="1238"/>
    </row>
    <row r="14" spans="1:26" ht="17.25" customHeight="1" thickBot="1" x14ac:dyDescent="0.2">
      <c r="W14" s="581"/>
    </row>
    <row r="15" spans="1:26" ht="17.25" customHeight="1" thickBot="1" x14ac:dyDescent="0.2">
      <c r="A15" s="1226" t="s">
        <v>159</v>
      </c>
      <c r="B15" s="1227"/>
      <c r="C15" s="1227"/>
      <c r="D15" s="1227"/>
      <c r="E15" s="1227"/>
      <c r="F15" s="1227"/>
      <c r="G15" s="1227"/>
      <c r="H15" s="1227"/>
      <c r="I15" s="1227"/>
      <c r="J15" s="1227"/>
      <c r="K15" s="1227"/>
      <c r="L15" s="1227"/>
      <c r="M15" s="1227"/>
      <c r="N15" s="1227"/>
      <c r="O15" s="1227"/>
      <c r="P15" s="1227"/>
      <c r="Q15" s="1227"/>
      <c r="R15" s="1227"/>
      <c r="S15" s="1227"/>
      <c r="T15" s="1227"/>
      <c r="U15" s="1227"/>
      <c r="V15" s="1227"/>
      <c r="W15" s="1227"/>
      <c r="X15" s="1228"/>
    </row>
    <row r="16" spans="1:26" ht="17.25" customHeight="1" x14ac:dyDescent="0.15">
      <c r="A16" s="1229"/>
      <c r="B16" s="1230"/>
      <c r="C16" s="1230"/>
      <c r="D16" s="1230"/>
      <c r="E16" s="1230"/>
      <c r="F16" s="1230"/>
      <c r="G16" s="1230"/>
      <c r="H16" s="1230"/>
      <c r="I16" s="1230"/>
      <c r="J16" s="1230"/>
      <c r="K16" s="1230"/>
      <c r="L16" s="1230"/>
      <c r="M16" s="1230"/>
      <c r="N16" s="1230"/>
      <c r="O16" s="1230"/>
      <c r="P16" s="1230"/>
      <c r="Q16" s="1230"/>
      <c r="R16" s="1230"/>
      <c r="S16" s="1230"/>
      <c r="T16" s="1230"/>
      <c r="U16" s="1230"/>
      <c r="V16" s="1230"/>
      <c r="W16" s="1230"/>
      <c r="X16" s="1231"/>
    </row>
    <row r="17" spans="1:24" ht="17.25" customHeight="1" x14ac:dyDescent="0.15">
      <c r="A17" s="1239"/>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40"/>
    </row>
    <row r="18" spans="1:24" ht="17.25" customHeight="1" x14ac:dyDescent="0.15">
      <c r="A18" s="1239"/>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40"/>
    </row>
    <row r="19" spans="1:24" ht="17.25" customHeight="1" x14ac:dyDescent="0.15">
      <c r="A19" s="1239"/>
      <c r="B19" s="1238"/>
      <c r="C19" s="1238"/>
      <c r="D19" s="1238"/>
      <c r="E19" s="1238"/>
      <c r="F19" s="1238"/>
      <c r="G19" s="1238"/>
      <c r="H19" s="1238"/>
      <c r="I19" s="1238"/>
      <c r="J19" s="1238"/>
      <c r="K19" s="1238"/>
      <c r="L19" s="1238"/>
      <c r="M19" s="1238"/>
      <c r="N19" s="1238"/>
      <c r="O19" s="1238"/>
      <c r="P19" s="1238"/>
      <c r="Q19" s="1238"/>
      <c r="R19" s="1238"/>
      <c r="S19" s="1238"/>
      <c r="T19" s="1238"/>
      <c r="U19" s="1238"/>
      <c r="V19" s="1238"/>
      <c r="W19" s="1238"/>
      <c r="X19" s="1240"/>
    </row>
    <row r="20" spans="1:24" ht="17.25" customHeight="1" x14ac:dyDescent="0.15">
      <c r="A20" s="1239"/>
      <c r="B20" s="1238"/>
      <c r="C20" s="1238"/>
      <c r="D20" s="1238"/>
      <c r="E20" s="1238"/>
      <c r="F20" s="1238"/>
      <c r="G20" s="1238"/>
      <c r="H20" s="1238"/>
      <c r="I20" s="1238"/>
      <c r="J20" s="1238"/>
      <c r="K20" s="1238"/>
      <c r="L20" s="1238"/>
      <c r="M20" s="1238"/>
      <c r="N20" s="1238"/>
      <c r="O20" s="1238"/>
      <c r="P20" s="1238"/>
      <c r="Q20" s="1238"/>
      <c r="R20" s="1238"/>
      <c r="S20" s="1238"/>
      <c r="T20" s="1238"/>
      <c r="U20" s="1238"/>
      <c r="V20" s="1238"/>
      <c r="W20" s="1238"/>
      <c r="X20" s="1240"/>
    </row>
    <row r="21" spans="1:24" ht="17.25" customHeight="1" x14ac:dyDescent="0.15">
      <c r="A21" s="1239"/>
      <c r="B21" s="1238"/>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40"/>
    </row>
    <row r="22" spans="1:24" ht="17.25" customHeight="1" x14ac:dyDescent="0.15">
      <c r="A22" s="1239"/>
      <c r="B22" s="1238"/>
      <c r="C22" s="1238"/>
      <c r="D22" s="1238"/>
      <c r="E22" s="1238"/>
      <c r="F22" s="1238"/>
      <c r="G22" s="1238"/>
      <c r="H22" s="1238"/>
      <c r="I22" s="1238"/>
      <c r="J22" s="1238"/>
      <c r="K22" s="1238"/>
      <c r="L22" s="1238"/>
      <c r="M22" s="1238"/>
      <c r="N22" s="1238"/>
      <c r="O22" s="1238"/>
      <c r="P22" s="1238"/>
      <c r="Q22" s="1238"/>
      <c r="R22" s="1238"/>
      <c r="S22" s="1238"/>
      <c r="T22" s="1238"/>
      <c r="U22" s="1238"/>
      <c r="V22" s="1238"/>
      <c r="W22" s="1238"/>
      <c r="X22" s="1240"/>
    </row>
    <row r="23" spans="1:24" ht="17.25" customHeight="1" x14ac:dyDescent="0.15">
      <c r="A23" s="1239"/>
      <c r="B23" s="1238"/>
      <c r="C23" s="1238"/>
      <c r="D23" s="1238"/>
      <c r="E23" s="1238"/>
      <c r="F23" s="1238"/>
      <c r="G23" s="1238"/>
      <c r="H23" s="1238"/>
      <c r="I23" s="1238"/>
      <c r="J23" s="1238"/>
      <c r="K23" s="1238"/>
      <c r="L23" s="1238"/>
      <c r="M23" s="1238"/>
      <c r="N23" s="1238"/>
      <c r="O23" s="1238"/>
      <c r="P23" s="1238"/>
      <c r="Q23" s="1238"/>
      <c r="R23" s="1238"/>
      <c r="S23" s="1238"/>
      <c r="T23" s="1238"/>
      <c r="U23" s="1238"/>
      <c r="V23" s="1238"/>
      <c r="W23" s="1238"/>
      <c r="X23" s="1240"/>
    </row>
    <row r="24" spans="1:24" ht="17.25" customHeight="1" x14ac:dyDescent="0.15">
      <c r="A24" s="1239"/>
      <c r="B24" s="1238"/>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40"/>
    </row>
    <row r="25" spans="1:24" ht="17.25" customHeight="1" x14ac:dyDescent="0.15">
      <c r="A25" s="1239"/>
      <c r="B25" s="1238"/>
      <c r="C25" s="1238"/>
      <c r="D25" s="1238"/>
      <c r="E25" s="1238"/>
      <c r="F25" s="1238"/>
      <c r="G25" s="1238"/>
      <c r="H25" s="1238"/>
      <c r="I25" s="1238"/>
      <c r="J25" s="1238"/>
      <c r="K25" s="1238"/>
      <c r="L25" s="1238"/>
      <c r="M25" s="1238"/>
      <c r="N25" s="1238"/>
      <c r="O25" s="1238"/>
      <c r="P25" s="1238"/>
      <c r="Q25" s="1238"/>
      <c r="R25" s="1238"/>
      <c r="S25" s="1238"/>
      <c r="T25" s="1238"/>
      <c r="U25" s="1238"/>
      <c r="V25" s="1238"/>
      <c r="W25" s="1238"/>
      <c r="X25" s="1240"/>
    </row>
    <row r="26" spans="1:24" ht="17.25" customHeight="1" x14ac:dyDescent="0.15">
      <c r="A26" s="1239"/>
      <c r="B26" s="1238"/>
      <c r="C26" s="1238"/>
      <c r="D26" s="1238"/>
      <c r="E26" s="1238"/>
      <c r="F26" s="1238"/>
      <c r="G26" s="1238"/>
      <c r="H26" s="1238"/>
      <c r="I26" s="1238"/>
      <c r="J26" s="1238"/>
      <c r="K26" s="1238"/>
      <c r="L26" s="1238"/>
      <c r="M26" s="1238"/>
      <c r="N26" s="1238"/>
      <c r="O26" s="1238"/>
      <c r="P26" s="1238"/>
      <c r="Q26" s="1238"/>
      <c r="R26" s="1238"/>
      <c r="S26" s="1238"/>
      <c r="T26" s="1238"/>
      <c r="U26" s="1238"/>
      <c r="V26" s="1238"/>
      <c r="W26" s="1238"/>
      <c r="X26" s="1240"/>
    </row>
    <row r="27" spans="1:24" ht="17.25" customHeight="1" x14ac:dyDescent="0.15">
      <c r="A27" s="1239"/>
      <c r="B27" s="1238"/>
      <c r="C27" s="1238"/>
      <c r="D27" s="1238"/>
      <c r="E27" s="1238"/>
      <c r="F27" s="1238"/>
      <c r="G27" s="1238"/>
      <c r="H27" s="1238"/>
      <c r="I27" s="1238"/>
      <c r="J27" s="1238"/>
      <c r="K27" s="1238"/>
      <c r="L27" s="1238"/>
      <c r="M27" s="1238"/>
      <c r="N27" s="1238"/>
      <c r="O27" s="1238"/>
      <c r="P27" s="1238"/>
      <c r="Q27" s="1238"/>
      <c r="R27" s="1238"/>
      <c r="S27" s="1238"/>
      <c r="T27" s="1238"/>
      <c r="U27" s="1238"/>
      <c r="V27" s="1238"/>
      <c r="W27" s="1238"/>
      <c r="X27" s="1240"/>
    </row>
    <row r="28" spans="1:24" ht="17.25" customHeight="1" x14ac:dyDescent="0.15">
      <c r="A28" s="1239"/>
      <c r="B28" s="1238"/>
      <c r="C28" s="1238"/>
      <c r="D28" s="1238"/>
      <c r="E28" s="1238"/>
      <c r="F28" s="1238"/>
      <c r="G28" s="1238"/>
      <c r="H28" s="1238"/>
      <c r="I28" s="1238"/>
      <c r="J28" s="1238"/>
      <c r="K28" s="1238"/>
      <c r="L28" s="1238"/>
      <c r="M28" s="1238"/>
      <c r="N28" s="1238"/>
      <c r="O28" s="1238"/>
      <c r="P28" s="1238"/>
      <c r="Q28" s="1238"/>
      <c r="R28" s="1238"/>
      <c r="S28" s="1238"/>
      <c r="T28" s="1238"/>
      <c r="U28" s="1238"/>
      <c r="V28" s="1238"/>
      <c r="W28" s="1238"/>
      <c r="X28" s="1240"/>
    </row>
    <row r="29" spans="1:24" ht="17.25" customHeight="1" x14ac:dyDescent="0.15">
      <c r="A29" s="1239"/>
      <c r="B29" s="1238"/>
      <c r="C29" s="1238"/>
      <c r="D29" s="1238"/>
      <c r="E29" s="1238"/>
      <c r="F29" s="1238"/>
      <c r="G29" s="1238"/>
      <c r="H29" s="1238"/>
      <c r="I29" s="1238"/>
      <c r="J29" s="1238"/>
      <c r="K29" s="1238"/>
      <c r="L29" s="1238"/>
      <c r="M29" s="1238"/>
      <c r="N29" s="1238"/>
      <c r="O29" s="1238"/>
      <c r="P29" s="1238"/>
      <c r="Q29" s="1238"/>
      <c r="R29" s="1238"/>
      <c r="S29" s="1238"/>
      <c r="T29" s="1238"/>
      <c r="U29" s="1238"/>
      <c r="V29" s="1238"/>
      <c r="W29" s="1238"/>
      <c r="X29" s="1240"/>
    </row>
    <row r="30" spans="1:24" ht="17.25" customHeight="1" x14ac:dyDescent="0.15">
      <c r="A30" s="1239"/>
      <c r="B30" s="1238"/>
      <c r="C30" s="1238"/>
      <c r="D30" s="1238"/>
      <c r="E30" s="1238"/>
      <c r="F30" s="1238"/>
      <c r="G30" s="1238"/>
      <c r="H30" s="1238"/>
      <c r="I30" s="1238"/>
      <c r="J30" s="1238"/>
      <c r="K30" s="1238"/>
      <c r="L30" s="1238"/>
      <c r="M30" s="1238"/>
      <c r="N30" s="1238"/>
      <c r="O30" s="1238"/>
      <c r="P30" s="1238"/>
      <c r="Q30" s="1238"/>
      <c r="R30" s="1238"/>
      <c r="S30" s="1238"/>
      <c r="T30" s="1238"/>
      <c r="U30" s="1238"/>
      <c r="V30" s="1238"/>
      <c r="W30" s="1238"/>
      <c r="X30" s="1240"/>
    </row>
    <row r="31" spans="1:24" ht="17.25" customHeight="1" x14ac:dyDescent="0.15">
      <c r="A31" s="1239"/>
      <c r="B31" s="1238"/>
      <c r="C31" s="1238"/>
      <c r="D31" s="1238"/>
      <c r="E31" s="1238"/>
      <c r="F31" s="1238"/>
      <c r="G31" s="1238"/>
      <c r="H31" s="1238"/>
      <c r="I31" s="1238"/>
      <c r="J31" s="1238"/>
      <c r="K31" s="1238"/>
      <c r="L31" s="1238"/>
      <c r="M31" s="1238"/>
      <c r="N31" s="1238"/>
      <c r="O31" s="1238"/>
      <c r="P31" s="1238"/>
      <c r="Q31" s="1238"/>
      <c r="R31" s="1238"/>
      <c r="S31" s="1238"/>
      <c r="T31" s="1238"/>
      <c r="U31" s="1238"/>
      <c r="V31" s="1238"/>
      <c r="W31" s="1238"/>
      <c r="X31" s="1240"/>
    </row>
    <row r="32" spans="1:24" ht="17.25" customHeight="1" x14ac:dyDescent="0.15">
      <c r="A32" s="1239"/>
      <c r="B32" s="1238"/>
      <c r="C32" s="1238"/>
      <c r="D32" s="1238"/>
      <c r="E32" s="1238"/>
      <c r="F32" s="1238"/>
      <c r="G32" s="1238"/>
      <c r="H32" s="1238"/>
      <c r="I32" s="1238"/>
      <c r="J32" s="1238"/>
      <c r="K32" s="1238"/>
      <c r="L32" s="1238"/>
      <c r="M32" s="1238"/>
      <c r="N32" s="1238"/>
      <c r="O32" s="1238"/>
      <c r="P32" s="1238"/>
      <c r="Q32" s="1238"/>
      <c r="R32" s="1238"/>
      <c r="S32" s="1238"/>
      <c r="T32" s="1238"/>
      <c r="U32" s="1238"/>
      <c r="V32" s="1238"/>
      <c r="W32" s="1238"/>
      <c r="X32" s="1240"/>
    </row>
    <row r="33" spans="1:24" ht="17.25" customHeight="1" x14ac:dyDescent="0.15">
      <c r="A33" s="1239"/>
      <c r="B33" s="1238"/>
      <c r="C33" s="1238"/>
      <c r="D33" s="1238"/>
      <c r="E33" s="1238"/>
      <c r="F33" s="1238"/>
      <c r="G33" s="1238"/>
      <c r="H33" s="1238"/>
      <c r="I33" s="1238"/>
      <c r="J33" s="1238"/>
      <c r="K33" s="1238"/>
      <c r="L33" s="1238"/>
      <c r="M33" s="1238"/>
      <c r="N33" s="1238"/>
      <c r="O33" s="1238"/>
      <c r="P33" s="1238"/>
      <c r="Q33" s="1238"/>
      <c r="R33" s="1238"/>
      <c r="S33" s="1238"/>
      <c r="T33" s="1238"/>
      <c r="U33" s="1238"/>
      <c r="V33" s="1238"/>
      <c r="W33" s="1238"/>
      <c r="X33" s="1240"/>
    </row>
    <row r="34" spans="1:24" ht="17.25" customHeight="1" x14ac:dyDescent="0.15">
      <c r="A34" s="1239"/>
      <c r="B34" s="1238"/>
      <c r="C34" s="1238"/>
      <c r="D34" s="1238"/>
      <c r="E34" s="1238"/>
      <c r="F34" s="1238"/>
      <c r="G34" s="1238"/>
      <c r="H34" s="1238"/>
      <c r="I34" s="1238"/>
      <c r="J34" s="1238"/>
      <c r="K34" s="1238"/>
      <c r="L34" s="1238"/>
      <c r="M34" s="1238"/>
      <c r="N34" s="1238"/>
      <c r="O34" s="1238"/>
      <c r="P34" s="1238"/>
      <c r="Q34" s="1238"/>
      <c r="R34" s="1238"/>
      <c r="S34" s="1238"/>
      <c r="T34" s="1238"/>
      <c r="U34" s="1238"/>
      <c r="V34" s="1238"/>
      <c r="W34" s="1238"/>
      <c r="X34" s="1240"/>
    </row>
    <row r="35" spans="1:24" ht="17.25" customHeight="1" x14ac:dyDescent="0.15">
      <c r="A35" s="1239"/>
      <c r="B35" s="1238"/>
      <c r="C35" s="1238"/>
      <c r="D35" s="1238"/>
      <c r="E35" s="1238"/>
      <c r="F35" s="1238"/>
      <c r="G35" s="1238"/>
      <c r="H35" s="1238"/>
      <c r="I35" s="1238"/>
      <c r="J35" s="1238"/>
      <c r="K35" s="1238"/>
      <c r="L35" s="1238"/>
      <c r="M35" s="1238"/>
      <c r="N35" s="1238"/>
      <c r="O35" s="1238"/>
      <c r="P35" s="1238"/>
      <c r="Q35" s="1238"/>
      <c r="R35" s="1238"/>
      <c r="S35" s="1238"/>
      <c r="T35" s="1238"/>
      <c r="U35" s="1238"/>
      <c r="V35" s="1238"/>
      <c r="W35" s="1238"/>
      <c r="X35" s="1240"/>
    </row>
    <row r="36" spans="1:24" ht="17.25" customHeight="1" x14ac:dyDescent="0.15">
      <c r="A36" s="1239"/>
      <c r="B36" s="1238"/>
      <c r="C36" s="1238"/>
      <c r="D36" s="1238"/>
      <c r="E36" s="1238"/>
      <c r="F36" s="1238"/>
      <c r="G36" s="1238"/>
      <c r="H36" s="1238"/>
      <c r="I36" s="1238"/>
      <c r="J36" s="1238"/>
      <c r="K36" s="1238"/>
      <c r="L36" s="1238"/>
      <c r="M36" s="1238"/>
      <c r="N36" s="1238"/>
      <c r="O36" s="1238"/>
      <c r="P36" s="1238"/>
      <c r="Q36" s="1238"/>
      <c r="R36" s="1238"/>
      <c r="S36" s="1238"/>
      <c r="T36" s="1238"/>
      <c r="U36" s="1238"/>
      <c r="V36" s="1238"/>
      <c r="W36" s="1238"/>
      <c r="X36" s="1240"/>
    </row>
    <row r="37" spans="1:24" ht="17.25" customHeight="1" x14ac:dyDescent="0.15">
      <c r="A37" s="1239"/>
      <c r="B37" s="1238"/>
      <c r="C37" s="1238"/>
      <c r="D37" s="1238"/>
      <c r="E37" s="1238"/>
      <c r="F37" s="1238"/>
      <c r="G37" s="1238"/>
      <c r="H37" s="1238"/>
      <c r="I37" s="1238"/>
      <c r="J37" s="1238"/>
      <c r="K37" s="1238"/>
      <c r="L37" s="1238"/>
      <c r="M37" s="1238"/>
      <c r="N37" s="1238"/>
      <c r="O37" s="1238"/>
      <c r="P37" s="1238"/>
      <c r="Q37" s="1238"/>
      <c r="R37" s="1238"/>
      <c r="S37" s="1238"/>
      <c r="T37" s="1238"/>
      <c r="U37" s="1238"/>
      <c r="V37" s="1238"/>
      <c r="W37" s="1238"/>
      <c r="X37" s="1240"/>
    </row>
    <row r="38" spans="1:24" ht="17.25" customHeight="1" x14ac:dyDescent="0.15">
      <c r="A38" s="1239"/>
      <c r="B38" s="1238"/>
      <c r="C38" s="1238"/>
      <c r="D38" s="1238"/>
      <c r="E38" s="1238"/>
      <c r="F38" s="1238"/>
      <c r="G38" s="1238"/>
      <c r="H38" s="1238"/>
      <c r="I38" s="1238"/>
      <c r="J38" s="1238"/>
      <c r="K38" s="1238"/>
      <c r="L38" s="1238"/>
      <c r="M38" s="1238"/>
      <c r="N38" s="1238"/>
      <c r="O38" s="1238"/>
      <c r="P38" s="1238"/>
      <c r="Q38" s="1238"/>
      <c r="R38" s="1238"/>
      <c r="S38" s="1238"/>
      <c r="T38" s="1238"/>
      <c r="U38" s="1238"/>
      <c r="V38" s="1238"/>
      <c r="W38" s="1238"/>
      <c r="X38" s="1240"/>
    </row>
    <row r="39" spans="1:24" ht="17.25" customHeight="1" x14ac:dyDescent="0.15">
      <c r="A39" s="1239"/>
      <c r="B39" s="1238"/>
      <c r="C39" s="1238"/>
      <c r="D39" s="1238"/>
      <c r="E39" s="1238"/>
      <c r="F39" s="1238"/>
      <c r="G39" s="1238"/>
      <c r="H39" s="1238"/>
      <c r="I39" s="1238"/>
      <c r="J39" s="1238"/>
      <c r="K39" s="1238"/>
      <c r="L39" s="1238"/>
      <c r="M39" s="1238"/>
      <c r="N39" s="1238"/>
      <c r="O39" s="1238"/>
      <c r="P39" s="1238"/>
      <c r="Q39" s="1238"/>
      <c r="R39" s="1238"/>
      <c r="S39" s="1238"/>
      <c r="T39" s="1238"/>
      <c r="U39" s="1238"/>
      <c r="V39" s="1238"/>
      <c r="W39" s="1238"/>
      <c r="X39" s="1240"/>
    </row>
    <row r="40" spans="1:24" ht="17.25" customHeight="1" x14ac:dyDescent="0.15">
      <c r="A40" s="1239"/>
      <c r="B40" s="1238"/>
      <c r="C40" s="1238"/>
      <c r="D40" s="1238"/>
      <c r="E40" s="1238"/>
      <c r="F40" s="1238"/>
      <c r="G40" s="1238"/>
      <c r="H40" s="1238"/>
      <c r="I40" s="1238"/>
      <c r="J40" s="1238"/>
      <c r="K40" s="1238"/>
      <c r="L40" s="1238"/>
      <c r="M40" s="1238"/>
      <c r="N40" s="1238"/>
      <c r="O40" s="1238"/>
      <c r="P40" s="1238"/>
      <c r="Q40" s="1238"/>
      <c r="R40" s="1238"/>
      <c r="S40" s="1238"/>
      <c r="T40" s="1238"/>
      <c r="U40" s="1238"/>
      <c r="V40" s="1238"/>
      <c r="W40" s="1238"/>
      <c r="X40" s="1240"/>
    </row>
    <row r="41" spans="1:24" ht="17.25" customHeight="1" x14ac:dyDescent="0.15">
      <c r="A41" s="1239"/>
      <c r="B41" s="1238"/>
      <c r="C41" s="1238"/>
      <c r="D41" s="1238"/>
      <c r="E41" s="1238"/>
      <c r="F41" s="1238"/>
      <c r="G41" s="1238"/>
      <c r="H41" s="1238"/>
      <c r="I41" s="1238"/>
      <c r="J41" s="1238"/>
      <c r="K41" s="1238"/>
      <c r="L41" s="1238"/>
      <c r="M41" s="1238"/>
      <c r="N41" s="1238"/>
      <c r="O41" s="1238"/>
      <c r="P41" s="1238"/>
      <c r="Q41" s="1238"/>
      <c r="R41" s="1238"/>
      <c r="S41" s="1238"/>
      <c r="T41" s="1238"/>
      <c r="U41" s="1238"/>
      <c r="V41" s="1238"/>
      <c r="W41" s="1238"/>
      <c r="X41" s="1240"/>
    </row>
    <row r="42" spans="1:24" ht="17.25" customHeight="1" x14ac:dyDescent="0.15">
      <c r="A42" s="1239"/>
      <c r="B42" s="1238"/>
      <c r="C42" s="1238"/>
      <c r="D42" s="1238"/>
      <c r="E42" s="1238"/>
      <c r="F42" s="1238"/>
      <c r="G42" s="1238"/>
      <c r="H42" s="1238"/>
      <c r="I42" s="1238"/>
      <c r="J42" s="1238"/>
      <c r="K42" s="1238"/>
      <c r="L42" s="1238"/>
      <c r="M42" s="1238"/>
      <c r="N42" s="1238"/>
      <c r="O42" s="1238"/>
      <c r="P42" s="1238"/>
      <c r="Q42" s="1238"/>
      <c r="R42" s="1238"/>
      <c r="S42" s="1238"/>
      <c r="T42" s="1238"/>
      <c r="U42" s="1238"/>
      <c r="V42" s="1238"/>
      <c r="W42" s="1238"/>
      <c r="X42" s="1240"/>
    </row>
    <row r="43" spans="1:24" ht="17.25" customHeight="1" thickBot="1" x14ac:dyDescent="0.2">
      <c r="A43" s="1241"/>
      <c r="B43" s="1242"/>
      <c r="C43" s="1242"/>
      <c r="D43" s="1242"/>
      <c r="E43" s="1242"/>
      <c r="F43" s="1242"/>
      <c r="G43" s="1242"/>
      <c r="H43" s="1242"/>
      <c r="I43" s="1242"/>
      <c r="J43" s="1242"/>
      <c r="K43" s="1242"/>
      <c r="L43" s="1242"/>
      <c r="M43" s="1242"/>
      <c r="N43" s="1242"/>
      <c r="O43" s="1242"/>
      <c r="P43" s="1242"/>
      <c r="Q43" s="1242"/>
      <c r="R43" s="1242"/>
      <c r="S43" s="1242"/>
      <c r="T43" s="1242"/>
      <c r="U43" s="1242"/>
      <c r="V43" s="1242"/>
      <c r="W43" s="1242"/>
      <c r="X43" s="1243"/>
    </row>
  </sheetData>
  <mergeCells count="37">
    <mergeCell ref="A20:X20"/>
    <mergeCell ref="A29:X29"/>
    <mergeCell ref="A22:X22"/>
    <mergeCell ref="A17:X17"/>
    <mergeCell ref="A18:X18"/>
    <mergeCell ref="A19:X19"/>
    <mergeCell ref="A30:X30"/>
    <mergeCell ref="A31:X31"/>
    <mergeCell ref="A32:X32"/>
    <mergeCell ref="A33:X33"/>
    <mergeCell ref="A34:X34"/>
    <mergeCell ref="A42:X42"/>
    <mergeCell ref="A43:X43"/>
    <mergeCell ref="A40:X40"/>
    <mergeCell ref="A41:X41"/>
    <mergeCell ref="A21:X21"/>
    <mergeCell ref="A35:X35"/>
    <mergeCell ref="A28:X28"/>
    <mergeCell ref="A23:X23"/>
    <mergeCell ref="A24:X24"/>
    <mergeCell ref="A25:X25"/>
    <mergeCell ref="A26:X26"/>
    <mergeCell ref="A27:X27"/>
    <mergeCell ref="A36:X36"/>
    <mergeCell ref="A37:X37"/>
    <mergeCell ref="A38:X38"/>
    <mergeCell ref="A39:X39"/>
    <mergeCell ref="A15:X15"/>
    <mergeCell ref="A16:X16"/>
    <mergeCell ref="V2:X2"/>
    <mergeCell ref="V3:X5"/>
    <mergeCell ref="A7:X8"/>
    <mergeCell ref="S10:X10"/>
    <mergeCell ref="B12:F12"/>
    <mergeCell ref="B13:F13"/>
    <mergeCell ref="G12:W12"/>
    <mergeCell ref="G13:W13"/>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BreakPreview" zoomScaleNormal="100" zoomScaleSheetLayoutView="100" workbookViewId="0">
      <selection activeCell="A5" sqref="A5:O6"/>
    </sheetView>
  </sheetViews>
  <sheetFormatPr defaultRowHeight="17.25" customHeight="1" x14ac:dyDescent="0.15"/>
  <cols>
    <col min="1" max="24" width="3.625" style="579" customWidth="1"/>
    <col min="25" max="16384" width="9" style="579"/>
  </cols>
  <sheetData>
    <row r="1" spans="1:26" ht="17.25" customHeight="1" x14ac:dyDescent="0.15">
      <c r="X1" s="482" t="s">
        <v>1027</v>
      </c>
      <c r="Y1" s="685" t="s">
        <v>1199</v>
      </c>
      <c r="Z1" s="364"/>
    </row>
    <row r="2" spans="1:26" ht="17.25" customHeight="1" x14ac:dyDescent="0.15">
      <c r="W2" s="581"/>
      <c r="X2" s="581"/>
    </row>
    <row r="3" spans="1:26" ht="17.25" customHeight="1" x14ac:dyDescent="0.15">
      <c r="A3" s="1234" t="s">
        <v>1029</v>
      </c>
      <c r="B3" s="1234"/>
      <c r="C3" s="1234"/>
      <c r="D3" s="1234"/>
      <c r="E3" s="1234"/>
      <c r="F3" s="1234"/>
      <c r="G3" s="1234"/>
      <c r="H3" s="1234"/>
      <c r="I3" s="1234"/>
      <c r="J3" s="1234"/>
      <c r="K3" s="1234"/>
      <c r="L3" s="1234"/>
      <c r="M3" s="1234"/>
      <c r="N3" s="1234"/>
      <c r="O3" s="1234"/>
      <c r="P3" s="1234"/>
      <c r="Q3" s="1234"/>
      <c r="R3" s="1234"/>
      <c r="S3" s="1234"/>
      <c r="T3" s="1234"/>
      <c r="U3" s="1234"/>
      <c r="V3" s="1234"/>
      <c r="W3" s="1234"/>
      <c r="X3" s="1234"/>
    </row>
    <row r="4" spans="1:26" ht="17.25" customHeight="1" x14ac:dyDescent="0.15">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row>
    <row r="5" spans="1:26" ht="17.25" customHeight="1" x14ac:dyDescent="0.15">
      <c r="A5" s="582"/>
      <c r="B5" s="582"/>
      <c r="C5" s="582"/>
      <c r="D5" s="582"/>
      <c r="E5" s="582"/>
      <c r="F5" s="582"/>
      <c r="G5" s="582"/>
      <c r="H5" s="582"/>
      <c r="I5" s="582"/>
      <c r="J5" s="582"/>
      <c r="K5" s="582"/>
      <c r="L5" s="582"/>
      <c r="M5" s="582"/>
      <c r="N5" s="582"/>
      <c r="O5" s="582"/>
      <c r="P5" s="582"/>
      <c r="Q5" s="582"/>
      <c r="R5" s="582"/>
      <c r="S5" s="582"/>
      <c r="T5" s="582"/>
      <c r="U5" s="582"/>
      <c r="V5" s="582"/>
      <c r="W5" s="582"/>
      <c r="X5" s="582"/>
    </row>
    <row r="6" spans="1:26" ht="17.25" customHeight="1" x14ac:dyDescent="0.15">
      <c r="A6" s="484"/>
      <c r="B6" s="484"/>
      <c r="C6" s="484"/>
      <c r="D6" s="484"/>
      <c r="E6" s="484"/>
      <c r="F6" s="484"/>
      <c r="G6" s="484"/>
      <c r="H6" s="484"/>
      <c r="I6" s="484"/>
      <c r="J6" s="484"/>
      <c r="K6" s="484"/>
      <c r="L6" s="484"/>
      <c r="M6" s="484"/>
      <c r="N6" s="484"/>
      <c r="O6" s="481"/>
      <c r="P6" s="481"/>
      <c r="Q6" s="484"/>
      <c r="R6" s="485"/>
      <c r="S6" s="828" t="s">
        <v>756</v>
      </c>
      <c r="T6" s="828"/>
      <c r="U6" s="828"/>
      <c r="V6" s="828"/>
      <c r="W6" s="828"/>
      <c r="X6" s="828"/>
    </row>
    <row r="7" spans="1:26" s="364" customFormat="1" ht="17.25" customHeight="1" x14ac:dyDescent="0.15">
      <c r="A7" s="344" t="s">
        <v>1030</v>
      </c>
      <c r="B7" s="484"/>
      <c r="C7" s="484"/>
      <c r="D7" s="484"/>
      <c r="E7" s="484"/>
      <c r="F7" s="481"/>
      <c r="G7" s="484"/>
      <c r="H7" s="484"/>
      <c r="I7" s="484"/>
      <c r="J7" s="484"/>
      <c r="K7" s="484"/>
      <c r="L7" s="484"/>
      <c r="M7" s="481"/>
      <c r="N7" s="484"/>
      <c r="O7" s="484"/>
      <c r="P7" s="484"/>
      <c r="Q7" s="484"/>
      <c r="R7" s="484"/>
      <c r="S7" s="484"/>
      <c r="T7" s="484"/>
      <c r="U7" s="484"/>
      <c r="V7" s="484"/>
      <c r="W7" s="484"/>
      <c r="X7" s="484"/>
    </row>
    <row r="8" spans="1:26" ht="17.25" customHeight="1" x14ac:dyDescent="0.15">
      <c r="A8" s="582"/>
      <c r="B8" s="582"/>
      <c r="C8" s="582"/>
      <c r="D8" s="582"/>
      <c r="E8" s="582"/>
      <c r="F8" s="582"/>
      <c r="G8" s="582"/>
      <c r="H8" s="582"/>
      <c r="I8" s="582"/>
      <c r="J8" s="582"/>
      <c r="K8" s="582"/>
      <c r="L8" s="582"/>
      <c r="M8" s="582"/>
      <c r="N8" s="582"/>
      <c r="O8" s="582"/>
      <c r="P8" s="582"/>
      <c r="Q8" s="582"/>
      <c r="R8" s="582"/>
      <c r="S8" s="582"/>
      <c r="T8" s="582"/>
      <c r="U8" s="582"/>
      <c r="V8" s="582"/>
      <c r="W8" s="582"/>
      <c r="X8" s="582"/>
    </row>
    <row r="9" spans="1:26" ht="17.25" customHeight="1" x14ac:dyDescent="0.15">
      <c r="B9" s="1235" t="s">
        <v>1026</v>
      </c>
      <c r="C9" s="1235"/>
      <c r="D9" s="1235"/>
      <c r="E9" s="1235"/>
      <c r="F9" s="1235"/>
      <c r="G9" s="1237" t="str">
        <f>IF(基本情報!$C$1="","",基本情報!$C$1)</f>
        <v/>
      </c>
      <c r="H9" s="1237"/>
      <c r="I9" s="1237"/>
      <c r="J9" s="1237"/>
      <c r="K9" s="1237"/>
      <c r="L9" s="1237"/>
      <c r="M9" s="1237"/>
      <c r="N9" s="1237"/>
      <c r="O9" s="1237"/>
      <c r="P9" s="1237"/>
      <c r="Q9" s="1237"/>
      <c r="R9" s="1237"/>
      <c r="S9" s="1237"/>
      <c r="T9" s="1237"/>
      <c r="U9" s="1237"/>
      <c r="V9" s="1237"/>
      <c r="W9" s="1237"/>
    </row>
    <row r="10" spans="1:26" ht="17.25" customHeight="1" x14ac:dyDescent="0.15">
      <c r="B10" s="1236" t="s">
        <v>629</v>
      </c>
      <c r="C10" s="1236"/>
      <c r="D10" s="1236"/>
      <c r="E10" s="1236"/>
      <c r="F10" s="1236"/>
      <c r="G10" s="1238"/>
      <c r="H10" s="1238"/>
      <c r="I10" s="1238"/>
      <c r="J10" s="1238"/>
      <c r="K10" s="1238"/>
      <c r="L10" s="1238"/>
      <c r="M10" s="1238"/>
      <c r="N10" s="1238"/>
      <c r="O10" s="1238"/>
      <c r="P10" s="1238"/>
      <c r="Q10" s="1238"/>
      <c r="R10" s="1238"/>
      <c r="S10" s="1238"/>
      <c r="T10" s="1238"/>
      <c r="U10" s="1238"/>
      <c r="V10" s="1238"/>
      <c r="W10" s="1238"/>
    </row>
    <row r="11" spans="1:26" ht="17.25" customHeight="1" thickBot="1" x14ac:dyDescent="0.2">
      <c r="W11" s="581"/>
    </row>
    <row r="12" spans="1:26" ht="17.25" customHeight="1" thickBot="1" x14ac:dyDescent="0.2">
      <c r="A12" s="1226" t="s">
        <v>159</v>
      </c>
      <c r="B12" s="1227"/>
      <c r="C12" s="1227"/>
      <c r="D12" s="1227"/>
      <c r="E12" s="1227"/>
      <c r="F12" s="1227"/>
      <c r="G12" s="1227"/>
      <c r="H12" s="1227"/>
      <c r="I12" s="1227"/>
      <c r="J12" s="1227"/>
      <c r="K12" s="1227"/>
      <c r="L12" s="1227"/>
      <c r="M12" s="1227"/>
      <c r="N12" s="1227"/>
      <c r="O12" s="1227"/>
      <c r="P12" s="1227"/>
      <c r="Q12" s="1227"/>
      <c r="R12" s="1227"/>
      <c r="S12" s="1227"/>
      <c r="T12" s="1227"/>
      <c r="U12" s="1227"/>
      <c r="V12" s="1227"/>
      <c r="W12" s="1227"/>
      <c r="X12" s="1228"/>
    </row>
    <row r="13" spans="1:26" ht="17.25" customHeight="1" x14ac:dyDescent="0.15">
      <c r="A13" s="1229"/>
      <c r="B13" s="1230"/>
      <c r="C13" s="1230"/>
      <c r="D13" s="1230"/>
      <c r="E13" s="1230"/>
      <c r="F13" s="1230"/>
      <c r="G13" s="1230"/>
      <c r="H13" s="1230"/>
      <c r="I13" s="1230"/>
      <c r="J13" s="1230"/>
      <c r="K13" s="1230"/>
      <c r="L13" s="1230"/>
      <c r="M13" s="1230"/>
      <c r="N13" s="1230"/>
      <c r="O13" s="1230"/>
      <c r="P13" s="1230"/>
      <c r="Q13" s="1230"/>
      <c r="R13" s="1230"/>
      <c r="S13" s="1230"/>
      <c r="T13" s="1230"/>
      <c r="U13" s="1230"/>
      <c r="V13" s="1230"/>
      <c r="W13" s="1230"/>
      <c r="X13" s="1231"/>
    </row>
    <row r="14" spans="1:26" ht="17.25" customHeight="1" x14ac:dyDescent="0.15">
      <c r="A14" s="1239"/>
      <c r="B14" s="1238"/>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40"/>
    </row>
    <row r="15" spans="1:26" ht="17.25" customHeight="1" x14ac:dyDescent="0.15">
      <c r="A15" s="1239"/>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40"/>
    </row>
    <row r="16" spans="1:26" ht="17.25" customHeight="1" x14ac:dyDescent="0.15">
      <c r="A16" s="1239"/>
      <c r="B16" s="1238"/>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40"/>
    </row>
    <row r="17" spans="1:24" ht="17.25" customHeight="1" x14ac:dyDescent="0.15">
      <c r="A17" s="1239"/>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40"/>
    </row>
    <row r="18" spans="1:24" ht="17.25" customHeight="1" x14ac:dyDescent="0.15">
      <c r="A18" s="1239"/>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40"/>
    </row>
    <row r="19" spans="1:24" ht="17.25" customHeight="1" x14ac:dyDescent="0.15">
      <c r="A19" s="1239"/>
      <c r="B19" s="1238"/>
      <c r="C19" s="1238"/>
      <c r="D19" s="1238"/>
      <c r="E19" s="1238"/>
      <c r="F19" s="1238"/>
      <c r="G19" s="1238"/>
      <c r="H19" s="1238"/>
      <c r="I19" s="1238"/>
      <c r="J19" s="1238"/>
      <c r="K19" s="1238"/>
      <c r="L19" s="1238"/>
      <c r="M19" s="1238"/>
      <c r="N19" s="1238"/>
      <c r="O19" s="1238"/>
      <c r="P19" s="1238"/>
      <c r="Q19" s="1238"/>
      <c r="R19" s="1238"/>
      <c r="S19" s="1238"/>
      <c r="T19" s="1238"/>
      <c r="U19" s="1238"/>
      <c r="V19" s="1238"/>
      <c r="W19" s="1238"/>
      <c r="X19" s="1240"/>
    </row>
    <row r="20" spans="1:24" ht="17.25" customHeight="1" x14ac:dyDescent="0.15">
      <c r="A20" s="1239"/>
      <c r="B20" s="1238"/>
      <c r="C20" s="1238"/>
      <c r="D20" s="1238"/>
      <c r="E20" s="1238"/>
      <c r="F20" s="1238"/>
      <c r="G20" s="1238"/>
      <c r="H20" s="1238"/>
      <c r="I20" s="1238"/>
      <c r="J20" s="1238"/>
      <c r="K20" s="1238"/>
      <c r="L20" s="1238"/>
      <c r="M20" s="1238"/>
      <c r="N20" s="1238"/>
      <c r="O20" s="1238"/>
      <c r="P20" s="1238"/>
      <c r="Q20" s="1238"/>
      <c r="R20" s="1238"/>
      <c r="S20" s="1238"/>
      <c r="T20" s="1238"/>
      <c r="U20" s="1238"/>
      <c r="V20" s="1238"/>
      <c r="W20" s="1238"/>
      <c r="X20" s="1240"/>
    </row>
    <row r="21" spans="1:24" ht="17.25" customHeight="1" x14ac:dyDescent="0.15">
      <c r="A21" s="1239"/>
      <c r="B21" s="1238"/>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40"/>
    </row>
    <row r="22" spans="1:24" ht="17.25" customHeight="1" x14ac:dyDescent="0.15">
      <c r="A22" s="1239"/>
      <c r="B22" s="1238"/>
      <c r="C22" s="1238"/>
      <c r="D22" s="1238"/>
      <c r="E22" s="1238"/>
      <c r="F22" s="1238"/>
      <c r="G22" s="1238"/>
      <c r="H22" s="1238"/>
      <c r="I22" s="1238"/>
      <c r="J22" s="1238"/>
      <c r="K22" s="1238"/>
      <c r="L22" s="1238"/>
      <c r="M22" s="1238"/>
      <c r="N22" s="1238"/>
      <c r="O22" s="1238"/>
      <c r="P22" s="1238"/>
      <c r="Q22" s="1238"/>
      <c r="R22" s="1238"/>
      <c r="S22" s="1238"/>
      <c r="T22" s="1238"/>
      <c r="U22" s="1238"/>
      <c r="V22" s="1238"/>
      <c r="W22" s="1238"/>
      <c r="X22" s="1240"/>
    </row>
    <row r="23" spans="1:24" ht="17.25" customHeight="1" x14ac:dyDescent="0.15">
      <c r="A23" s="1239"/>
      <c r="B23" s="1238"/>
      <c r="C23" s="1238"/>
      <c r="D23" s="1238"/>
      <c r="E23" s="1238"/>
      <c r="F23" s="1238"/>
      <c r="G23" s="1238"/>
      <c r="H23" s="1238"/>
      <c r="I23" s="1238"/>
      <c r="J23" s="1238"/>
      <c r="K23" s="1238"/>
      <c r="L23" s="1238"/>
      <c r="M23" s="1238"/>
      <c r="N23" s="1238"/>
      <c r="O23" s="1238"/>
      <c r="P23" s="1238"/>
      <c r="Q23" s="1238"/>
      <c r="R23" s="1238"/>
      <c r="S23" s="1238"/>
      <c r="T23" s="1238"/>
      <c r="U23" s="1238"/>
      <c r="V23" s="1238"/>
      <c r="W23" s="1238"/>
      <c r="X23" s="1240"/>
    </row>
    <row r="24" spans="1:24" ht="17.25" customHeight="1" x14ac:dyDescent="0.15">
      <c r="A24" s="1239"/>
      <c r="B24" s="1238"/>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40"/>
    </row>
    <row r="25" spans="1:24" ht="17.25" customHeight="1" x14ac:dyDescent="0.15">
      <c r="A25" s="1239"/>
      <c r="B25" s="1238"/>
      <c r="C25" s="1238"/>
      <c r="D25" s="1238"/>
      <c r="E25" s="1238"/>
      <c r="F25" s="1238"/>
      <c r="G25" s="1238"/>
      <c r="H25" s="1238"/>
      <c r="I25" s="1238"/>
      <c r="J25" s="1238"/>
      <c r="K25" s="1238"/>
      <c r="L25" s="1238"/>
      <c r="M25" s="1238"/>
      <c r="N25" s="1238"/>
      <c r="O25" s="1238"/>
      <c r="P25" s="1238"/>
      <c r="Q25" s="1238"/>
      <c r="R25" s="1238"/>
      <c r="S25" s="1238"/>
      <c r="T25" s="1238"/>
      <c r="U25" s="1238"/>
      <c r="V25" s="1238"/>
      <c r="W25" s="1238"/>
      <c r="X25" s="1240"/>
    </row>
    <row r="26" spans="1:24" ht="17.25" customHeight="1" x14ac:dyDescent="0.15">
      <c r="A26" s="1239"/>
      <c r="B26" s="1238"/>
      <c r="C26" s="1238"/>
      <c r="D26" s="1238"/>
      <c r="E26" s="1238"/>
      <c r="F26" s="1238"/>
      <c r="G26" s="1238"/>
      <c r="H26" s="1238"/>
      <c r="I26" s="1238"/>
      <c r="J26" s="1238"/>
      <c r="K26" s="1238"/>
      <c r="L26" s="1238"/>
      <c r="M26" s="1238"/>
      <c r="N26" s="1238"/>
      <c r="O26" s="1238"/>
      <c r="P26" s="1238"/>
      <c r="Q26" s="1238"/>
      <c r="R26" s="1238"/>
      <c r="S26" s="1238"/>
      <c r="T26" s="1238"/>
      <c r="U26" s="1238"/>
      <c r="V26" s="1238"/>
      <c r="W26" s="1238"/>
      <c r="X26" s="1240"/>
    </row>
    <row r="27" spans="1:24" ht="17.25" customHeight="1" x14ac:dyDescent="0.15">
      <c r="A27" s="1239"/>
      <c r="B27" s="1238"/>
      <c r="C27" s="1238"/>
      <c r="D27" s="1238"/>
      <c r="E27" s="1238"/>
      <c r="F27" s="1238"/>
      <c r="G27" s="1238"/>
      <c r="H27" s="1238"/>
      <c r="I27" s="1238"/>
      <c r="J27" s="1238"/>
      <c r="K27" s="1238"/>
      <c r="L27" s="1238"/>
      <c r="M27" s="1238"/>
      <c r="N27" s="1238"/>
      <c r="O27" s="1238"/>
      <c r="P27" s="1238"/>
      <c r="Q27" s="1238"/>
      <c r="R27" s="1238"/>
      <c r="S27" s="1238"/>
      <c r="T27" s="1238"/>
      <c r="U27" s="1238"/>
      <c r="V27" s="1238"/>
      <c r="W27" s="1238"/>
      <c r="X27" s="1240"/>
    </row>
    <row r="28" spans="1:24" ht="17.25" customHeight="1" x14ac:dyDescent="0.15">
      <c r="A28" s="1239"/>
      <c r="B28" s="1238"/>
      <c r="C28" s="1238"/>
      <c r="D28" s="1238"/>
      <c r="E28" s="1238"/>
      <c r="F28" s="1238"/>
      <c r="G28" s="1238"/>
      <c r="H28" s="1238"/>
      <c r="I28" s="1238"/>
      <c r="J28" s="1238"/>
      <c r="K28" s="1238"/>
      <c r="L28" s="1238"/>
      <c r="M28" s="1238"/>
      <c r="N28" s="1238"/>
      <c r="O28" s="1238"/>
      <c r="P28" s="1238"/>
      <c r="Q28" s="1238"/>
      <c r="R28" s="1238"/>
      <c r="S28" s="1238"/>
      <c r="T28" s="1238"/>
      <c r="U28" s="1238"/>
      <c r="V28" s="1238"/>
      <c r="W28" s="1238"/>
      <c r="X28" s="1240"/>
    </row>
    <row r="29" spans="1:24" ht="17.25" customHeight="1" x14ac:dyDescent="0.15">
      <c r="A29" s="1239"/>
      <c r="B29" s="1238"/>
      <c r="C29" s="1238"/>
      <c r="D29" s="1238"/>
      <c r="E29" s="1238"/>
      <c r="F29" s="1238"/>
      <c r="G29" s="1238"/>
      <c r="H29" s="1238"/>
      <c r="I29" s="1238"/>
      <c r="J29" s="1238"/>
      <c r="K29" s="1238"/>
      <c r="L29" s="1238"/>
      <c r="M29" s="1238"/>
      <c r="N29" s="1238"/>
      <c r="O29" s="1238"/>
      <c r="P29" s="1238"/>
      <c r="Q29" s="1238"/>
      <c r="R29" s="1238"/>
      <c r="S29" s="1238"/>
      <c r="T29" s="1238"/>
      <c r="U29" s="1238"/>
      <c r="V29" s="1238"/>
      <c r="W29" s="1238"/>
      <c r="X29" s="1240"/>
    </row>
    <row r="30" spans="1:24" ht="17.25" customHeight="1" x14ac:dyDescent="0.15">
      <c r="A30" s="1239"/>
      <c r="B30" s="1238"/>
      <c r="C30" s="1238"/>
      <c r="D30" s="1238"/>
      <c r="E30" s="1238"/>
      <c r="F30" s="1238"/>
      <c r="G30" s="1238"/>
      <c r="H30" s="1238"/>
      <c r="I30" s="1238"/>
      <c r="J30" s="1238"/>
      <c r="K30" s="1238"/>
      <c r="L30" s="1238"/>
      <c r="M30" s="1238"/>
      <c r="N30" s="1238"/>
      <c r="O30" s="1238"/>
      <c r="P30" s="1238"/>
      <c r="Q30" s="1238"/>
      <c r="R30" s="1238"/>
      <c r="S30" s="1238"/>
      <c r="T30" s="1238"/>
      <c r="U30" s="1238"/>
      <c r="V30" s="1238"/>
      <c r="W30" s="1238"/>
      <c r="X30" s="1240"/>
    </row>
    <row r="31" spans="1:24" ht="17.25" customHeight="1" x14ac:dyDescent="0.15">
      <c r="A31" s="1239"/>
      <c r="B31" s="1238"/>
      <c r="C31" s="1238"/>
      <c r="D31" s="1238"/>
      <c r="E31" s="1238"/>
      <c r="F31" s="1238"/>
      <c r="G31" s="1238"/>
      <c r="H31" s="1238"/>
      <c r="I31" s="1238"/>
      <c r="J31" s="1238"/>
      <c r="K31" s="1238"/>
      <c r="L31" s="1238"/>
      <c r="M31" s="1238"/>
      <c r="N31" s="1238"/>
      <c r="O31" s="1238"/>
      <c r="P31" s="1238"/>
      <c r="Q31" s="1238"/>
      <c r="R31" s="1238"/>
      <c r="S31" s="1238"/>
      <c r="T31" s="1238"/>
      <c r="U31" s="1238"/>
      <c r="V31" s="1238"/>
      <c r="W31" s="1238"/>
      <c r="X31" s="1240"/>
    </row>
    <row r="32" spans="1:24" ht="17.25" customHeight="1" x14ac:dyDescent="0.15">
      <c r="A32" s="1239"/>
      <c r="B32" s="1238"/>
      <c r="C32" s="1238"/>
      <c r="D32" s="1238"/>
      <c r="E32" s="1238"/>
      <c r="F32" s="1238"/>
      <c r="G32" s="1238"/>
      <c r="H32" s="1238"/>
      <c r="I32" s="1238"/>
      <c r="J32" s="1238"/>
      <c r="K32" s="1238"/>
      <c r="L32" s="1238"/>
      <c r="M32" s="1238"/>
      <c r="N32" s="1238"/>
      <c r="O32" s="1238"/>
      <c r="P32" s="1238"/>
      <c r="Q32" s="1238"/>
      <c r="R32" s="1238"/>
      <c r="S32" s="1238"/>
      <c r="T32" s="1238"/>
      <c r="U32" s="1238"/>
      <c r="V32" s="1238"/>
      <c r="W32" s="1238"/>
      <c r="X32" s="1240"/>
    </row>
    <row r="33" spans="1:24" ht="17.25" customHeight="1" x14ac:dyDescent="0.15">
      <c r="A33" s="1239"/>
      <c r="B33" s="1238"/>
      <c r="C33" s="1238"/>
      <c r="D33" s="1238"/>
      <c r="E33" s="1238"/>
      <c r="F33" s="1238"/>
      <c r="G33" s="1238"/>
      <c r="H33" s="1238"/>
      <c r="I33" s="1238"/>
      <c r="J33" s="1238"/>
      <c r="K33" s="1238"/>
      <c r="L33" s="1238"/>
      <c r="M33" s="1238"/>
      <c r="N33" s="1238"/>
      <c r="O33" s="1238"/>
      <c r="P33" s="1238"/>
      <c r="Q33" s="1238"/>
      <c r="R33" s="1238"/>
      <c r="S33" s="1238"/>
      <c r="T33" s="1238"/>
      <c r="U33" s="1238"/>
      <c r="V33" s="1238"/>
      <c r="W33" s="1238"/>
      <c r="X33" s="1240"/>
    </row>
    <row r="34" spans="1:24" ht="17.25" customHeight="1" x14ac:dyDescent="0.15">
      <c r="A34" s="1239"/>
      <c r="B34" s="1238"/>
      <c r="C34" s="1238"/>
      <c r="D34" s="1238"/>
      <c r="E34" s="1238"/>
      <c r="F34" s="1238"/>
      <c r="G34" s="1238"/>
      <c r="H34" s="1238"/>
      <c r="I34" s="1238"/>
      <c r="J34" s="1238"/>
      <c r="K34" s="1238"/>
      <c r="L34" s="1238"/>
      <c r="M34" s="1238"/>
      <c r="N34" s="1238"/>
      <c r="O34" s="1238"/>
      <c r="P34" s="1238"/>
      <c r="Q34" s="1238"/>
      <c r="R34" s="1238"/>
      <c r="S34" s="1238"/>
      <c r="T34" s="1238"/>
      <c r="U34" s="1238"/>
      <c r="V34" s="1238"/>
      <c r="W34" s="1238"/>
      <c r="X34" s="1240"/>
    </row>
    <row r="35" spans="1:24" ht="17.25" customHeight="1" x14ac:dyDescent="0.15">
      <c r="A35" s="1239"/>
      <c r="B35" s="1238"/>
      <c r="C35" s="1238"/>
      <c r="D35" s="1238"/>
      <c r="E35" s="1238"/>
      <c r="F35" s="1238"/>
      <c r="G35" s="1238"/>
      <c r="H35" s="1238"/>
      <c r="I35" s="1238"/>
      <c r="J35" s="1238"/>
      <c r="K35" s="1238"/>
      <c r="L35" s="1238"/>
      <c r="M35" s="1238"/>
      <c r="N35" s="1238"/>
      <c r="O35" s="1238"/>
      <c r="P35" s="1238"/>
      <c r="Q35" s="1238"/>
      <c r="R35" s="1238"/>
      <c r="S35" s="1238"/>
      <c r="T35" s="1238"/>
      <c r="U35" s="1238"/>
      <c r="V35" s="1238"/>
      <c r="W35" s="1238"/>
      <c r="X35" s="1240"/>
    </row>
    <row r="36" spans="1:24" ht="17.25" customHeight="1" x14ac:dyDescent="0.15">
      <c r="A36" s="1239"/>
      <c r="B36" s="1238"/>
      <c r="C36" s="1238"/>
      <c r="D36" s="1238"/>
      <c r="E36" s="1238"/>
      <c r="F36" s="1238"/>
      <c r="G36" s="1238"/>
      <c r="H36" s="1238"/>
      <c r="I36" s="1238"/>
      <c r="J36" s="1238"/>
      <c r="K36" s="1238"/>
      <c r="L36" s="1238"/>
      <c r="M36" s="1238"/>
      <c r="N36" s="1238"/>
      <c r="O36" s="1238"/>
      <c r="P36" s="1238"/>
      <c r="Q36" s="1238"/>
      <c r="R36" s="1238"/>
      <c r="S36" s="1238"/>
      <c r="T36" s="1238"/>
      <c r="U36" s="1238"/>
      <c r="V36" s="1238"/>
      <c r="W36" s="1238"/>
      <c r="X36" s="1240"/>
    </row>
    <row r="37" spans="1:24" ht="17.25" customHeight="1" x14ac:dyDescent="0.15">
      <c r="A37" s="1239"/>
      <c r="B37" s="1238"/>
      <c r="C37" s="1238"/>
      <c r="D37" s="1238"/>
      <c r="E37" s="1238"/>
      <c r="F37" s="1238"/>
      <c r="G37" s="1238"/>
      <c r="H37" s="1238"/>
      <c r="I37" s="1238"/>
      <c r="J37" s="1238"/>
      <c r="K37" s="1238"/>
      <c r="L37" s="1238"/>
      <c r="M37" s="1238"/>
      <c r="N37" s="1238"/>
      <c r="O37" s="1238"/>
      <c r="P37" s="1238"/>
      <c r="Q37" s="1238"/>
      <c r="R37" s="1238"/>
      <c r="S37" s="1238"/>
      <c r="T37" s="1238"/>
      <c r="U37" s="1238"/>
      <c r="V37" s="1238"/>
      <c r="W37" s="1238"/>
      <c r="X37" s="1240"/>
    </row>
    <row r="38" spans="1:24" ht="17.25" customHeight="1" x14ac:dyDescent="0.15">
      <c r="A38" s="1239"/>
      <c r="B38" s="1238"/>
      <c r="C38" s="1238"/>
      <c r="D38" s="1238"/>
      <c r="E38" s="1238"/>
      <c r="F38" s="1238"/>
      <c r="G38" s="1238"/>
      <c r="H38" s="1238"/>
      <c r="I38" s="1238"/>
      <c r="J38" s="1238"/>
      <c r="K38" s="1238"/>
      <c r="L38" s="1238"/>
      <c r="M38" s="1238"/>
      <c r="N38" s="1238"/>
      <c r="O38" s="1238"/>
      <c r="P38" s="1238"/>
      <c r="Q38" s="1238"/>
      <c r="R38" s="1238"/>
      <c r="S38" s="1238"/>
      <c r="T38" s="1238"/>
      <c r="U38" s="1238"/>
      <c r="V38" s="1238"/>
      <c r="W38" s="1238"/>
      <c r="X38" s="1240"/>
    </row>
    <row r="39" spans="1:24" ht="17.25" customHeight="1" x14ac:dyDescent="0.15">
      <c r="A39" s="1239"/>
      <c r="B39" s="1238"/>
      <c r="C39" s="1238"/>
      <c r="D39" s="1238"/>
      <c r="E39" s="1238"/>
      <c r="F39" s="1238"/>
      <c r="G39" s="1238"/>
      <c r="H39" s="1238"/>
      <c r="I39" s="1238"/>
      <c r="J39" s="1238"/>
      <c r="K39" s="1238"/>
      <c r="L39" s="1238"/>
      <c r="M39" s="1238"/>
      <c r="N39" s="1238"/>
      <c r="O39" s="1238"/>
      <c r="P39" s="1238"/>
      <c r="Q39" s="1238"/>
      <c r="R39" s="1238"/>
      <c r="S39" s="1238"/>
      <c r="T39" s="1238"/>
      <c r="U39" s="1238"/>
      <c r="V39" s="1238"/>
      <c r="W39" s="1238"/>
      <c r="X39" s="1240"/>
    </row>
    <row r="40" spans="1:24" ht="17.25" customHeight="1" thickBot="1" x14ac:dyDescent="0.2">
      <c r="A40" s="1241"/>
      <c r="B40" s="1242"/>
      <c r="C40" s="1242"/>
      <c r="D40" s="1242"/>
      <c r="E40" s="1242"/>
      <c r="F40" s="1242"/>
      <c r="G40" s="1242"/>
      <c r="H40" s="1242"/>
      <c r="I40" s="1242"/>
      <c r="J40" s="1242"/>
      <c r="K40" s="1242"/>
      <c r="L40" s="1242"/>
      <c r="M40" s="1242"/>
      <c r="N40" s="1242"/>
      <c r="O40" s="1242"/>
      <c r="P40" s="1242"/>
      <c r="Q40" s="1242"/>
      <c r="R40" s="1242"/>
      <c r="S40" s="1242"/>
      <c r="T40" s="1242"/>
      <c r="U40" s="1242"/>
      <c r="V40" s="1242"/>
      <c r="W40" s="1242"/>
      <c r="X40" s="1243"/>
    </row>
  </sheetData>
  <mergeCells count="35">
    <mergeCell ref="A40:X40"/>
    <mergeCell ref="A34:X34"/>
    <mergeCell ref="A35:X35"/>
    <mergeCell ref="A36:X36"/>
    <mergeCell ref="A37:X37"/>
    <mergeCell ref="A38:X38"/>
    <mergeCell ref="A39:X39"/>
    <mergeCell ref="A33:X33"/>
    <mergeCell ref="A22:X22"/>
    <mergeCell ref="A23:X23"/>
    <mergeCell ref="A24:X24"/>
    <mergeCell ref="A25:X25"/>
    <mergeCell ref="A26:X26"/>
    <mergeCell ref="A27:X27"/>
    <mergeCell ref="A28:X28"/>
    <mergeCell ref="A29:X29"/>
    <mergeCell ref="A30:X30"/>
    <mergeCell ref="A31:X31"/>
    <mergeCell ref="A32:X32"/>
    <mergeCell ref="A3:X4"/>
    <mergeCell ref="S6:X6"/>
    <mergeCell ref="B9:F9"/>
    <mergeCell ref="G9:W9"/>
    <mergeCell ref="A21:X21"/>
    <mergeCell ref="B10:F10"/>
    <mergeCell ref="G10:W10"/>
    <mergeCell ref="A12:X12"/>
    <mergeCell ref="A13:X13"/>
    <mergeCell ref="A14:X14"/>
    <mergeCell ref="A15:X15"/>
    <mergeCell ref="A16:X16"/>
    <mergeCell ref="A17:X17"/>
    <mergeCell ref="A18:X18"/>
    <mergeCell ref="A19:X19"/>
    <mergeCell ref="A20:X20"/>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view="pageBreakPreview" zoomScaleNormal="100" zoomScaleSheetLayoutView="100" workbookViewId="0">
      <selection activeCell="A5" sqref="A5:O6"/>
    </sheetView>
  </sheetViews>
  <sheetFormatPr defaultRowHeight="13.5" x14ac:dyDescent="0.15"/>
  <cols>
    <col min="1" max="2" width="12.5" style="372" customWidth="1"/>
    <col min="3" max="3" width="15" style="372" customWidth="1"/>
    <col min="4" max="4" width="3.125" style="373" customWidth="1"/>
    <col min="5" max="5" width="30.625" style="372" customWidth="1"/>
    <col min="6" max="6" width="12" style="372" customWidth="1"/>
    <col min="7" max="7" width="11.25" style="370" customWidth="1"/>
    <col min="8" max="8" width="1.875" style="370" customWidth="1"/>
    <col min="9" max="9" width="11.25" style="370" customWidth="1"/>
    <col min="10" max="10" width="3.125" style="373" customWidth="1"/>
    <col min="11" max="11" width="44.875" style="372" customWidth="1"/>
    <col min="12" max="12" width="11.25" style="370" customWidth="1"/>
    <col min="13" max="13" width="1.875" style="370" customWidth="1"/>
    <col min="14" max="14" width="11.25" style="370" customWidth="1"/>
    <col min="15" max="16384" width="9" style="372"/>
  </cols>
  <sheetData>
    <row r="1" spans="1:16" s="370" customFormat="1" ht="17.25" x14ac:dyDescent="0.15">
      <c r="A1" s="1265" t="s">
        <v>929</v>
      </c>
      <c r="B1" s="1265"/>
      <c r="C1" s="1265"/>
      <c r="D1" s="1265"/>
      <c r="E1" s="1265"/>
      <c r="F1" s="1265"/>
      <c r="G1" s="1265"/>
      <c r="H1" s="1265"/>
      <c r="I1" s="1265"/>
      <c r="J1" s="1265"/>
      <c r="K1" s="1265"/>
      <c r="L1" s="1265"/>
      <c r="M1" s="1266" t="s">
        <v>930</v>
      </c>
      <c r="N1" s="1266"/>
      <c r="O1" s="685" t="s">
        <v>1199</v>
      </c>
      <c r="P1" s="364"/>
    </row>
    <row r="2" spans="1:16" ht="21.75" customHeight="1" thickBot="1" x14ac:dyDescent="0.2">
      <c r="A2" s="371" t="s">
        <v>161</v>
      </c>
    </row>
    <row r="3" spans="1:16" s="371" customFormat="1" ht="16.5" customHeight="1" x14ac:dyDescent="0.15">
      <c r="A3" s="374" t="s">
        <v>162</v>
      </c>
      <c r="B3" s="375"/>
      <c r="C3" s="375" t="s">
        <v>60</v>
      </c>
      <c r="D3" s="376"/>
      <c r="E3" s="375"/>
      <c r="F3" s="1267" t="s">
        <v>163</v>
      </c>
      <c r="G3" s="1267"/>
      <c r="H3" s="377" t="s">
        <v>60</v>
      </c>
      <c r="I3" s="378"/>
      <c r="J3" s="376"/>
      <c r="K3" s="379"/>
      <c r="L3" s="377"/>
      <c r="M3" s="377"/>
      <c r="N3" s="380"/>
    </row>
    <row r="4" spans="1:16" s="371" customFormat="1" ht="16.5" customHeight="1" x14ac:dyDescent="0.15">
      <c r="A4" s="381" t="s">
        <v>566</v>
      </c>
      <c r="B4" s="382"/>
      <c r="C4" s="382" t="s">
        <v>60</v>
      </c>
      <c r="D4" s="383"/>
      <c r="E4" s="382"/>
      <c r="F4" s="1268" t="s">
        <v>164</v>
      </c>
      <c r="G4" s="1268"/>
      <c r="H4" s="384" t="s">
        <v>60</v>
      </c>
      <c r="I4" s="385"/>
      <c r="J4" s="383"/>
      <c r="K4" s="386"/>
      <c r="L4" s="384"/>
      <c r="M4" s="384"/>
      <c r="N4" s="387"/>
    </row>
    <row r="5" spans="1:16" s="371" customFormat="1" ht="36" customHeight="1" thickBot="1" x14ac:dyDescent="0.2">
      <c r="A5" s="388" t="s">
        <v>567</v>
      </c>
      <c r="B5" s="389"/>
      <c r="C5" s="389" t="s">
        <v>60</v>
      </c>
      <c r="D5" s="390"/>
      <c r="E5" s="390" t="s">
        <v>568</v>
      </c>
      <c r="F5" s="1269" t="s">
        <v>569</v>
      </c>
      <c r="G5" s="1269"/>
      <c r="H5" s="391" t="s">
        <v>60</v>
      </c>
      <c r="I5" s="1270" t="s">
        <v>562</v>
      </c>
      <c r="J5" s="1271"/>
      <c r="K5" s="1271"/>
      <c r="L5" s="1271"/>
      <c r="M5" s="391"/>
      <c r="N5" s="392"/>
    </row>
    <row r="6" spans="1:16" ht="17.25" customHeight="1" x14ac:dyDescent="0.15"/>
    <row r="7" spans="1:16" ht="22.5" customHeight="1" thickBot="1" x14ac:dyDescent="0.2">
      <c r="A7" s="393" t="s">
        <v>406</v>
      </c>
      <c r="B7" s="394"/>
      <c r="C7" s="394"/>
      <c r="D7" s="395"/>
      <c r="E7" s="394"/>
      <c r="F7" s="394"/>
      <c r="G7" s="396"/>
      <c r="H7" s="396"/>
      <c r="I7" s="396"/>
      <c r="J7" s="395"/>
      <c r="K7" s="394"/>
      <c r="L7" s="396"/>
      <c r="M7" s="396"/>
      <c r="N7" s="396"/>
    </row>
    <row r="8" spans="1:16" s="398" customFormat="1" ht="36.75" customHeight="1" x14ac:dyDescent="0.15">
      <c r="A8" s="1244" t="s">
        <v>570</v>
      </c>
      <c r="B8" s="1245"/>
      <c r="C8" s="1246"/>
      <c r="D8" s="1247" t="s">
        <v>168</v>
      </c>
      <c r="E8" s="1248"/>
      <c r="F8" s="1248" t="s">
        <v>169</v>
      </c>
      <c r="G8" s="1249"/>
      <c r="H8" s="1249"/>
      <c r="I8" s="1249"/>
      <c r="J8" s="397"/>
      <c r="K8" s="1250" t="s">
        <v>931</v>
      </c>
      <c r="L8" s="1251"/>
      <c r="M8" s="1251"/>
      <c r="N8" s="1252"/>
    </row>
    <row r="9" spans="1:16" s="398" customFormat="1" ht="15" customHeight="1" x14ac:dyDescent="0.15">
      <c r="A9" s="1253" t="s">
        <v>170</v>
      </c>
      <c r="B9" s="1254"/>
      <c r="C9" s="1257" t="s">
        <v>171</v>
      </c>
      <c r="D9" s="1259" t="s">
        <v>571</v>
      </c>
      <c r="E9" s="1260"/>
      <c r="F9" s="1260"/>
      <c r="G9" s="1260"/>
      <c r="H9" s="1260"/>
      <c r="I9" s="1260"/>
      <c r="J9" s="1260"/>
      <c r="K9" s="1260"/>
      <c r="L9" s="1260"/>
      <c r="M9" s="1260"/>
      <c r="N9" s="1261"/>
    </row>
    <row r="10" spans="1:16" s="371" customFormat="1" ht="15" customHeight="1" x14ac:dyDescent="0.15">
      <c r="A10" s="1255"/>
      <c r="B10" s="1256"/>
      <c r="C10" s="1258"/>
      <c r="D10" s="1262" t="s">
        <v>572</v>
      </c>
      <c r="E10" s="1263"/>
      <c r="F10" s="1263"/>
      <c r="G10" s="1262" t="s">
        <v>172</v>
      </c>
      <c r="H10" s="1262"/>
      <c r="I10" s="1262"/>
      <c r="J10" s="1262" t="s">
        <v>573</v>
      </c>
      <c r="K10" s="1262"/>
      <c r="L10" s="1262" t="s">
        <v>172</v>
      </c>
      <c r="M10" s="1262"/>
      <c r="N10" s="1264"/>
    </row>
    <row r="11" spans="1:16" ht="18.75" customHeight="1" x14ac:dyDescent="0.15">
      <c r="A11" s="1303" t="s">
        <v>574</v>
      </c>
      <c r="B11" s="1306" t="s">
        <v>575</v>
      </c>
      <c r="C11" s="1308" t="s">
        <v>174</v>
      </c>
      <c r="D11" s="399" t="s">
        <v>227</v>
      </c>
      <c r="E11" s="1311" t="s">
        <v>576</v>
      </c>
      <c r="F11" s="1312"/>
      <c r="G11" s="400" t="s">
        <v>209</v>
      </c>
      <c r="H11" s="401" t="s">
        <v>177</v>
      </c>
      <c r="I11" s="402" t="s">
        <v>210</v>
      </c>
      <c r="J11" s="1279"/>
      <c r="K11" s="1280"/>
      <c r="L11" s="1280"/>
      <c r="M11" s="1280"/>
      <c r="N11" s="1281"/>
    </row>
    <row r="12" spans="1:16" ht="33" customHeight="1" x14ac:dyDescent="0.15">
      <c r="A12" s="1304"/>
      <c r="B12" s="1307"/>
      <c r="C12" s="1309"/>
      <c r="D12" s="399" t="s">
        <v>227</v>
      </c>
      <c r="E12" s="1274" t="s">
        <v>175</v>
      </c>
      <c r="F12" s="1275"/>
      <c r="G12" s="400" t="s">
        <v>176</v>
      </c>
      <c r="H12" s="401" t="s">
        <v>177</v>
      </c>
      <c r="I12" s="402" t="s">
        <v>178</v>
      </c>
      <c r="J12" s="403" t="s">
        <v>179</v>
      </c>
      <c r="K12" s="404" t="s">
        <v>577</v>
      </c>
      <c r="L12" s="400" t="s">
        <v>181</v>
      </c>
      <c r="M12" s="401" t="s">
        <v>177</v>
      </c>
      <c r="N12" s="405" t="s">
        <v>182</v>
      </c>
    </row>
    <row r="13" spans="1:16" ht="18.75" customHeight="1" x14ac:dyDescent="0.15">
      <c r="A13" s="1304"/>
      <c r="B13" s="1307"/>
      <c r="C13" s="1309"/>
      <c r="D13" s="399" t="s">
        <v>227</v>
      </c>
      <c r="E13" s="1274" t="s">
        <v>183</v>
      </c>
      <c r="F13" s="1275"/>
      <c r="G13" s="400" t="s">
        <v>184</v>
      </c>
      <c r="H13" s="401" t="s">
        <v>177</v>
      </c>
      <c r="I13" s="402" t="s">
        <v>185</v>
      </c>
      <c r="J13" s="406" t="s">
        <v>179</v>
      </c>
      <c r="K13" s="1272" t="s">
        <v>186</v>
      </c>
      <c r="L13" s="407" t="s">
        <v>187</v>
      </c>
      <c r="M13" s="408" t="s">
        <v>177</v>
      </c>
      <c r="N13" s="409" t="s">
        <v>188</v>
      </c>
    </row>
    <row r="14" spans="1:16" ht="18.75" customHeight="1" x14ac:dyDescent="0.15">
      <c r="A14" s="1304"/>
      <c r="B14" s="1307"/>
      <c r="C14" s="1310"/>
      <c r="D14" s="399" t="s">
        <v>227</v>
      </c>
      <c r="E14" s="1274" t="s">
        <v>189</v>
      </c>
      <c r="F14" s="1275"/>
      <c r="G14" s="400" t="s">
        <v>190</v>
      </c>
      <c r="H14" s="401" t="s">
        <v>177</v>
      </c>
      <c r="I14" s="402" t="s">
        <v>191</v>
      </c>
      <c r="J14" s="410"/>
      <c r="K14" s="1273"/>
      <c r="L14" s="1276" t="s">
        <v>578</v>
      </c>
      <c r="M14" s="1277"/>
      <c r="N14" s="1278"/>
      <c r="O14" s="411"/>
    </row>
    <row r="15" spans="1:16" ht="18.75" customHeight="1" x14ac:dyDescent="0.15">
      <c r="A15" s="1304"/>
      <c r="B15" s="1307"/>
      <c r="C15" s="1308" t="s">
        <v>411</v>
      </c>
      <c r="D15" s="399" t="s">
        <v>227</v>
      </c>
      <c r="E15" s="1274" t="s">
        <v>193</v>
      </c>
      <c r="F15" s="1275"/>
      <c r="G15" s="400" t="s">
        <v>194</v>
      </c>
      <c r="H15" s="401" t="s">
        <v>177</v>
      </c>
      <c r="I15" s="402" t="s">
        <v>195</v>
      </c>
      <c r="J15" s="403" t="s">
        <v>179</v>
      </c>
      <c r="K15" s="412" t="s">
        <v>196</v>
      </c>
      <c r="L15" s="400" t="s">
        <v>197</v>
      </c>
      <c r="M15" s="401" t="s">
        <v>177</v>
      </c>
      <c r="N15" s="413" t="s">
        <v>412</v>
      </c>
      <c r="O15" s="411"/>
    </row>
    <row r="16" spans="1:16" ht="18.75" customHeight="1" x14ac:dyDescent="0.15">
      <c r="A16" s="1304"/>
      <c r="B16" s="1307"/>
      <c r="C16" s="1309"/>
      <c r="D16" s="1313"/>
      <c r="E16" s="1314"/>
      <c r="F16" s="1314"/>
      <c r="G16" s="1314"/>
      <c r="H16" s="1314"/>
      <c r="I16" s="1315"/>
      <c r="J16" s="403" t="s">
        <v>179</v>
      </c>
      <c r="K16" s="412" t="s">
        <v>198</v>
      </c>
      <c r="L16" s="400" t="s">
        <v>199</v>
      </c>
      <c r="M16" s="401" t="s">
        <v>177</v>
      </c>
      <c r="N16" s="413" t="s">
        <v>200</v>
      </c>
      <c r="O16" s="411"/>
    </row>
    <row r="17" spans="1:15" ht="18.75" customHeight="1" x14ac:dyDescent="0.15">
      <c r="A17" s="1304"/>
      <c r="B17" s="1307"/>
      <c r="C17" s="1310"/>
      <c r="D17" s="1316"/>
      <c r="E17" s="1317"/>
      <c r="F17" s="1317"/>
      <c r="G17" s="1317"/>
      <c r="H17" s="1317"/>
      <c r="I17" s="1318"/>
      <c r="J17" s="403" t="s">
        <v>179</v>
      </c>
      <c r="K17" s="412" t="s">
        <v>202</v>
      </c>
      <c r="L17" s="400" t="s">
        <v>203</v>
      </c>
      <c r="M17" s="401" t="s">
        <v>177</v>
      </c>
      <c r="N17" s="413" t="s">
        <v>204</v>
      </c>
      <c r="O17" s="411"/>
    </row>
    <row r="18" spans="1:15" ht="18.75" customHeight="1" x14ac:dyDescent="0.15">
      <c r="A18" s="1304"/>
      <c r="B18" s="1307"/>
      <c r="C18" s="414" t="s">
        <v>579</v>
      </c>
      <c r="D18" s="399" t="s">
        <v>227</v>
      </c>
      <c r="E18" s="1274" t="s">
        <v>580</v>
      </c>
      <c r="F18" s="1275"/>
      <c r="G18" s="400" t="s">
        <v>207</v>
      </c>
      <c r="H18" s="401" t="s">
        <v>177</v>
      </c>
      <c r="I18" s="402" t="s">
        <v>208</v>
      </c>
      <c r="J18" s="1300"/>
      <c r="K18" s="1300"/>
      <c r="L18" s="1300"/>
      <c r="M18" s="1300"/>
      <c r="N18" s="1301"/>
      <c r="O18" s="411"/>
    </row>
    <row r="19" spans="1:15" ht="43.5" customHeight="1" x14ac:dyDescent="0.15">
      <c r="A19" s="1304"/>
      <c r="B19" s="1307"/>
      <c r="C19" s="415" t="s">
        <v>581</v>
      </c>
      <c r="D19" s="416" t="s">
        <v>227</v>
      </c>
      <c r="E19" s="1302" t="s">
        <v>582</v>
      </c>
      <c r="F19" s="1302"/>
      <c r="G19" s="417" t="s">
        <v>207</v>
      </c>
      <c r="H19" s="418" t="s">
        <v>177</v>
      </c>
      <c r="I19" s="419" t="s">
        <v>208</v>
      </c>
      <c r="J19" s="420" t="s">
        <v>179</v>
      </c>
      <c r="K19" s="421" t="s">
        <v>583</v>
      </c>
      <c r="L19" s="407" t="s">
        <v>199</v>
      </c>
      <c r="M19" s="408" t="s">
        <v>177</v>
      </c>
      <c r="N19" s="409" t="s">
        <v>200</v>
      </c>
      <c r="O19" s="411"/>
    </row>
    <row r="20" spans="1:15" ht="18.75" customHeight="1" x14ac:dyDescent="0.15">
      <c r="A20" s="1304"/>
      <c r="B20" s="1345" t="s">
        <v>584</v>
      </c>
      <c r="C20" s="1348" t="s">
        <v>585</v>
      </c>
      <c r="D20" s="399" t="s">
        <v>227</v>
      </c>
      <c r="E20" s="1319" t="s">
        <v>576</v>
      </c>
      <c r="F20" s="1320"/>
      <c r="G20" s="400" t="s">
        <v>209</v>
      </c>
      <c r="H20" s="401" t="s">
        <v>177</v>
      </c>
      <c r="I20" s="402" t="s">
        <v>210</v>
      </c>
      <c r="J20" s="1288"/>
      <c r="K20" s="1289"/>
      <c r="L20" s="1290"/>
      <c r="M20" s="1290"/>
      <c r="N20" s="1291"/>
      <c r="O20" s="411"/>
    </row>
    <row r="21" spans="1:15" ht="49.5" customHeight="1" x14ac:dyDescent="0.15">
      <c r="A21" s="1304"/>
      <c r="B21" s="1346"/>
      <c r="C21" s="1349"/>
      <c r="D21" s="416" t="s">
        <v>227</v>
      </c>
      <c r="E21" s="1321" t="s">
        <v>586</v>
      </c>
      <c r="F21" s="1322"/>
      <c r="G21" s="417" t="s">
        <v>587</v>
      </c>
      <c r="H21" s="418" t="s">
        <v>177</v>
      </c>
      <c r="I21" s="419" t="s">
        <v>588</v>
      </c>
      <c r="J21" s="399" t="s">
        <v>179</v>
      </c>
      <c r="K21" s="422" t="s">
        <v>589</v>
      </c>
      <c r="L21" s="418" t="s">
        <v>181</v>
      </c>
      <c r="M21" s="423" t="s">
        <v>177</v>
      </c>
      <c r="N21" s="424" t="s">
        <v>182</v>
      </c>
      <c r="O21" s="411"/>
    </row>
    <row r="22" spans="1:15" ht="27" customHeight="1" x14ac:dyDescent="0.15">
      <c r="A22" s="1304"/>
      <c r="B22" s="1346"/>
      <c r="C22" s="1349"/>
      <c r="D22" s="1323" t="s">
        <v>227</v>
      </c>
      <c r="E22" s="1325" t="s">
        <v>590</v>
      </c>
      <c r="F22" s="1325"/>
      <c r="G22" s="1292" t="s">
        <v>591</v>
      </c>
      <c r="H22" s="1327" t="s">
        <v>177</v>
      </c>
      <c r="I22" s="1298" t="s">
        <v>592</v>
      </c>
      <c r="J22" s="1292" t="s">
        <v>179</v>
      </c>
      <c r="K22" s="1293" t="s">
        <v>593</v>
      </c>
      <c r="L22" s="425" t="s">
        <v>187</v>
      </c>
      <c r="M22" s="426" t="s">
        <v>177</v>
      </c>
      <c r="N22" s="427" t="s">
        <v>188</v>
      </c>
    </row>
    <row r="23" spans="1:15" ht="18.75" customHeight="1" x14ac:dyDescent="0.15">
      <c r="A23" s="1304"/>
      <c r="B23" s="1346"/>
      <c r="C23" s="1350"/>
      <c r="D23" s="1324"/>
      <c r="E23" s="1326"/>
      <c r="F23" s="1326"/>
      <c r="G23" s="1276"/>
      <c r="H23" s="1328"/>
      <c r="I23" s="1299"/>
      <c r="J23" s="1276"/>
      <c r="K23" s="1294"/>
      <c r="L23" s="1295" t="s">
        <v>578</v>
      </c>
      <c r="M23" s="1296"/>
      <c r="N23" s="1297"/>
    </row>
    <row r="24" spans="1:15" ht="18.75" customHeight="1" x14ac:dyDescent="0.15">
      <c r="A24" s="1304"/>
      <c r="B24" s="1346"/>
      <c r="C24" s="1282" t="s">
        <v>411</v>
      </c>
      <c r="D24" s="416" t="s">
        <v>227</v>
      </c>
      <c r="E24" s="1285" t="s">
        <v>193</v>
      </c>
      <c r="F24" s="1286"/>
      <c r="G24" s="428" t="s">
        <v>194</v>
      </c>
      <c r="H24" s="418" t="s">
        <v>177</v>
      </c>
      <c r="I24" s="419" t="s">
        <v>195</v>
      </c>
      <c r="J24" s="403" t="s">
        <v>179</v>
      </c>
      <c r="K24" s="412" t="s">
        <v>196</v>
      </c>
      <c r="L24" s="425" t="s">
        <v>197</v>
      </c>
      <c r="M24" s="429" t="s">
        <v>177</v>
      </c>
      <c r="N24" s="430" t="s">
        <v>412</v>
      </c>
    </row>
    <row r="25" spans="1:15" ht="18.75" customHeight="1" x14ac:dyDescent="0.15">
      <c r="A25" s="1304"/>
      <c r="B25" s="1346"/>
      <c r="C25" s="1283"/>
      <c r="D25" s="1287"/>
      <c r="E25" s="1287"/>
      <c r="F25" s="1287"/>
      <c r="G25" s="1287"/>
      <c r="H25" s="1287"/>
      <c r="I25" s="1287"/>
      <c r="J25" s="403" t="s">
        <v>179</v>
      </c>
      <c r="K25" s="412" t="s">
        <v>198</v>
      </c>
      <c r="L25" s="425" t="s">
        <v>199</v>
      </c>
      <c r="M25" s="429" t="s">
        <v>177</v>
      </c>
      <c r="N25" s="427" t="s">
        <v>200</v>
      </c>
    </row>
    <row r="26" spans="1:15" ht="18.75" customHeight="1" x14ac:dyDescent="0.15">
      <c r="A26" s="1304"/>
      <c r="B26" s="1346"/>
      <c r="C26" s="1284"/>
      <c r="D26" s="1287"/>
      <c r="E26" s="1287"/>
      <c r="F26" s="1287"/>
      <c r="G26" s="1287"/>
      <c r="H26" s="1287"/>
      <c r="I26" s="1287"/>
      <c r="J26" s="403" t="s">
        <v>179</v>
      </c>
      <c r="K26" s="412" t="s">
        <v>594</v>
      </c>
      <c r="L26" s="425" t="s">
        <v>203</v>
      </c>
      <c r="M26" s="426" t="s">
        <v>177</v>
      </c>
      <c r="N26" s="424" t="s">
        <v>204</v>
      </c>
    </row>
    <row r="27" spans="1:15" ht="18.75" customHeight="1" x14ac:dyDescent="0.15">
      <c r="A27" s="1304"/>
      <c r="B27" s="1347"/>
      <c r="C27" s="431" t="s">
        <v>579</v>
      </c>
      <c r="D27" s="432" t="s">
        <v>227</v>
      </c>
      <c r="E27" s="1285" t="s">
        <v>206</v>
      </c>
      <c r="F27" s="1286"/>
      <c r="G27" s="400" t="s">
        <v>207</v>
      </c>
      <c r="H27" s="401" t="s">
        <v>177</v>
      </c>
      <c r="I27" s="402" t="s">
        <v>208</v>
      </c>
      <c r="J27" s="1329"/>
      <c r="K27" s="1330"/>
      <c r="L27" s="1290"/>
      <c r="M27" s="1290"/>
      <c r="N27" s="1291"/>
    </row>
    <row r="28" spans="1:15" ht="18.75" customHeight="1" x14ac:dyDescent="0.15">
      <c r="A28" s="1304"/>
      <c r="B28" s="1331" t="s">
        <v>595</v>
      </c>
      <c r="C28" s="433" t="s">
        <v>596</v>
      </c>
      <c r="D28" s="399" t="s">
        <v>227</v>
      </c>
      <c r="E28" s="434" t="s">
        <v>597</v>
      </c>
      <c r="F28" s="435"/>
      <c r="G28" s="436" t="s">
        <v>209</v>
      </c>
      <c r="H28" s="437" t="s">
        <v>177</v>
      </c>
      <c r="I28" s="438" t="s">
        <v>210</v>
      </c>
      <c r="J28" s="439" t="s">
        <v>179</v>
      </c>
      <c r="K28" s="440" t="s">
        <v>598</v>
      </c>
      <c r="L28" s="436" t="s">
        <v>209</v>
      </c>
      <c r="M28" s="437" t="s">
        <v>177</v>
      </c>
      <c r="N28" s="441" t="s">
        <v>210</v>
      </c>
    </row>
    <row r="29" spans="1:15" ht="37.5" customHeight="1" x14ac:dyDescent="0.15">
      <c r="A29" s="1304"/>
      <c r="B29" s="1332"/>
      <c r="C29" s="1334" t="s">
        <v>411</v>
      </c>
      <c r="D29" s="399" t="s">
        <v>227</v>
      </c>
      <c r="E29" s="1336" t="s">
        <v>599</v>
      </c>
      <c r="F29" s="1275"/>
      <c r="G29" s="400" t="s">
        <v>194</v>
      </c>
      <c r="H29" s="401" t="s">
        <v>177</v>
      </c>
      <c r="I29" s="402" t="s">
        <v>195</v>
      </c>
      <c r="J29" s="442" t="s">
        <v>179</v>
      </c>
      <c r="K29" s="412" t="s">
        <v>196</v>
      </c>
      <c r="L29" s="400" t="s">
        <v>197</v>
      </c>
      <c r="M29" s="401" t="s">
        <v>177</v>
      </c>
      <c r="N29" s="413" t="s">
        <v>412</v>
      </c>
    </row>
    <row r="30" spans="1:15" ht="18.75" customHeight="1" x14ac:dyDescent="0.15">
      <c r="A30" s="1304"/>
      <c r="B30" s="1332"/>
      <c r="C30" s="1335"/>
      <c r="D30" s="1337"/>
      <c r="E30" s="1338"/>
      <c r="F30" s="1338"/>
      <c r="G30" s="1338"/>
      <c r="H30" s="1338"/>
      <c r="I30" s="1339"/>
      <c r="J30" s="442" t="s">
        <v>179</v>
      </c>
      <c r="K30" s="412" t="s">
        <v>600</v>
      </c>
      <c r="L30" s="400" t="s">
        <v>203</v>
      </c>
      <c r="M30" s="401" t="s">
        <v>177</v>
      </c>
      <c r="N30" s="413" t="s">
        <v>204</v>
      </c>
    </row>
    <row r="31" spans="1:15" ht="18.75" customHeight="1" x14ac:dyDescent="0.15">
      <c r="A31" s="1305"/>
      <c r="B31" s="1333"/>
      <c r="C31" s="443" t="s">
        <v>579</v>
      </c>
      <c r="D31" s="399" t="s">
        <v>227</v>
      </c>
      <c r="E31" s="1274" t="s">
        <v>206</v>
      </c>
      <c r="F31" s="1275"/>
      <c r="G31" s="400" t="s">
        <v>207</v>
      </c>
      <c r="H31" s="401" t="s">
        <v>177</v>
      </c>
      <c r="I31" s="402" t="s">
        <v>208</v>
      </c>
      <c r="J31" s="1279"/>
      <c r="K31" s="1280"/>
      <c r="L31" s="1280"/>
      <c r="M31" s="1280"/>
      <c r="N31" s="1281"/>
    </row>
    <row r="32" spans="1:15" ht="18.75" customHeight="1" x14ac:dyDescent="0.15">
      <c r="A32" s="1340" t="s">
        <v>601</v>
      </c>
      <c r="B32" s="1341"/>
      <c r="C32" s="1308" t="s">
        <v>411</v>
      </c>
      <c r="D32" s="399" t="s">
        <v>227</v>
      </c>
      <c r="E32" s="1274" t="s">
        <v>602</v>
      </c>
      <c r="F32" s="1275"/>
      <c r="G32" s="400" t="s">
        <v>194</v>
      </c>
      <c r="H32" s="401" t="s">
        <v>177</v>
      </c>
      <c r="I32" s="401" t="s">
        <v>195</v>
      </c>
      <c r="J32" s="403" t="s">
        <v>179</v>
      </c>
      <c r="K32" s="412" t="s">
        <v>603</v>
      </c>
      <c r="L32" s="400" t="s">
        <v>209</v>
      </c>
      <c r="M32" s="401" t="s">
        <v>177</v>
      </c>
      <c r="N32" s="413" t="s">
        <v>210</v>
      </c>
    </row>
    <row r="33" spans="1:14" ht="18.75" customHeight="1" x14ac:dyDescent="0.15">
      <c r="A33" s="1342"/>
      <c r="B33" s="1343"/>
      <c r="C33" s="1344"/>
      <c r="D33" s="1337"/>
      <c r="E33" s="1338"/>
      <c r="F33" s="1338"/>
      <c r="G33" s="1338"/>
      <c r="H33" s="1338"/>
      <c r="I33" s="1339"/>
      <c r="J33" s="410" t="s">
        <v>179</v>
      </c>
      <c r="K33" s="440" t="s">
        <v>604</v>
      </c>
      <c r="L33" s="436" t="s">
        <v>203</v>
      </c>
      <c r="M33" s="437" t="s">
        <v>177</v>
      </c>
      <c r="N33" s="441" t="s">
        <v>204</v>
      </c>
    </row>
    <row r="34" spans="1:14" ht="18.75" customHeight="1" x14ac:dyDescent="0.15">
      <c r="A34" s="1342"/>
      <c r="B34" s="1343"/>
      <c r="C34" s="444" t="s">
        <v>211</v>
      </c>
      <c r="D34" s="399" t="s">
        <v>227</v>
      </c>
      <c r="E34" s="1274" t="s">
        <v>206</v>
      </c>
      <c r="F34" s="1275"/>
      <c r="G34" s="400" t="s">
        <v>207</v>
      </c>
      <c r="H34" s="401" t="s">
        <v>177</v>
      </c>
      <c r="I34" s="402" t="s">
        <v>208</v>
      </c>
      <c r="J34" s="1279"/>
      <c r="K34" s="1280"/>
      <c r="L34" s="1280"/>
      <c r="M34" s="1280"/>
      <c r="N34" s="1281"/>
    </row>
    <row r="35" spans="1:14" ht="18.75" customHeight="1" x14ac:dyDescent="0.15">
      <c r="A35" s="1340" t="s">
        <v>605</v>
      </c>
      <c r="B35" s="1341"/>
      <c r="C35" s="1353" t="s">
        <v>606</v>
      </c>
      <c r="D35" s="399" t="s">
        <v>227</v>
      </c>
      <c r="E35" s="1274" t="s">
        <v>607</v>
      </c>
      <c r="F35" s="1275"/>
      <c r="G35" s="400" t="s">
        <v>207</v>
      </c>
      <c r="H35" s="401" t="s">
        <v>177</v>
      </c>
      <c r="I35" s="402" t="s">
        <v>208</v>
      </c>
      <c r="J35" s="403" t="s">
        <v>179</v>
      </c>
      <c r="K35" s="412" t="s">
        <v>608</v>
      </c>
      <c r="L35" s="400" t="s">
        <v>609</v>
      </c>
      <c r="M35" s="401" t="s">
        <v>177</v>
      </c>
      <c r="N35" s="413" t="s">
        <v>610</v>
      </c>
    </row>
    <row r="36" spans="1:14" ht="54.75" customHeight="1" x14ac:dyDescent="0.15">
      <c r="A36" s="1342"/>
      <c r="B36" s="1343"/>
      <c r="C36" s="1354"/>
      <c r="D36" s="1356"/>
      <c r="E36" s="1300"/>
      <c r="F36" s="1300"/>
      <c r="G36" s="1300"/>
      <c r="H36" s="1300"/>
      <c r="I36" s="1357"/>
      <c r="J36" s="403" t="s">
        <v>179</v>
      </c>
      <c r="K36" s="422" t="s">
        <v>611</v>
      </c>
      <c r="L36" s="400" t="s">
        <v>372</v>
      </c>
      <c r="M36" s="401" t="s">
        <v>177</v>
      </c>
      <c r="N36" s="413" t="s">
        <v>373</v>
      </c>
    </row>
    <row r="37" spans="1:14" ht="18.75" customHeight="1" x14ac:dyDescent="0.15">
      <c r="A37" s="1342"/>
      <c r="B37" s="1343"/>
      <c r="C37" s="1354"/>
      <c r="D37" s="1358"/>
      <c r="E37" s="1359"/>
      <c r="F37" s="1359"/>
      <c r="G37" s="1359"/>
      <c r="H37" s="1359"/>
      <c r="I37" s="1360"/>
      <c r="J37" s="403" t="s">
        <v>179</v>
      </c>
      <c r="K37" s="412" t="s">
        <v>612</v>
      </c>
      <c r="L37" s="400" t="s">
        <v>432</v>
      </c>
      <c r="M37" s="401" t="s">
        <v>177</v>
      </c>
      <c r="N37" s="413" t="s">
        <v>433</v>
      </c>
    </row>
    <row r="38" spans="1:14" ht="36" customHeight="1" x14ac:dyDescent="0.15">
      <c r="A38" s="1342"/>
      <c r="B38" s="1343"/>
      <c r="C38" s="1355"/>
      <c r="D38" s="1361"/>
      <c r="E38" s="1362"/>
      <c r="F38" s="1362"/>
      <c r="G38" s="1362"/>
      <c r="H38" s="1362"/>
      <c r="I38" s="1363"/>
      <c r="J38" s="403" t="s">
        <v>179</v>
      </c>
      <c r="K38" s="422" t="s">
        <v>613</v>
      </c>
      <c r="L38" s="400" t="s">
        <v>372</v>
      </c>
      <c r="M38" s="401" t="s">
        <v>177</v>
      </c>
      <c r="N38" s="413" t="s">
        <v>373</v>
      </c>
    </row>
    <row r="39" spans="1:14" ht="18.75" customHeight="1" x14ac:dyDescent="0.15">
      <c r="A39" s="1342"/>
      <c r="B39" s="1343"/>
      <c r="C39" s="1308" t="s">
        <v>434</v>
      </c>
      <c r="D39" s="399" t="s">
        <v>227</v>
      </c>
      <c r="E39" s="1336" t="s">
        <v>614</v>
      </c>
      <c r="F39" s="1364"/>
      <c r="G39" s="400" t="s">
        <v>372</v>
      </c>
      <c r="H39" s="401" t="s">
        <v>177</v>
      </c>
      <c r="I39" s="402" t="s">
        <v>373</v>
      </c>
      <c r="J39" s="1356"/>
      <c r="K39" s="1300"/>
      <c r="L39" s="1300"/>
      <c r="M39" s="1300"/>
      <c r="N39" s="1301"/>
    </row>
    <row r="40" spans="1:14" ht="18.75" customHeight="1" x14ac:dyDescent="0.15">
      <c r="A40" s="1351"/>
      <c r="B40" s="1352"/>
      <c r="C40" s="1310"/>
      <c r="D40" s="399" t="s">
        <v>227</v>
      </c>
      <c r="E40" s="1274" t="s">
        <v>213</v>
      </c>
      <c r="F40" s="1275"/>
      <c r="G40" s="400" t="s">
        <v>199</v>
      </c>
      <c r="H40" s="401" t="s">
        <v>177</v>
      </c>
      <c r="I40" s="402" t="s">
        <v>200</v>
      </c>
      <c r="J40" s="1361"/>
      <c r="K40" s="1362"/>
      <c r="L40" s="1362"/>
      <c r="M40" s="1362"/>
      <c r="N40" s="1365"/>
    </row>
    <row r="41" spans="1:14" ht="71.25" customHeight="1" x14ac:dyDescent="0.15">
      <c r="A41" s="1390" t="s">
        <v>615</v>
      </c>
      <c r="B41" s="1391"/>
      <c r="C41" s="1392"/>
      <c r="D41" s="1368"/>
      <c r="E41" s="1369"/>
      <c r="F41" s="1369"/>
      <c r="G41" s="1369"/>
      <c r="H41" s="1369"/>
      <c r="I41" s="1370"/>
      <c r="J41" s="445" t="s">
        <v>179</v>
      </c>
      <c r="K41" s="446" t="s">
        <v>932</v>
      </c>
      <c r="L41" s="447" t="s">
        <v>933</v>
      </c>
      <c r="M41" s="448" t="s">
        <v>177</v>
      </c>
      <c r="N41" s="449" t="s">
        <v>934</v>
      </c>
    </row>
    <row r="42" spans="1:14" ht="52.5" customHeight="1" x14ac:dyDescent="0.15">
      <c r="A42" s="1393"/>
      <c r="B42" s="1394"/>
      <c r="C42" s="1395"/>
      <c r="D42" s="1371"/>
      <c r="E42" s="1372"/>
      <c r="F42" s="1372"/>
      <c r="G42" s="1372"/>
      <c r="H42" s="1372"/>
      <c r="I42" s="1373"/>
      <c r="J42" s="445" t="s">
        <v>179</v>
      </c>
      <c r="K42" s="446" t="s">
        <v>935</v>
      </c>
      <c r="L42" s="447" t="s">
        <v>936</v>
      </c>
      <c r="M42" s="448" t="s">
        <v>177</v>
      </c>
      <c r="N42" s="449" t="s">
        <v>937</v>
      </c>
    </row>
    <row r="43" spans="1:14" ht="46.5" customHeight="1" x14ac:dyDescent="0.15">
      <c r="A43" s="1393"/>
      <c r="B43" s="1394"/>
      <c r="C43" s="1395"/>
      <c r="D43" s="1374"/>
      <c r="E43" s="1375"/>
      <c r="F43" s="1375"/>
      <c r="G43" s="1375"/>
      <c r="H43" s="1375"/>
      <c r="I43" s="1376"/>
      <c r="J43" s="445" t="s">
        <v>179</v>
      </c>
      <c r="K43" s="446" t="s">
        <v>938</v>
      </c>
      <c r="L43" s="447" t="s">
        <v>372</v>
      </c>
      <c r="M43" s="448" t="s">
        <v>177</v>
      </c>
      <c r="N43" s="449" t="s">
        <v>373</v>
      </c>
    </row>
    <row r="44" spans="1:14" ht="18" customHeight="1" x14ac:dyDescent="0.15">
      <c r="A44" s="1393"/>
      <c r="B44" s="1394"/>
      <c r="C44" s="1395"/>
      <c r="D44" s="1377" t="s">
        <v>227</v>
      </c>
      <c r="E44" s="1379" t="s">
        <v>616</v>
      </c>
      <c r="F44" s="1272"/>
      <c r="G44" s="1292" t="s">
        <v>215</v>
      </c>
      <c r="H44" s="1327" t="s">
        <v>177</v>
      </c>
      <c r="I44" s="1298" t="s">
        <v>216</v>
      </c>
      <c r="J44" s="1366" t="s">
        <v>179</v>
      </c>
      <c r="K44" s="1384" t="s">
        <v>219</v>
      </c>
      <c r="L44" s="1292" t="s">
        <v>203</v>
      </c>
      <c r="M44" s="1327" t="s">
        <v>177</v>
      </c>
      <c r="N44" s="1386" t="s">
        <v>204</v>
      </c>
    </row>
    <row r="45" spans="1:14" ht="18.75" customHeight="1" x14ac:dyDescent="0.15">
      <c r="A45" s="1393"/>
      <c r="B45" s="1394"/>
      <c r="C45" s="1395"/>
      <c r="D45" s="1378"/>
      <c r="E45" s="1380"/>
      <c r="F45" s="1381"/>
      <c r="G45" s="1276"/>
      <c r="H45" s="1328"/>
      <c r="I45" s="1299"/>
      <c r="J45" s="1367"/>
      <c r="K45" s="1385"/>
      <c r="L45" s="1276"/>
      <c r="M45" s="1328"/>
      <c r="N45" s="1387"/>
    </row>
    <row r="46" spans="1:14" ht="37.5" customHeight="1" x14ac:dyDescent="0.15">
      <c r="A46" s="1393"/>
      <c r="B46" s="1394"/>
      <c r="C46" s="1395"/>
      <c r="D46" s="399" t="s">
        <v>227</v>
      </c>
      <c r="E46" s="1336" t="s">
        <v>220</v>
      </c>
      <c r="F46" s="1364"/>
      <c r="G46" s="400" t="s">
        <v>221</v>
      </c>
      <c r="H46" s="401" t="s">
        <v>177</v>
      </c>
      <c r="I46" s="402" t="s">
        <v>222</v>
      </c>
      <c r="J46" s="1358"/>
      <c r="K46" s="1359"/>
      <c r="L46" s="1359"/>
      <c r="M46" s="1359"/>
      <c r="N46" s="1399"/>
    </row>
    <row r="47" spans="1:14" ht="37.5" customHeight="1" thickBot="1" x14ac:dyDescent="0.2">
      <c r="A47" s="1396"/>
      <c r="B47" s="1397"/>
      <c r="C47" s="1398"/>
      <c r="D47" s="450" t="s">
        <v>227</v>
      </c>
      <c r="E47" s="1403" t="s">
        <v>223</v>
      </c>
      <c r="F47" s="1404"/>
      <c r="G47" s="451" t="s">
        <v>221</v>
      </c>
      <c r="H47" s="452" t="s">
        <v>177</v>
      </c>
      <c r="I47" s="453" t="s">
        <v>222</v>
      </c>
      <c r="J47" s="1400"/>
      <c r="K47" s="1401"/>
      <c r="L47" s="1401"/>
      <c r="M47" s="1401"/>
      <c r="N47" s="1402"/>
    </row>
    <row r="48" spans="1:14" ht="18.75" customHeight="1" x14ac:dyDescent="0.15">
      <c r="A48" s="1388" t="s">
        <v>617</v>
      </c>
      <c r="B48" s="1388"/>
      <c r="C48" s="1388"/>
      <c r="D48" s="1388"/>
      <c r="E48" s="1388"/>
      <c r="F48" s="1388"/>
      <c r="G48" s="1388"/>
      <c r="H48" s="1388"/>
      <c r="I48" s="1388"/>
      <c r="J48" s="1388"/>
      <c r="K48" s="1388"/>
      <c r="L48" s="1388"/>
      <c r="M48" s="1388"/>
      <c r="N48" s="1388"/>
    </row>
    <row r="49" spans="1:14" ht="18.75" customHeight="1" x14ac:dyDescent="0.15">
      <c r="A49" s="1388" t="s">
        <v>618</v>
      </c>
      <c r="B49" s="1388"/>
      <c r="C49" s="1388"/>
      <c r="D49" s="1388"/>
      <c r="E49" s="1388"/>
      <c r="F49" s="1388"/>
      <c r="G49" s="1388"/>
      <c r="H49" s="1388"/>
      <c r="I49" s="1388"/>
      <c r="J49" s="1388"/>
      <c r="K49" s="1388"/>
      <c r="L49" s="1388"/>
      <c r="M49" s="1388"/>
      <c r="N49" s="1388"/>
    </row>
    <row r="50" spans="1:14" ht="18.75" customHeight="1" x14ac:dyDescent="0.15">
      <c r="A50" s="1388" t="s">
        <v>619</v>
      </c>
      <c r="B50" s="1388"/>
      <c r="C50" s="1388"/>
      <c r="D50" s="1388"/>
      <c r="E50" s="1388"/>
      <c r="F50" s="1388"/>
      <c r="G50" s="1388"/>
      <c r="H50" s="1388"/>
      <c r="I50" s="1388"/>
      <c r="J50" s="1388"/>
      <c r="K50" s="1388"/>
      <c r="L50" s="1388"/>
      <c r="M50" s="1388"/>
      <c r="N50" s="1388"/>
    </row>
    <row r="51" spans="1:14" ht="30" customHeight="1" x14ac:dyDescent="0.15">
      <c r="A51" s="1389" t="s">
        <v>620</v>
      </c>
      <c r="B51" s="1389"/>
      <c r="C51" s="1389"/>
      <c r="D51" s="1389"/>
      <c r="E51" s="1389"/>
      <c r="F51" s="1389"/>
      <c r="G51" s="1389"/>
      <c r="H51" s="1389"/>
      <c r="I51" s="1389"/>
      <c r="J51" s="1389"/>
      <c r="K51" s="1389"/>
      <c r="L51" s="1389"/>
      <c r="M51" s="1389"/>
      <c r="N51" s="1389"/>
    </row>
    <row r="52" spans="1:14" ht="21" customHeight="1" x14ac:dyDescent="0.15">
      <c r="A52" s="1389" t="s">
        <v>939</v>
      </c>
      <c r="B52" s="1389"/>
      <c r="C52" s="1389"/>
      <c r="D52" s="1389"/>
      <c r="E52" s="1389"/>
      <c r="F52" s="1389"/>
      <c r="G52" s="1389"/>
      <c r="H52" s="1389"/>
      <c r="I52" s="1389"/>
      <c r="J52" s="1389"/>
      <c r="K52" s="1389"/>
      <c r="L52" s="1389"/>
      <c r="M52" s="1389"/>
      <c r="N52" s="1389"/>
    </row>
    <row r="53" spans="1:14" ht="18.75" customHeight="1" x14ac:dyDescent="0.15">
      <c r="A53" s="454" t="s">
        <v>224</v>
      </c>
      <c r="B53" s="455"/>
      <c r="C53" s="455"/>
      <c r="D53" s="456"/>
      <c r="E53" s="455"/>
      <c r="F53" s="455"/>
      <c r="G53" s="457"/>
      <c r="H53" s="457"/>
      <c r="I53" s="457"/>
      <c r="J53" s="456"/>
      <c r="K53" s="455"/>
      <c r="L53" s="457"/>
      <c r="M53" s="457"/>
      <c r="N53" s="458"/>
    </row>
    <row r="54" spans="1:14" ht="28.5" customHeight="1" x14ac:dyDescent="0.15">
      <c r="A54" s="459"/>
      <c r="B54" s="459"/>
      <c r="C54" s="459"/>
      <c r="D54" s="460"/>
      <c r="E54" s="459"/>
      <c r="F54" s="459"/>
      <c r="G54" s="461"/>
      <c r="H54" s="461"/>
      <c r="I54" s="461"/>
      <c r="J54" s="460"/>
      <c r="K54" s="459"/>
      <c r="L54" s="461"/>
      <c r="M54" s="461"/>
      <c r="N54" s="462"/>
    </row>
    <row r="55" spans="1:14" ht="21" customHeight="1" x14ac:dyDescent="0.15">
      <c r="A55" s="463"/>
      <c r="B55" s="463"/>
      <c r="C55" s="463"/>
      <c r="D55" s="464"/>
      <c r="E55" s="463"/>
      <c r="F55" s="463"/>
      <c r="G55" s="465"/>
      <c r="H55" s="465"/>
      <c r="I55" s="465"/>
      <c r="J55" s="464"/>
      <c r="K55" s="463"/>
      <c r="L55" s="1382"/>
      <c r="M55" s="1382"/>
      <c r="N55" s="1382"/>
    </row>
    <row r="56" spans="1:14" x14ac:dyDescent="0.15">
      <c r="A56" s="463"/>
      <c r="B56" s="463"/>
      <c r="C56" s="463"/>
      <c r="D56" s="464"/>
      <c r="E56" s="463"/>
      <c r="F56" s="463"/>
      <c r="G56" s="465"/>
      <c r="H56" s="465"/>
      <c r="I56" s="465"/>
      <c r="J56" s="464"/>
      <c r="K56" s="463"/>
      <c r="L56" s="1383"/>
      <c r="M56" s="1383"/>
      <c r="N56" s="1383"/>
    </row>
  </sheetData>
  <mergeCells count="92">
    <mergeCell ref="L55:N56"/>
    <mergeCell ref="K44:K45"/>
    <mergeCell ref="L44:L45"/>
    <mergeCell ref="M44:M45"/>
    <mergeCell ref="N44:N45"/>
    <mergeCell ref="A48:N48"/>
    <mergeCell ref="A49:N49"/>
    <mergeCell ref="A50:N50"/>
    <mergeCell ref="A51:N51"/>
    <mergeCell ref="A52:N52"/>
    <mergeCell ref="A41:C47"/>
    <mergeCell ref="E46:F46"/>
    <mergeCell ref="J46:N47"/>
    <mergeCell ref="E47:F47"/>
    <mergeCell ref="J39:N40"/>
    <mergeCell ref="E40:F40"/>
    <mergeCell ref="J44:J45"/>
    <mergeCell ref="D41:I43"/>
    <mergeCell ref="D44:D45"/>
    <mergeCell ref="E44:F45"/>
    <mergeCell ref="G44:G45"/>
    <mergeCell ref="H44:H45"/>
    <mergeCell ref="I44:I45"/>
    <mergeCell ref="A35:B40"/>
    <mergeCell ref="C35:C38"/>
    <mergeCell ref="E35:F35"/>
    <mergeCell ref="D36:I38"/>
    <mergeCell ref="C39:C40"/>
    <mergeCell ref="E39:F39"/>
    <mergeCell ref="J34:N34"/>
    <mergeCell ref="E27:F27"/>
    <mergeCell ref="J27:N27"/>
    <mergeCell ref="B28:B31"/>
    <mergeCell ref="C29:C30"/>
    <mergeCell ref="E29:F29"/>
    <mergeCell ref="D30:I30"/>
    <mergeCell ref="E31:F31"/>
    <mergeCell ref="J31:N31"/>
    <mergeCell ref="A32:B34"/>
    <mergeCell ref="C32:C33"/>
    <mergeCell ref="E32:F32"/>
    <mergeCell ref="D33:I33"/>
    <mergeCell ref="E34:F34"/>
    <mergeCell ref="B20:B27"/>
    <mergeCell ref="C20:C23"/>
    <mergeCell ref="J18:N18"/>
    <mergeCell ref="E19:F19"/>
    <mergeCell ref="A11:A31"/>
    <mergeCell ref="B11:B19"/>
    <mergeCell ref="C11:C14"/>
    <mergeCell ref="E11:F11"/>
    <mergeCell ref="C15:C17"/>
    <mergeCell ref="E15:F15"/>
    <mergeCell ref="D16:I17"/>
    <mergeCell ref="E18:F18"/>
    <mergeCell ref="E20:F20"/>
    <mergeCell ref="E21:F21"/>
    <mergeCell ref="D22:D23"/>
    <mergeCell ref="E22:F23"/>
    <mergeCell ref="G22:G23"/>
    <mergeCell ref="H22:H23"/>
    <mergeCell ref="C24:C26"/>
    <mergeCell ref="E24:F24"/>
    <mergeCell ref="D25:I26"/>
    <mergeCell ref="J20:N20"/>
    <mergeCell ref="J22:J23"/>
    <mergeCell ref="K22:K23"/>
    <mergeCell ref="L23:N23"/>
    <mergeCell ref="I22:I23"/>
    <mergeCell ref="K13:K14"/>
    <mergeCell ref="E14:F14"/>
    <mergeCell ref="L14:N14"/>
    <mergeCell ref="J11:N11"/>
    <mergeCell ref="E12:F12"/>
    <mergeCell ref="E13:F13"/>
    <mergeCell ref="A1:L1"/>
    <mergeCell ref="M1:N1"/>
    <mergeCell ref="F3:G3"/>
    <mergeCell ref="F4:G4"/>
    <mergeCell ref="F5:G5"/>
    <mergeCell ref="I5:L5"/>
    <mergeCell ref="A8:C8"/>
    <mergeCell ref="D8:E8"/>
    <mergeCell ref="F8:I8"/>
    <mergeCell ref="K8:N8"/>
    <mergeCell ref="A9:B10"/>
    <mergeCell ref="C9:C10"/>
    <mergeCell ref="D9:N9"/>
    <mergeCell ref="D10:F10"/>
    <mergeCell ref="G10:I10"/>
    <mergeCell ref="J10:K10"/>
    <mergeCell ref="L10:N10"/>
  </mergeCells>
  <phoneticPr fontId="3"/>
  <hyperlinks>
    <hyperlink ref="O1" location="リンク!A1" display="リンクへ"/>
  </hyperlinks>
  <printOptions horizontalCentered="1" verticalCentered="1"/>
  <pageMargins left="0.59055118110236227" right="0.59055118110236227" top="0.47244094488188981" bottom="0.39370078740157483" header="0" footer="0"/>
  <pageSetup paperSize="9" scale="74" fitToHeight="0" orientation="landscape" cellComments="asDisplayed" r:id="rId1"/>
  <headerFooter alignWithMargins="0">
    <oddFooter xml:space="preserve">&amp;C
</oddFooter>
  </headerFooter>
  <rowBreaks count="1" manualBreakCount="1">
    <brk id="31" max="13"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7"/>
  <sheetViews>
    <sheetView showGridLines="0" view="pageBreakPreview" zoomScaleNormal="100" zoomScaleSheetLayoutView="100" workbookViewId="0">
      <selection activeCell="A5" sqref="A5:O6"/>
    </sheetView>
  </sheetViews>
  <sheetFormatPr defaultRowHeight="13.5" x14ac:dyDescent="0.15"/>
  <cols>
    <col min="1" max="1" width="4.75" style="35" customWidth="1"/>
    <col min="2" max="2" width="13.625" style="35" customWidth="1"/>
    <col min="3" max="3" width="9" style="35"/>
    <col min="4" max="4" width="12.125" style="35" customWidth="1"/>
    <col min="5" max="5" width="2.125" style="35" customWidth="1"/>
    <col min="6" max="6" width="30.5" style="35" customWidth="1"/>
    <col min="7" max="7" width="10.5" style="35" customWidth="1"/>
    <col min="8" max="8" width="2.125" style="35" customWidth="1"/>
    <col min="9" max="9" width="7.625" style="36" customWidth="1"/>
    <col min="10" max="10" width="0.875" style="36" customWidth="1"/>
    <col min="11" max="11" width="1.875" style="36" customWidth="1"/>
    <col min="12" max="12" width="8.625" style="36" customWidth="1"/>
    <col min="13" max="13" width="2.125" style="37" customWidth="1"/>
    <col min="14" max="14" width="10.875" style="35" customWidth="1"/>
    <col min="15" max="16" width="2.375" style="35" customWidth="1"/>
    <col min="17" max="17" width="7" style="35" customWidth="1"/>
    <col min="18" max="18" width="8.75" style="35" customWidth="1"/>
    <col min="19" max="19" width="1.625" style="35" customWidth="1"/>
    <col min="20" max="20" width="8.75" style="35" customWidth="1"/>
    <col min="21" max="21" width="2.125" style="35" customWidth="1"/>
    <col min="22" max="22" width="8.25" style="36" customWidth="1"/>
    <col min="23" max="23" width="0.875" style="36" customWidth="1"/>
    <col min="24" max="24" width="1.875" style="36" customWidth="1"/>
    <col min="25" max="25" width="11.25" style="36" customWidth="1"/>
    <col min="26" max="16384" width="9" style="35"/>
  </cols>
  <sheetData>
    <row r="1" spans="1:27" ht="15" customHeight="1" x14ac:dyDescent="0.15">
      <c r="A1" s="1405"/>
      <c r="U1" s="1406"/>
      <c r="V1" s="1406"/>
      <c r="W1" s="1406"/>
      <c r="X1" s="1406"/>
      <c r="Y1" s="1406"/>
      <c r="Z1" s="685" t="s">
        <v>1199</v>
      </c>
      <c r="AA1" s="364"/>
    </row>
    <row r="2" spans="1:27" ht="14.25" customHeight="1" x14ac:dyDescent="0.15">
      <c r="A2" s="1405"/>
      <c r="Q2" s="1407" t="s">
        <v>218</v>
      </c>
      <c r="R2" s="1408"/>
      <c r="S2" s="1411" t="s">
        <v>217</v>
      </c>
      <c r="T2" s="1412"/>
      <c r="U2" s="1412"/>
      <c r="V2" s="1413"/>
      <c r="W2" s="1407" t="s">
        <v>404</v>
      </c>
      <c r="X2" s="1414"/>
      <c r="Y2" s="1408"/>
    </row>
    <row r="3" spans="1:27" ht="14.25" customHeight="1" x14ac:dyDescent="0.15">
      <c r="A3" s="1405"/>
      <c r="P3" s="38"/>
      <c r="Q3" s="1409"/>
      <c r="R3" s="1410"/>
      <c r="S3" s="1416" t="s">
        <v>399</v>
      </c>
      <c r="T3" s="1417"/>
      <c r="U3" s="1416" t="s">
        <v>9</v>
      </c>
      <c r="V3" s="1418"/>
      <c r="W3" s="1409"/>
      <c r="X3" s="1415"/>
      <c r="Y3" s="1410"/>
    </row>
    <row r="4" spans="1:27" ht="47.25" customHeight="1" x14ac:dyDescent="0.15">
      <c r="A4" s="1405"/>
      <c r="B4" s="39"/>
      <c r="C4" s="39"/>
      <c r="D4" s="1419" t="s">
        <v>160</v>
      </c>
      <c r="E4" s="1419"/>
      <c r="F4" s="1419"/>
      <c r="G4" s="1419"/>
      <c r="H4" s="1419"/>
      <c r="I4" s="1419"/>
      <c r="J4" s="1419"/>
      <c r="K4" s="1419"/>
      <c r="L4" s="1420"/>
      <c r="M4" s="1420"/>
      <c r="N4" s="1420"/>
      <c r="O4" s="40"/>
      <c r="P4" s="40"/>
      <c r="Q4" s="1421"/>
      <c r="R4" s="1422"/>
      <c r="S4" s="1421"/>
      <c r="T4" s="1422"/>
      <c r="U4" s="1421"/>
      <c r="V4" s="1422"/>
      <c r="W4" s="1421"/>
      <c r="X4" s="1423"/>
      <c r="Y4" s="1422"/>
    </row>
    <row r="5" spans="1:27" ht="9" customHeight="1" x14ac:dyDescent="0.15">
      <c r="A5" s="1405"/>
      <c r="B5" s="39"/>
      <c r="C5" s="39"/>
      <c r="D5" s="215"/>
      <c r="E5" s="215"/>
      <c r="F5" s="215"/>
      <c r="G5" s="215"/>
      <c r="H5" s="215"/>
      <c r="I5" s="215"/>
      <c r="J5" s="215"/>
      <c r="K5" s="215"/>
      <c r="L5" s="39"/>
      <c r="M5" s="39"/>
      <c r="N5" s="39"/>
      <c r="O5" s="40"/>
      <c r="P5" s="40"/>
      <c r="Q5" s="40"/>
      <c r="R5" s="40"/>
      <c r="S5" s="40"/>
      <c r="T5" s="40"/>
      <c r="U5" s="40"/>
      <c r="V5" s="40"/>
      <c r="W5" s="40"/>
      <c r="X5" s="40"/>
      <c r="Y5" s="40"/>
    </row>
    <row r="6" spans="1:27" ht="15" customHeight="1" thickBot="1" x14ac:dyDescent="0.2">
      <c r="A6" s="1405"/>
      <c r="B6" s="41" t="s">
        <v>161</v>
      </c>
    </row>
    <row r="7" spans="1:27" s="41" customFormat="1" ht="24" customHeight="1" x14ac:dyDescent="0.15">
      <c r="A7" s="1405"/>
      <c r="B7" s="42" t="s">
        <v>162</v>
      </c>
      <c r="C7" s="43" t="s">
        <v>60</v>
      </c>
      <c r="D7" s="1424"/>
      <c r="E7" s="1424"/>
      <c r="F7" s="1424"/>
      <c r="G7" s="44"/>
      <c r="H7" s="44"/>
      <c r="I7" s="1424" t="s">
        <v>163</v>
      </c>
      <c r="J7" s="1424"/>
      <c r="K7" s="1424"/>
      <c r="L7" s="1424"/>
      <c r="M7" s="217" t="s">
        <v>60</v>
      </c>
      <c r="N7" s="217" t="s">
        <v>371</v>
      </c>
      <c r="O7" s="217"/>
      <c r="P7" s="217"/>
      <c r="Q7" s="217"/>
      <c r="R7" s="217"/>
      <c r="S7" s="217"/>
      <c r="T7" s="217"/>
      <c r="U7" s="217"/>
      <c r="V7" s="45"/>
      <c r="W7" s="45"/>
      <c r="X7" s="45"/>
      <c r="Y7" s="46"/>
    </row>
    <row r="8" spans="1:27" s="41" customFormat="1" ht="24" customHeight="1" x14ac:dyDescent="0.15">
      <c r="A8" s="1405"/>
      <c r="B8" s="47" t="s">
        <v>405</v>
      </c>
      <c r="C8" s="48"/>
      <c r="D8" s="1434"/>
      <c r="E8" s="1434"/>
      <c r="F8" s="1434"/>
      <c r="G8" s="49"/>
      <c r="H8" s="49"/>
      <c r="I8" s="1435" t="s">
        <v>164</v>
      </c>
      <c r="J8" s="1435"/>
      <c r="K8" s="1435"/>
      <c r="L8" s="1435"/>
      <c r="M8" s="50" t="s">
        <v>60</v>
      </c>
      <c r="N8" s="50"/>
      <c r="O8" s="50"/>
      <c r="P8" s="50"/>
      <c r="Q8" s="50"/>
      <c r="R8" s="50"/>
      <c r="S8" s="50"/>
      <c r="T8" s="50"/>
      <c r="U8" s="50"/>
      <c r="V8" s="216"/>
      <c r="W8" s="216"/>
      <c r="X8" s="216"/>
      <c r="Y8" s="51"/>
    </row>
    <row r="9" spans="1:27" s="41" customFormat="1" ht="18" customHeight="1" thickBot="1" x14ac:dyDescent="0.2">
      <c r="A9" s="1405"/>
      <c r="B9" s="52" t="s">
        <v>165</v>
      </c>
      <c r="C9" s="218" t="s">
        <v>60</v>
      </c>
      <c r="D9" s="1425" t="s">
        <v>166</v>
      </c>
      <c r="E9" s="1425"/>
      <c r="F9" s="1425"/>
      <c r="G9" s="1425"/>
      <c r="H9" s="53"/>
      <c r="I9" s="53" t="s">
        <v>167</v>
      </c>
      <c r="J9" s="54"/>
      <c r="K9" s="54"/>
      <c r="L9" s="55"/>
      <c r="M9" s="219" t="s">
        <v>60</v>
      </c>
      <c r="N9" s="1426" t="s">
        <v>562</v>
      </c>
      <c r="O9" s="1426"/>
      <c r="P9" s="1426"/>
      <c r="Q9" s="1426"/>
      <c r="R9" s="1426"/>
      <c r="S9" s="1426"/>
      <c r="T9" s="1426"/>
      <c r="U9" s="1426"/>
      <c r="V9" s="1426"/>
      <c r="W9" s="54"/>
      <c r="X9" s="54"/>
      <c r="Y9" s="56"/>
    </row>
    <row r="10" spans="1:27" ht="5.0999999999999996" customHeight="1" x14ac:dyDescent="0.15">
      <c r="A10" s="1405"/>
    </row>
    <row r="11" spans="1:27" ht="15.75" customHeight="1" thickBot="1" x14ac:dyDescent="0.2">
      <c r="A11" s="1405"/>
      <c r="B11" s="41" t="s">
        <v>406</v>
      </c>
    </row>
    <row r="12" spans="1:27" s="57" customFormat="1" ht="22.5" customHeight="1" x14ac:dyDescent="0.15">
      <c r="A12" s="1405"/>
      <c r="B12" s="1427" t="s">
        <v>407</v>
      </c>
      <c r="C12" s="1428"/>
      <c r="D12" s="1429"/>
      <c r="E12" s="1430" t="s">
        <v>168</v>
      </c>
      <c r="F12" s="1431"/>
      <c r="G12" s="1431" t="s">
        <v>169</v>
      </c>
      <c r="H12" s="1431"/>
      <c r="I12" s="1431"/>
      <c r="J12" s="1431"/>
      <c r="K12" s="1431"/>
      <c r="L12" s="1431"/>
      <c r="M12" s="1431"/>
      <c r="N12" s="1431"/>
      <c r="O12" s="1432" t="s">
        <v>563</v>
      </c>
      <c r="P12" s="1432"/>
      <c r="Q12" s="1432"/>
      <c r="R12" s="1432"/>
      <c r="S12" s="1432"/>
      <c r="T12" s="1432"/>
      <c r="U12" s="1432"/>
      <c r="V12" s="1432"/>
      <c r="W12" s="1432"/>
      <c r="X12" s="1432"/>
      <c r="Y12" s="1433"/>
    </row>
    <row r="13" spans="1:27" s="41" customFormat="1" ht="16.5" customHeight="1" x14ac:dyDescent="0.15">
      <c r="A13" s="1405"/>
      <c r="B13" s="1439" t="s">
        <v>170</v>
      </c>
      <c r="C13" s="1440"/>
      <c r="D13" s="58" t="s">
        <v>171</v>
      </c>
      <c r="E13" s="1441" t="s">
        <v>408</v>
      </c>
      <c r="F13" s="1441"/>
      <c r="G13" s="1441"/>
      <c r="H13" s="1442" t="s">
        <v>172</v>
      </c>
      <c r="I13" s="1443"/>
      <c r="J13" s="1443"/>
      <c r="K13" s="1443"/>
      <c r="L13" s="1444"/>
      <c r="M13" s="1445" t="s">
        <v>173</v>
      </c>
      <c r="N13" s="1443"/>
      <c r="O13" s="1443"/>
      <c r="P13" s="1443"/>
      <c r="Q13" s="1443"/>
      <c r="R13" s="1443"/>
      <c r="S13" s="1443"/>
      <c r="T13" s="1444"/>
      <c r="U13" s="59"/>
      <c r="V13" s="1444" t="s">
        <v>172</v>
      </c>
      <c r="W13" s="1441"/>
      <c r="X13" s="1445"/>
      <c r="Y13" s="1446"/>
    </row>
    <row r="14" spans="1:27" ht="16.5" customHeight="1" x14ac:dyDescent="0.15">
      <c r="A14" s="1405"/>
      <c r="B14" s="1447" t="s">
        <v>409</v>
      </c>
      <c r="C14" s="1450" t="s">
        <v>451</v>
      </c>
      <c r="D14" s="1450" t="s">
        <v>174</v>
      </c>
      <c r="E14" s="60" t="s">
        <v>227</v>
      </c>
      <c r="F14" s="1455" t="s">
        <v>448</v>
      </c>
      <c r="G14" s="1455"/>
      <c r="H14" s="61"/>
      <c r="I14" s="62" t="s">
        <v>209</v>
      </c>
      <c r="J14" s="62" t="s">
        <v>177</v>
      </c>
      <c r="K14" s="62"/>
      <c r="L14" s="63" t="s">
        <v>210</v>
      </c>
      <c r="M14" s="1456"/>
      <c r="N14" s="1457"/>
      <c r="O14" s="1457"/>
      <c r="P14" s="1457"/>
      <c r="Q14" s="1457"/>
      <c r="R14" s="1457"/>
      <c r="S14" s="1457"/>
      <c r="T14" s="1457"/>
      <c r="U14" s="1457"/>
      <c r="V14" s="1457"/>
      <c r="W14" s="1457"/>
      <c r="X14" s="1457"/>
      <c r="Y14" s="1458"/>
    </row>
    <row r="15" spans="1:27" ht="16.5" customHeight="1" x14ac:dyDescent="0.15">
      <c r="A15" s="1405"/>
      <c r="B15" s="1448"/>
      <c r="C15" s="1451"/>
      <c r="D15" s="1453"/>
      <c r="E15" s="60" t="s">
        <v>410</v>
      </c>
      <c r="F15" s="1459" t="s">
        <v>175</v>
      </c>
      <c r="G15" s="1459"/>
      <c r="H15" s="61"/>
      <c r="I15" s="62" t="s">
        <v>176</v>
      </c>
      <c r="J15" s="62" t="s">
        <v>177</v>
      </c>
      <c r="K15" s="62"/>
      <c r="L15" s="63" t="s">
        <v>178</v>
      </c>
      <c r="M15" s="64" t="s">
        <v>179</v>
      </c>
      <c r="N15" s="1455" t="s">
        <v>180</v>
      </c>
      <c r="O15" s="1455"/>
      <c r="P15" s="1455"/>
      <c r="Q15" s="1455"/>
      <c r="R15" s="1455"/>
      <c r="S15" s="1455"/>
      <c r="T15" s="1460"/>
      <c r="U15" s="65"/>
      <c r="V15" s="66" t="s">
        <v>181</v>
      </c>
      <c r="W15" s="66" t="s">
        <v>177</v>
      </c>
      <c r="X15" s="66"/>
      <c r="Y15" s="67" t="s">
        <v>182</v>
      </c>
    </row>
    <row r="16" spans="1:27" ht="16.5" customHeight="1" x14ac:dyDescent="0.15">
      <c r="A16" s="1405"/>
      <c r="B16" s="1448"/>
      <c r="C16" s="1451"/>
      <c r="D16" s="1453"/>
      <c r="E16" s="68" t="s">
        <v>410</v>
      </c>
      <c r="F16" s="1459" t="s">
        <v>183</v>
      </c>
      <c r="G16" s="1459"/>
      <c r="H16" s="61"/>
      <c r="I16" s="69" t="s">
        <v>184</v>
      </c>
      <c r="J16" s="69" t="s">
        <v>177</v>
      </c>
      <c r="K16" s="62"/>
      <c r="L16" s="70" t="s">
        <v>185</v>
      </c>
      <c r="M16" s="71" t="s">
        <v>179</v>
      </c>
      <c r="N16" s="1461" t="s">
        <v>186</v>
      </c>
      <c r="O16" s="1461"/>
      <c r="P16" s="1461"/>
      <c r="Q16" s="1461"/>
      <c r="R16" s="1461"/>
      <c r="S16" s="1461"/>
      <c r="T16" s="1462"/>
      <c r="U16" s="65"/>
      <c r="V16" s="72" t="s">
        <v>187</v>
      </c>
      <c r="W16" s="72" t="s">
        <v>177</v>
      </c>
      <c r="X16" s="66"/>
      <c r="Y16" s="73" t="s">
        <v>188</v>
      </c>
    </row>
    <row r="17" spans="1:25" ht="16.5" customHeight="1" x14ac:dyDescent="0.15">
      <c r="A17" s="1405"/>
      <c r="B17" s="1448"/>
      <c r="C17" s="1451"/>
      <c r="D17" s="1454"/>
      <c r="E17" s="68" t="s">
        <v>410</v>
      </c>
      <c r="F17" s="1459" t="s">
        <v>189</v>
      </c>
      <c r="G17" s="1459"/>
      <c r="H17" s="61"/>
      <c r="I17" s="69" t="s">
        <v>190</v>
      </c>
      <c r="J17" s="69" t="s">
        <v>177</v>
      </c>
      <c r="K17" s="62"/>
      <c r="L17" s="70" t="s">
        <v>191</v>
      </c>
      <c r="M17" s="74"/>
      <c r="N17" s="1463"/>
      <c r="O17" s="1463"/>
      <c r="P17" s="1463"/>
      <c r="Q17" s="1463"/>
      <c r="R17" s="1463"/>
      <c r="S17" s="1463"/>
      <c r="T17" s="1464"/>
      <c r="U17" s="75"/>
      <c r="V17" s="1436" t="s">
        <v>192</v>
      </c>
      <c r="W17" s="1437"/>
      <c r="X17" s="1437"/>
      <c r="Y17" s="1438"/>
    </row>
    <row r="18" spans="1:25" ht="15.75" customHeight="1" x14ac:dyDescent="0.15">
      <c r="A18" s="1405"/>
      <c r="B18" s="1448"/>
      <c r="C18" s="1451"/>
      <c r="D18" s="1450" t="s">
        <v>411</v>
      </c>
      <c r="E18" s="76" t="s">
        <v>410</v>
      </c>
      <c r="F18" s="1459" t="s">
        <v>193</v>
      </c>
      <c r="G18" s="1459"/>
      <c r="H18" s="61"/>
      <c r="I18" s="69" t="s">
        <v>194</v>
      </c>
      <c r="J18" s="69" t="s">
        <v>177</v>
      </c>
      <c r="K18" s="62"/>
      <c r="L18" s="77" t="s">
        <v>195</v>
      </c>
      <c r="M18" s="78" t="s">
        <v>179</v>
      </c>
      <c r="N18" s="1459" t="s">
        <v>196</v>
      </c>
      <c r="O18" s="1459"/>
      <c r="P18" s="1459"/>
      <c r="Q18" s="1459"/>
      <c r="R18" s="1459"/>
      <c r="S18" s="1459"/>
      <c r="T18" s="1467"/>
      <c r="U18" s="75"/>
      <c r="V18" s="220" t="s">
        <v>197</v>
      </c>
      <c r="W18" s="220" t="s">
        <v>177</v>
      </c>
      <c r="X18" s="79"/>
      <c r="Y18" s="80" t="s">
        <v>412</v>
      </c>
    </row>
    <row r="19" spans="1:25" ht="12.95" customHeight="1" x14ac:dyDescent="0.15">
      <c r="A19" s="1405"/>
      <c r="B19" s="1448"/>
      <c r="C19" s="1451"/>
      <c r="D19" s="1465"/>
      <c r="E19" s="1468"/>
      <c r="F19" s="1469"/>
      <c r="G19" s="1469"/>
      <c r="H19" s="1469"/>
      <c r="I19" s="1469"/>
      <c r="J19" s="1469"/>
      <c r="K19" s="1469"/>
      <c r="L19" s="1470"/>
      <c r="M19" s="71" t="s">
        <v>179</v>
      </c>
      <c r="N19" s="1477" t="s">
        <v>198</v>
      </c>
      <c r="O19" s="1477"/>
      <c r="P19" s="1477"/>
      <c r="Q19" s="1477"/>
      <c r="R19" s="1477"/>
      <c r="S19" s="1477"/>
      <c r="T19" s="1478"/>
      <c r="U19" s="65"/>
      <c r="V19" s="72" t="s">
        <v>199</v>
      </c>
      <c r="W19" s="72" t="s">
        <v>177</v>
      </c>
      <c r="X19" s="66"/>
      <c r="Y19" s="73" t="s">
        <v>200</v>
      </c>
    </row>
    <row r="20" spans="1:25" ht="12.95" customHeight="1" x14ac:dyDescent="0.15">
      <c r="A20" s="1405"/>
      <c r="B20" s="1448"/>
      <c r="C20" s="1451"/>
      <c r="D20" s="1465"/>
      <c r="E20" s="1471"/>
      <c r="F20" s="1472"/>
      <c r="G20" s="1472"/>
      <c r="H20" s="1472"/>
      <c r="I20" s="1472"/>
      <c r="J20" s="1472"/>
      <c r="K20" s="1472"/>
      <c r="L20" s="1473"/>
      <c r="M20" s="1479" t="s">
        <v>201</v>
      </c>
      <c r="N20" s="1480"/>
      <c r="O20" s="1480"/>
      <c r="P20" s="1480"/>
      <c r="Q20" s="1480"/>
      <c r="R20" s="1480"/>
      <c r="S20" s="1480"/>
      <c r="T20" s="1481"/>
      <c r="U20" s="75"/>
      <c r="V20" s="220"/>
      <c r="W20" s="220"/>
      <c r="X20" s="79"/>
      <c r="Y20" s="80"/>
    </row>
    <row r="21" spans="1:25" ht="16.5" customHeight="1" x14ac:dyDescent="0.15">
      <c r="A21" s="1405"/>
      <c r="B21" s="1448"/>
      <c r="C21" s="1451"/>
      <c r="D21" s="1466"/>
      <c r="E21" s="1474"/>
      <c r="F21" s="1475"/>
      <c r="G21" s="1475"/>
      <c r="H21" s="1475"/>
      <c r="I21" s="1475"/>
      <c r="J21" s="1475"/>
      <c r="K21" s="1475"/>
      <c r="L21" s="1476"/>
      <c r="M21" s="78" t="s">
        <v>179</v>
      </c>
      <c r="N21" s="1459" t="s">
        <v>202</v>
      </c>
      <c r="O21" s="1459"/>
      <c r="P21" s="1459"/>
      <c r="Q21" s="1459"/>
      <c r="R21" s="1459"/>
      <c r="S21" s="1459"/>
      <c r="T21" s="1467"/>
      <c r="U21" s="61"/>
      <c r="V21" s="69" t="s">
        <v>203</v>
      </c>
      <c r="W21" s="69" t="s">
        <v>177</v>
      </c>
      <c r="X21" s="62"/>
      <c r="Y21" s="81" t="s">
        <v>204</v>
      </c>
    </row>
    <row r="22" spans="1:25" ht="16.5" customHeight="1" x14ac:dyDescent="0.15">
      <c r="A22" s="1405"/>
      <c r="B22" s="1448"/>
      <c r="C22" s="1452"/>
      <c r="D22" s="82" t="s">
        <v>413</v>
      </c>
      <c r="E22" s="68" t="s">
        <v>410</v>
      </c>
      <c r="F22" s="1459" t="s">
        <v>206</v>
      </c>
      <c r="G22" s="1459"/>
      <c r="H22" s="75"/>
      <c r="I22" s="69" t="s">
        <v>207</v>
      </c>
      <c r="J22" s="69" t="s">
        <v>177</v>
      </c>
      <c r="K22" s="62"/>
      <c r="L22" s="70" t="s">
        <v>208</v>
      </c>
      <c r="M22" s="1482"/>
      <c r="N22" s="1483"/>
      <c r="O22" s="1483"/>
      <c r="P22" s="1483"/>
      <c r="Q22" s="1483"/>
      <c r="R22" s="1483"/>
      <c r="S22" s="1483"/>
      <c r="T22" s="1483"/>
      <c r="U22" s="1483"/>
      <c r="V22" s="1483"/>
      <c r="W22" s="1483"/>
      <c r="X22" s="1483"/>
      <c r="Y22" s="1484"/>
    </row>
    <row r="23" spans="1:25" ht="16.5" customHeight="1" x14ac:dyDescent="0.15">
      <c r="A23" s="1405"/>
      <c r="B23" s="1448"/>
      <c r="C23" s="1485" t="s">
        <v>442</v>
      </c>
      <c r="D23" s="83" t="s">
        <v>414</v>
      </c>
      <c r="E23" s="68" t="s">
        <v>410</v>
      </c>
      <c r="F23" s="1459" t="s">
        <v>448</v>
      </c>
      <c r="G23" s="1459"/>
      <c r="H23" s="61"/>
      <c r="I23" s="62" t="s">
        <v>209</v>
      </c>
      <c r="J23" s="62" t="s">
        <v>177</v>
      </c>
      <c r="K23" s="62"/>
      <c r="L23" s="63" t="s">
        <v>210</v>
      </c>
      <c r="M23" s="78" t="s">
        <v>179</v>
      </c>
      <c r="N23" s="1459" t="s">
        <v>415</v>
      </c>
      <c r="O23" s="1488"/>
      <c r="P23" s="1488"/>
      <c r="Q23" s="1488"/>
      <c r="R23" s="1488"/>
      <c r="S23" s="1488"/>
      <c r="T23" s="1489"/>
      <c r="U23" s="61"/>
      <c r="V23" s="69" t="s">
        <v>209</v>
      </c>
      <c r="W23" s="69" t="s">
        <v>177</v>
      </c>
      <c r="X23" s="62"/>
      <c r="Y23" s="81" t="s">
        <v>210</v>
      </c>
    </row>
    <row r="24" spans="1:25" ht="16.5" customHeight="1" x14ac:dyDescent="0.15">
      <c r="A24" s="1405"/>
      <c r="B24" s="1448"/>
      <c r="C24" s="1486"/>
      <c r="D24" s="1490" t="s">
        <v>411</v>
      </c>
      <c r="E24" s="60" t="s">
        <v>410</v>
      </c>
      <c r="F24" s="1455" t="s">
        <v>416</v>
      </c>
      <c r="G24" s="1455"/>
      <c r="H24" s="61"/>
      <c r="I24" s="62" t="s">
        <v>194</v>
      </c>
      <c r="J24" s="62" t="s">
        <v>177</v>
      </c>
      <c r="K24" s="62"/>
      <c r="L24" s="84" t="s">
        <v>195</v>
      </c>
      <c r="M24" s="71" t="s">
        <v>179</v>
      </c>
      <c r="N24" s="1477" t="s">
        <v>196</v>
      </c>
      <c r="O24" s="1477"/>
      <c r="P24" s="1477"/>
      <c r="Q24" s="1477"/>
      <c r="R24" s="1477"/>
      <c r="S24" s="1477"/>
      <c r="T24" s="1478"/>
      <c r="U24" s="75"/>
      <c r="V24" s="220" t="s">
        <v>197</v>
      </c>
      <c r="W24" s="220" t="s">
        <v>177</v>
      </c>
      <c r="X24" s="79"/>
      <c r="Y24" s="80" t="s">
        <v>412</v>
      </c>
    </row>
    <row r="25" spans="1:25" ht="16.5" customHeight="1" x14ac:dyDescent="0.15">
      <c r="A25" s="1405"/>
      <c r="B25" s="1448"/>
      <c r="C25" s="1486"/>
      <c r="D25" s="1491"/>
      <c r="E25" s="1492"/>
      <c r="F25" s="1483"/>
      <c r="G25" s="1483"/>
      <c r="H25" s="1483"/>
      <c r="I25" s="1483"/>
      <c r="J25" s="1483"/>
      <c r="K25" s="1483"/>
      <c r="L25" s="1493"/>
      <c r="M25" s="64" t="s">
        <v>179</v>
      </c>
      <c r="N25" s="1455" t="s">
        <v>417</v>
      </c>
      <c r="O25" s="1455"/>
      <c r="P25" s="1455"/>
      <c r="Q25" s="1455"/>
      <c r="R25" s="1455"/>
      <c r="S25" s="1455"/>
      <c r="T25" s="1460"/>
      <c r="U25" s="61"/>
      <c r="V25" s="62" t="s">
        <v>203</v>
      </c>
      <c r="W25" s="62" t="s">
        <v>177</v>
      </c>
      <c r="X25" s="62"/>
      <c r="Y25" s="85" t="s">
        <v>204</v>
      </c>
    </row>
    <row r="26" spans="1:25" ht="16.5" customHeight="1" x14ac:dyDescent="0.15">
      <c r="A26" s="1405"/>
      <c r="B26" s="1449"/>
      <c r="C26" s="1487"/>
      <c r="D26" s="86" t="s">
        <v>211</v>
      </c>
      <c r="E26" s="60" t="s">
        <v>410</v>
      </c>
      <c r="F26" s="1455" t="s">
        <v>206</v>
      </c>
      <c r="G26" s="1455"/>
      <c r="H26" s="61"/>
      <c r="I26" s="62" t="s">
        <v>207</v>
      </c>
      <c r="J26" s="62" t="s">
        <v>177</v>
      </c>
      <c r="K26" s="62"/>
      <c r="L26" s="63" t="s">
        <v>208</v>
      </c>
      <c r="M26" s="1456"/>
      <c r="N26" s="1483"/>
      <c r="O26" s="1483"/>
      <c r="P26" s="1483"/>
      <c r="Q26" s="1483"/>
      <c r="R26" s="1483"/>
      <c r="S26" s="1483"/>
      <c r="T26" s="1483"/>
      <c r="U26" s="1483"/>
      <c r="V26" s="1483"/>
      <c r="W26" s="1483"/>
      <c r="X26" s="1483"/>
      <c r="Y26" s="1484"/>
    </row>
    <row r="27" spans="1:25" ht="16.5" customHeight="1" x14ac:dyDescent="0.15">
      <c r="A27" s="1405"/>
      <c r="B27" s="1494" t="s">
        <v>443</v>
      </c>
      <c r="C27" s="1495"/>
      <c r="D27" s="1500" t="s">
        <v>411</v>
      </c>
      <c r="E27" s="68" t="s">
        <v>410</v>
      </c>
      <c r="F27" s="1459" t="s">
        <v>418</v>
      </c>
      <c r="G27" s="1459"/>
      <c r="H27" s="61"/>
      <c r="I27" s="62" t="s">
        <v>194</v>
      </c>
      <c r="J27" s="62" t="s">
        <v>177</v>
      </c>
      <c r="K27" s="62"/>
      <c r="L27" s="84" t="s">
        <v>195</v>
      </c>
      <c r="M27" s="78" t="s">
        <v>179</v>
      </c>
      <c r="N27" s="1459" t="s">
        <v>450</v>
      </c>
      <c r="O27" s="1459"/>
      <c r="P27" s="1459"/>
      <c r="Q27" s="1459"/>
      <c r="R27" s="1459"/>
      <c r="S27" s="1459"/>
      <c r="T27" s="1467"/>
      <c r="U27" s="61"/>
      <c r="V27" s="62" t="s">
        <v>209</v>
      </c>
      <c r="W27" s="62" t="s">
        <v>177</v>
      </c>
      <c r="X27" s="62"/>
      <c r="Y27" s="85" t="s">
        <v>210</v>
      </c>
    </row>
    <row r="28" spans="1:25" ht="16.5" customHeight="1" x14ac:dyDescent="0.15">
      <c r="A28" s="1405"/>
      <c r="B28" s="1496"/>
      <c r="C28" s="1497"/>
      <c r="D28" s="1501"/>
      <c r="E28" s="1502"/>
      <c r="F28" s="1483"/>
      <c r="G28" s="1483"/>
      <c r="H28" s="1483"/>
      <c r="I28" s="1483"/>
      <c r="J28" s="1483"/>
      <c r="K28" s="1483"/>
      <c r="L28" s="1493"/>
      <c r="M28" s="78" t="s">
        <v>179</v>
      </c>
      <c r="N28" s="1459" t="s">
        <v>419</v>
      </c>
      <c r="O28" s="1459"/>
      <c r="P28" s="1459"/>
      <c r="Q28" s="1459"/>
      <c r="R28" s="1459"/>
      <c r="S28" s="1459"/>
      <c r="T28" s="1467"/>
      <c r="U28" s="61"/>
      <c r="V28" s="62" t="s">
        <v>203</v>
      </c>
      <c r="W28" s="62" t="s">
        <v>177</v>
      </c>
      <c r="X28" s="62"/>
      <c r="Y28" s="85" t="s">
        <v>204</v>
      </c>
    </row>
    <row r="29" spans="1:25" ht="16.5" customHeight="1" x14ac:dyDescent="0.15">
      <c r="A29" s="1405"/>
      <c r="B29" s="1498"/>
      <c r="C29" s="1499"/>
      <c r="D29" s="87" t="s">
        <v>211</v>
      </c>
      <c r="E29" s="68" t="s">
        <v>410</v>
      </c>
      <c r="F29" s="88" t="s">
        <v>420</v>
      </c>
      <c r="G29" s="89"/>
      <c r="H29" s="61"/>
      <c r="I29" s="62" t="s">
        <v>207</v>
      </c>
      <c r="J29" s="62" t="s">
        <v>177</v>
      </c>
      <c r="K29" s="62"/>
      <c r="L29" s="63" t="s">
        <v>208</v>
      </c>
      <c r="M29" s="78" t="s">
        <v>179</v>
      </c>
      <c r="N29" s="1503" t="s">
        <v>421</v>
      </c>
      <c r="O29" s="1503"/>
      <c r="P29" s="1503"/>
      <c r="Q29" s="1503"/>
      <c r="R29" s="1503"/>
      <c r="S29" s="1503"/>
      <c r="T29" s="1504"/>
      <c r="U29" s="221"/>
      <c r="V29" s="90" t="s">
        <v>422</v>
      </c>
      <c r="W29" s="221"/>
      <c r="X29" s="221"/>
      <c r="Y29" s="91" t="s">
        <v>423</v>
      </c>
    </row>
    <row r="30" spans="1:25" ht="16.5" customHeight="1" x14ac:dyDescent="0.15">
      <c r="A30" s="1405"/>
      <c r="B30" s="1522" t="s">
        <v>424</v>
      </c>
      <c r="C30" s="1523"/>
      <c r="D30" s="1528" t="s">
        <v>425</v>
      </c>
      <c r="E30" s="92" t="s">
        <v>410</v>
      </c>
      <c r="F30" s="1531" t="s">
        <v>426</v>
      </c>
      <c r="G30" s="1532"/>
      <c r="H30" s="93"/>
      <c r="I30" s="94" t="s">
        <v>207</v>
      </c>
      <c r="J30" s="94" t="s">
        <v>177</v>
      </c>
      <c r="K30" s="94"/>
      <c r="L30" s="95" t="s">
        <v>208</v>
      </c>
      <c r="M30" s="96" t="s">
        <v>179</v>
      </c>
      <c r="N30" s="1516" t="s">
        <v>427</v>
      </c>
      <c r="O30" s="1516"/>
      <c r="P30" s="1516"/>
      <c r="Q30" s="1516"/>
      <c r="R30" s="1516"/>
      <c r="S30" s="1516"/>
      <c r="T30" s="1517"/>
      <c r="U30" s="93"/>
      <c r="V30" s="94" t="s">
        <v>428</v>
      </c>
      <c r="W30" s="94" t="s">
        <v>177</v>
      </c>
      <c r="X30" s="94"/>
      <c r="Y30" s="97" t="s">
        <v>429</v>
      </c>
    </row>
    <row r="31" spans="1:25" ht="16.5" customHeight="1" x14ac:dyDescent="0.15">
      <c r="A31" s="1405"/>
      <c r="B31" s="1524"/>
      <c r="C31" s="1525"/>
      <c r="D31" s="1529"/>
      <c r="E31" s="1533"/>
      <c r="F31" s="1511"/>
      <c r="G31" s="1511"/>
      <c r="H31" s="1511"/>
      <c r="I31" s="1511"/>
      <c r="J31" s="1511"/>
      <c r="K31" s="1511"/>
      <c r="L31" s="1534"/>
      <c r="M31" s="96" t="s">
        <v>179</v>
      </c>
      <c r="N31" s="1516" t="s">
        <v>212</v>
      </c>
      <c r="O31" s="1516"/>
      <c r="P31" s="1516"/>
      <c r="Q31" s="1516"/>
      <c r="R31" s="1516"/>
      <c r="S31" s="1516"/>
      <c r="T31" s="1517"/>
      <c r="U31" s="93"/>
      <c r="V31" s="94" t="s">
        <v>430</v>
      </c>
      <c r="W31" s="94" t="s">
        <v>177</v>
      </c>
      <c r="X31" s="94"/>
      <c r="Y31" s="97" t="s">
        <v>373</v>
      </c>
    </row>
    <row r="32" spans="1:25" ht="16.5" customHeight="1" x14ac:dyDescent="0.15">
      <c r="A32" s="1405"/>
      <c r="B32" s="1524"/>
      <c r="C32" s="1525"/>
      <c r="D32" s="1529"/>
      <c r="E32" s="1513"/>
      <c r="F32" s="1514"/>
      <c r="G32" s="1514"/>
      <c r="H32" s="1514"/>
      <c r="I32" s="1514"/>
      <c r="J32" s="1514"/>
      <c r="K32" s="1514"/>
      <c r="L32" s="1535"/>
      <c r="M32" s="98"/>
      <c r="N32" s="1516" t="s">
        <v>431</v>
      </c>
      <c r="O32" s="1516"/>
      <c r="P32" s="1516"/>
      <c r="Q32" s="1516"/>
      <c r="R32" s="1516"/>
      <c r="S32" s="1516"/>
      <c r="T32" s="1517"/>
      <c r="U32" s="93"/>
      <c r="V32" s="94" t="s">
        <v>432</v>
      </c>
      <c r="W32" s="94" t="s">
        <v>177</v>
      </c>
      <c r="X32" s="94"/>
      <c r="Y32" s="97" t="s">
        <v>433</v>
      </c>
    </row>
    <row r="33" spans="1:25" ht="25.5" customHeight="1" x14ac:dyDescent="0.15">
      <c r="A33" s="1405"/>
      <c r="B33" s="1524"/>
      <c r="C33" s="1525"/>
      <c r="D33" s="1530"/>
      <c r="E33" s="1553"/>
      <c r="F33" s="1554"/>
      <c r="G33" s="1554"/>
      <c r="H33" s="1554"/>
      <c r="I33" s="1554"/>
      <c r="J33" s="1554"/>
      <c r="K33" s="1554"/>
      <c r="L33" s="1555"/>
      <c r="M33" s="96" t="s">
        <v>179</v>
      </c>
      <c r="N33" s="1505" t="s">
        <v>560</v>
      </c>
      <c r="O33" s="1505"/>
      <c r="P33" s="1505"/>
      <c r="Q33" s="1505"/>
      <c r="R33" s="1505"/>
      <c r="S33" s="1505"/>
      <c r="T33" s="1506"/>
      <c r="U33" s="93"/>
      <c r="V33" s="94" t="s">
        <v>430</v>
      </c>
      <c r="W33" s="94" t="s">
        <v>177</v>
      </c>
      <c r="X33" s="94"/>
      <c r="Y33" s="97" t="s">
        <v>373</v>
      </c>
    </row>
    <row r="34" spans="1:25" ht="17.25" customHeight="1" x14ac:dyDescent="0.15">
      <c r="A34" s="1405"/>
      <c r="B34" s="1524"/>
      <c r="C34" s="1525"/>
      <c r="D34" s="1507" t="s">
        <v>434</v>
      </c>
      <c r="E34" s="92" t="s">
        <v>410</v>
      </c>
      <c r="F34" s="1509" t="s">
        <v>449</v>
      </c>
      <c r="G34" s="1509"/>
      <c r="H34" s="99"/>
      <c r="I34" s="100" t="s">
        <v>372</v>
      </c>
      <c r="J34" s="94" t="s">
        <v>177</v>
      </c>
      <c r="K34" s="94"/>
      <c r="L34" s="101" t="s">
        <v>373</v>
      </c>
      <c r="M34" s="1510"/>
      <c r="N34" s="1511"/>
      <c r="O34" s="1511"/>
      <c r="P34" s="1511"/>
      <c r="Q34" s="1511"/>
      <c r="R34" s="1511"/>
      <c r="S34" s="1511"/>
      <c r="T34" s="1511"/>
      <c r="U34" s="1511"/>
      <c r="V34" s="1511"/>
      <c r="W34" s="1511"/>
      <c r="X34" s="1511"/>
      <c r="Y34" s="1512"/>
    </row>
    <row r="35" spans="1:25" ht="16.5" customHeight="1" x14ac:dyDescent="0.15">
      <c r="A35" s="1405"/>
      <c r="B35" s="1526"/>
      <c r="C35" s="1527"/>
      <c r="D35" s="1508"/>
      <c r="E35" s="92" t="s">
        <v>410</v>
      </c>
      <c r="F35" s="1516" t="s">
        <v>213</v>
      </c>
      <c r="G35" s="1516"/>
      <c r="H35" s="93"/>
      <c r="I35" s="102" t="s">
        <v>199</v>
      </c>
      <c r="J35" s="223" t="s">
        <v>177</v>
      </c>
      <c r="K35" s="223"/>
      <c r="L35" s="103" t="s">
        <v>200</v>
      </c>
      <c r="M35" s="1513"/>
      <c r="N35" s="1514"/>
      <c r="O35" s="1514"/>
      <c r="P35" s="1514"/>
      <c r="Q35" s="1514"/>
      <c r="R35" s="1514"/>
      <c r="S35" s="1514"/>
      <c r="T35" s="1514"/>
      <c r="U35" s="1514"/>
      <c r="V35" s="1514"/>
      <c r="W35" s="1514"/>
      <c r="X35" s="1514"/>
      <c r="Y35" s="1515"/>
    </row>
    <row r="36" spans="1:25" ht="25.5" customHeight="1" x14ac:dyDescent="0.15">
      <c r="A36" s="1405"/>
      <c r="B36" s="1522" t="s">
        <v>435</v>
      </c>
      <c r="C36" s="1538"/>
      <c r="D36" s="1539"/>
      <c r="E36" s="1546" t="s">
        <v>436</v>
      </c>
      <c r="F36" s="1548" t="s">
        <v>214</v>
      </c>
      <c r="G36" s="1548"/>
      <c r="H36" s="1550"/>
      <c r="I36" s="1551" t="s">
        <v>215</v>
      </c>
      <c r="J36" s="1551" t="s">
        <v>177</v>
      </c>
      <c r="K36" s="1551"/>
      <c r="L36" s="1536" t="s">
        <v>216</v>
      </c>
      <c r="M36" s="104" t="s">
        <v>179</v>
      </c>
      <c r="N36" s="1549" t="s">
        <v>219</v>
      </c>
      <c r="O36" s="1549"/>
      <c r="P36" s="1549"/>
      <c r="Q36" s="1549"/>
      <c r="R36" s="1549"/>
      <c r="S36" s="1549"/>
      <c r="T36" s="1557"/>
      <c r="U36" s="99"/>
      <c r="V36" s="105" t="s">
        <v>203</v>
      </c>
      <c r="W36" s="105" t="s">
        <v>177</v>
      </c>
      <c r="X36" s="224"/>
      <c r="Y36" s="106" t="s">
        <v>204</v>
      </c>
    </row>
    <row r="37" spans="1:25" ht="11.25" customHeight="1" x14ac:dyDescent="0.15">
      <c r="A37" s="1405"/>
      <c r="B37" s="1540"/>
      <c r="C37" s="1541"/>
      <c r="D37" s="1542"/>
      <c r="E37" s="1547"/>
      <c r="F37" s="1549"/>
      <c r="G37" s="1549"/>
      <c r="H37" s="1550"/>
      <c r="I37" s="1552"/>
      <c r="J37" s="1552"/>
      <c r="K37" s="1552"/>
      <c r="L37" s="1537"/>
      <c r="M37" s="1558"/>
      <c r="N37" s="1559"/>
      <c r="O37" s="1559"/>
      <c r="P37" s="1559"/>
      <c r="Q37" s="1559"/>
      <c r="R37" s="1559"/>
      <c r="S37" s="1559"/>
      <c r="T37" s="1559"/>
      <c r="U37" s="1559"/>
      <c r="V37" s="1559"/>
      <c r="W37" s="1559"/>
      <c r="X37" s="1559"/>
      <c r="Y37" s="1560"/>
    </row>
    <row r="38" spans="1:25" ht="25.5" customHeight="1" x14ac:dyDescent="0.15">
      <c r="A38" s="1405"/>
      <c r="B38" s="1540"/>
      <c r="C38" s="1541"/>
      <c r="D38" s="1542"/>
      <c r="E38" s="107" t="s">
        <v>437</v>
      </c>
      <c r="F38" s="1518" t="s">
        <v>220</v>
      </c>
      <c r="G38" s="1518"/>
      <c r="H38" s="93"/>
      <c r="I38" s="224" t="s">
        <v>221</v>
      </c>
      <c r="J38" s="224" t="s">
        <v>177</v>
      </c>
      <c r="K38" s="224"/>
      <c r="L38" s="222" t="s">
        <v>222</v>
      </c>
      <c r="M38" s="1561"/>
      <c r="N38" s="1562"/>
      <c r="O38" s="1562"/>
      <c r="P38" s="1562"/>
      <c r="Q38" s="1562"/>
      <c r="R38" s="1562"/>
      <c r="S38" s="1562"/>
      <c r="T38" s="1562"/>
      <c r="U38" s="1562"/>
      <c r="V38" s="1562"/>
      <c r="W38" s="1562"/>
      <c r="X38" s="1562"/>
      <c r="Y38" s="1563"/>
    </row>
    <row r="39" spans="1:25" ht="25.5" customHeight="1" x14ac:dyDescent="0.15">
      <c r="A39" s="1405"/>
      <c r="B39" s="1540"/>
      <c r="C39" s="1541"/>
      <c r="D39" s="1542"/>
      <c r="E39" s="107" t="s">
        <v>437</v>
      </c>
      <c r="F39" s="1518" t="s">
        <v>223</v>
      </c>
      <c r="G39" s="1518"/>
      <c r="H39" s="93"/>
      <c r="I39" s="94" t="s">
        <v>221</v>
      </c>
      <c r="J39" s="94" t="s">
        <v>177</v>
      </c>
      <c r="K39" s="94"/>
      <c r="L39" s="95" t="s">
        <v>222</v>
      </c>
      <c r="M39" s="1561"/>
      <c r="N39" s="1562"/>
      <c r="O39" s="1562"/>
      <c r="P39" s="1562"/>
      <c r="Q39" s="1562"/>
      <c r="R39" s="1562"/>
      <c r="S39" s="1562"/>
      <c r="T39" s="1562"/>
      <c r="U39" s="1562"/>
      <c r="V39" s="1562"/>
      <c r="W39" s="1562"/>
      <c r="X39" s="1562"/>
      <c r="Y39" s="1563"/>
    </row>
    <row r="40" spans="1:25" ht="25.5" customHeight="1" thickBot="1" x14ac:dyDescent="0.2">
      <c r="A40" s="1405"/>
      <c r="B40" s="1543"/>
      <c r="C40" s="1544"/>
      <c r="D40" s="1545"/>
      <c r="E40" s="108" t="s">
        <v>227</v>
      </c>
      <c r="F40" s="1519" t="s">
        <v>438</v>
      </c>
      <c r="G40" s="1519"/>
      <c r="H40" s="109"/>
      <c r="I40" s="151" t="s">
        <v>372</v>
      </c>
      <c r="J40" s="110" t="s">
        <v>177</v>
      </c>
      <c r="K40" s="110"/>
      <c r="L40" s="150" t="s">
        <v>373</v>
      </c>
      <c r="M40" s="111" t="s">
        <v>179</v>
      </c>
      <c r="N40" s="1520" t="s">
        <v>445</v>
      </c>
      <c r="O40" s="1520"/>
      <c r="P40" s="1520"/>
      <c r="Q40" s="1520"/>
      <c r="R40" s="1520"/>
      <c r="S40" s="1520"/>
      <c r="T40" s="1521"/>
      <c r="U40" s="93"/>
      <c r="V40" s="94" t="s">
        <v>430</v>
      </c>
      <c r="W40" s="94" t="s">
        <v>177</v>
      </c>
      <c r="X40" s="94"/>
      <c r="Y40" s="97" t="s">
        <v>373</v>
      </c>
    </row>
    <row r="41" spans="1:25" ht="13.5" customHeight="1" x14ac:dyDescent="0.15">
      <c r="A41" s="1405"/>
      <c r="B41" s="112"/>
      <c r="C41" s="112"/>
      <c r="D41" s="112"/>
      <c r="E41" s="112"/>
      <c r="F41" s="112"/>
      <c r="G41" s="112"/>
      <c r="H41" s="1556" t="s">
        <v>444</v>
      </c>
      <c r="I41" s="1556"/>
      <c r="J41" s="1556"/>
      <c r="K41" s="1556"/>
      <c r="L41" s="1556"/>
      <c r="M41" s="1556"/>
      <c r="N41" s="1556"/>
      <c r="O41" s="1556"/>
      <c r="P41" s="1556"/>
      <c r="Q41" s="1556"/>
      <c r="R41" s="1556"/>
      <c r="S41" s="1556"/>
      <c r="T41" s="1556"/>
      <c r="U41" s="1556"/>
      <c r="V41" s="1556"/>
      <c r="W41" s="1556"/>
      <c r="X41" s="1556"/>
      <c r="Y41" s="1556"/>
    </row>
    <row r="42" spans="1:25" s="115" customFormat="1" ht="4.5" customHeight="1" x14ac:dyDescent="0.15">
      <c r="A42" s="1405"/>
      <c r="B42" s="113"/>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row r="43" spans="1:25" s="115" customFormat="1" ht="12.75" thickBot="1" x14ac:dyDescent="0.2">
      <c r="A43" s="1405"/>
      <c r="B43" s="116" t="s">
        <v>439</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row>
    <row r="44" spans="1:25" s="115" customFormat="1" x14ac:dyDescent="0.15">
      <c r="A44" s="1405"/>
      <c r="B44" s="116" t="s">
        <v>452</v>
      </c>
      <c r="C44" s="114"/>
      <c r="D44" s="114"/>
      <c r="E44" s="114"/>
      <c r="F44" s="114"/>
      <c r="G44" s="114"/>
      <c r="I44" s="117"/>
      <c r="J44" s="117"/>
      <c r="K44" s="117"/>
      <c r="L44" s="117"/>
      <c r="M44" s="118"/>
      <c r="N44" s="119" t="s">
        <v>225</v>
      </c>
      <c r="O44" s="120"/>
      <c r="P44" s="121"/>
      <c r="Q44" s="122"/>
      <c r="R44" s="123"/>
      <c r="S44" s="123"/>
      <c r="T44" s="124"/>
      <c r="U44" s="125"/>
      <c r="V44" s="125"/>
      <c r="W44" s="125"/>
      <c r="X44" s="125"/>
      <c r="Y44" s="126"/>
    </row>
    <row r="45" spans="1:25" ht="18" customHeight="1" x14ac:dyDescent="0.15">
      <c r="A45" s="1405"/>
      <c r="B45" s="41" t="s">
        <v>224</v>
      </c>
      <c r="M45" s="127"/>
      <c r="N45" s="128" t="s">
        <v>226</v>
      </c>
      <c r="O45" s="129"/>
      <c r="P45" s="130"/>
      <c r="Q45" s="131" t="s">
        <v>440</v>
      </c>
      <c r="R45" s="132"/>
      <c r="S45" s="132"/>
      <c r="T45" s="133"/>
      <c r="U45" s="133"/>
      <c r="V45" s="134"/>
      <c r="W45" s="134"/>
      <c r="X45" s="134"/>
      <c r="Y45" s="135"/>
    </row>
    <row r="46" spans="1:25" ht="18" customHeight="1" thickBot="1" x14ac:dyDescent="0.2">
      <c r="A46" s="1405"/>
      <c r="B46" s="136"/>
      <c r="C46" s="201"/>
      <c r="D46" s="201"/>
      <c r="E46" s="201"/>
      <c r="F46" s="201"/>
      <c r="G46" s="201"/>
      <c r="H46" s="201"/>
      <c r="I46" s="202"/>
      <c r="J46" s="202"/>
      <c r="K46" s="202"/>
      <c r="L46" s="202"/>
      <c r="M46" s="127"/>
      <c r="N46" s="137"/>
      <c r="O46" s="138"/>
      <c r="P46" s="139"/>
      <c r="Q46" s="140" t="s">
        <v>441</v>
      </c>
      <c r="R46" s="141"/>
      <c r="S46" s="141"/>
      <c r="T46" s="138"/>
      <c r="U46" s="138"/>
      <c r="V46" s="142"/>
      <c r="W46" s="142"/>
      <c r="X46" s="142"/>
      <c r="Y46" s="143"/>
    </row>
    <row r="47" spans="1:25" ht="25.5" customHeight="1" x14ac:dyDescent="0.15">
      <c r="A47" s="1405"/>
      <c r="B47" s="144"/>
      <c r="C47" s="144"/>
      <c r="D47" s="144"/>
      <c r="E47" s="144"/>
      <c r="F47" s="144"/>
      <c r="G47" s="144"/>
      <c r="H47" s="144"/>
      <c r="I47" s="145"/>
      <c r="J47" s="145"/>
      <c r="K47" s="145"/>
      <c r="L47" s="145"/>
      <c r="M47" s="127"/>
      <c r="N47" s="120"/>
      <c r="O47" s="120"/>
      <c r="P47" s="120"/>
      <c r="Q47" s="146"/>
      <c r="R47" s="123"/>
      <c r="S47" s="123"/>
      <c r="T47" s="120"/>
      <c r="U47" s="120"/>
      <c r="V47" s="147"/>
      <c r="W47" s="147"/>
      <c r="X47" s="147"/>
      <c r="Y47" s="148"/>
    </row>
  </sheetData>
  <mergeCells count="93">
    <mergeCell ref="H41:Y41"/>
    <mergeCell ref="J36:J37"/>
    <mergeCell ref="K36:K37"/>
    <mergeCell ref="N36:T36"/>
    <mergeCell ref="M37:Y39"/>
    <mergeCell ref="F38:G38"/>
    <mergeCell ref="F39:G39"/>
    <mergeCell ref="F40:G40"/>
    <mergeCell ref="N40:T40"/>
    <mergeCell ref="B30:C35"/>
    <mergeCell ref="D30:D33"/>
    <mergeCell ref="F30:G30"/>
    <mergeCell ref="E31:L32"/>
    <mergeCell ref="L36:L37"/>
    <mergeCell ref="B36:D40"/>
    <mergeCell ref="E36:E37"/>
    <mergeCell ref="F36:G37"/>
    <mergeCell ref="H36:H37"/>
    <mergeCell ref="I36:I37"/>
    <mergeCell ref="N32:T32"/>
    <mergeCell ref="E33:L33"/>
    <mergeCell ref="N33:T33"/>
    <mergeCell ref="D34:D35"/>
    <mergeCell ref="F26:G26"/>
    <mergeCell ref="M26:Y26"/>
    <mergeCell ref="F34:G34"/>
    <mergeCell ref="M34:Y35"/>
    <mergeCell ref="F35:G35"/>
    <mergeCell ref="N30:T30"/>
    <mergeCell ref="N31:T31"/>
    <mergeCell ref="B27:C29"/>
    <mergeCell ref="D27:D28"/>
    <mergeCell ref="F27:G27"/>
    <mergeCell ref="N27:T27"/>
    <mergeCell ref="E28:L28"/>
    <mergeCell ref="N28:T28"/>
    <mergeCell ref="N29:T29"/>
    <mergeCell ref="F22:G22"/>
    <mergeCell ref="M22:Y22"/>
    <mergeCell ref="C23:C26"/>
    <mergeCell ref="F23:G23"/>
    <mergeCell ref="N23:T23"/>
    <mergeCell ref="D24:D25"/>
    <mergeCell ref="F24:G24"/>
    <mergeCell ref="N24:T24"/>
    <mergeCell ref="E25:L25"/>
    <mergeCell ref="N25:T25"/>
    <mergeCell ref="N16:T17"/>
    <mergeCell ref="F17:G17"/>
    <mergeCell ref="D18:D21"/>
    <mergeCell ref="F18:G18"/>
    <mergeCell ref="N18:T18"/>
    <mergeCell ref="E19:L21"/>
    <mergeCell ref="N19:T19"/>
    <mergeCell ref="M20:T20"/>
    <mergeCell ref="N21:T21"/>
    <mergeCell ref="D8:F8"/>
    <mergeCell ref="I8:L8"/>
    <mergeCell ref="V17:Y17"/>
    <mergeCell ref="B13:C13"/>
    <mergeCell ref="E13:G13"/>
    <mergeCell ref="H13:L13"/>
    <mergeCell ref="M13:T13"/>
    <mergeCell ref="V13:Y13"/>
    <mergeCell ref="B14:B26"/>
    <mergeCell ref="C14:C22"/>
    <mergeCell ref="D14:D17"/>
    <mergeCell ref="F14:G14"/>
    <mergeCell ref="M14:Y14"/>
    <mergeCell ref="F15:G15"/>
    <mergeCell ref="N15:T15"/>
    <mergeCell ref="F16:G16"/>
    <mergeCell ref="N9:V9"/>
    <mergeCell ref="B12:D12"/>
    <mergeCell ref="E12:F12"/>
    <mergeCell ref="G12:N12"/>
    <mergeCell ref="O12:Y12"/>
    <mergeCell ref="A1:A47"/>
    <mergeCell ref="U1:Y1"/>
    <mergeCell ref="Q2:R3"/>
    <mergeCell ref="S2:V2"/>
    <mergeCell ref="W2:Y3"/>
    <mergeCell ref="S3:T3"/>
    <mergeCell ref="U3:V3"/>
    <mergeCell ref="D4:K4"/>
    <mergeCell ref="L4:N4"/>
    <mergeCell ref="Q4:R4"/>
    <mergeCell ref="S4:T4"/>
    <mergeCell ref="U4:V4"/>
    <mergeCell ref="W4:Y4"/>
    <mergeCell ref="D7:F7"/>
    <mergeCell ref="I7:L7"/>
    <mergeCell ref="D9:G9"/>
  </mergeCells>
  <phoneticPr fontId="3"/>
  <hyperlinks>
    <hyperlink ref="Z1" location="リンク!A1" display="リンクへ"/>
  </hyperlinks>
  <printOptions horizontalCentered="1"/>
  <pageMargins left="0.86614173228346458" right="0.31496062992125984" top="0.35433070866141736" bottom="0.35433070866141736" header="0.19685039370078741" footer="0.15748031496062992"/>
  <pageSetup paperSize="9"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3537" r:id="rId4" name="Check Box 1">
              <controlPr defaultSize="0" autoFill="0" autoLine="0" autoPict="0">
                <anchor moveWithCells="1">
                  <from>
                    <xdr:col>13</xdr:col>
                    <xdr:colOff>0</xdr:colOff>
                    <xdr:row>6</xdr:row>
                    <xdr:rowOff>47625</xdr:rowOff>
                  </from>
                  <to>
                    <xdr:col>13</xdr:col>
                    <xdr:colOff>619125</xdr:colOff>
                    <xdr:row>6</xdr:row>
                    <xdr:rowOff>266700</xdr:rowOff>
                  </to>
                </anchor>
              </controlPr>
            </control>
          </mc:Choice>
        </mc:AlternateContent>
        <mc:AlternateContent xmlns:mc="http://schemas.openxmlformats.org/markup-compatibility/2006">
          <mc:Choice Requires="x14">
            <control shapeId="193538" r:id="rId5" name="Check Box 2">
              <controlPr defaultSize="0" autoFill="0" autoLine="0" autoPict="0">
                <anchor moveWithCells="1">
                  <from>
                    <xdr:col>13</xdr:col>
                    <xdr:colOff>657225</xdr:colOff>
                    <xdr:row>6</xdr:row>
                    <xdr:rowOff>47625</xdr:rowOff>
                  </from>
                  <to>
                    <xdr:col>16</xdr:col>
                    <xdr:colOff>238125</xdr:colOff>
                    <xdr:row>6</xdr:row>
                    <xdr:rowOff>266700</xdr:rowOff>
                  </to>
                </anchor>
              </controlPr>
            </control>
          </mc:Choice>
        </mc:AlternateContent>
        <mc:AlternateContent xmlns:mc="http://schemas.openxmlformats.org/markup-compatibility/2006">
          <mc:Choice Requires="x14">
            <control shapeId="193539" r:id="rId6" name="Check Box 3">
              <controlPr defaultSize="0" autoFill="0" autoLine="0" autoPict="0">
                <anchor moveWithCells="1">
                  <from>
                    <xdr:col>16</xdr:col>
                    <xdr:colOff>257175</xdr:colOff>
                    <xdr:row>6</xdr:row>
                    <xdr:rowOff>47625</xdr:rowOff>
                  </from>
                  <to>
                    <xdr:col>17</xdr:col>
                    <xdr:colOff>581025</xdr:colOff>
                    <xdr:row>6</xdr:row>
                    <xdr:rowOff>266700</xdr:rowOff>
                  </to>
                </anchor>
              </controlPr>
            </control>
          </mc:Choice>
        </mc:AlternateContent>
        <mc:AlternateContent xmlns:mc="http://schemas.openxmlformats.org/markup-compatibility/2006">
          <mc:Choice Requires="x14">
            <control shapeId="193540" r:id="rId7" name="Check Box 4">
              <controlPr defaultSize="0" autoFill="0" autoLine="0" autoPict="0">
                <anchor moveWithCells="1">
                  <from>
                    <xdr:col>17</xdr:col>
                    <xdr:colOff>561975</xdr:colOff>
                    <xdr:row>6</xdr:row>
                    <xdr:rowOff>47625</xdr:rowOff>
                  </from>
                  <to>
                    <xdr:col>21</xdr:col>
                    <xdr:colOff>295275</xdr:colOff>
                    <xdr:row>6</xdr:row>
                    <xdr:rowOff>266700</xdr:rowOff>
                  </to>
                </anchor>
              </controlPr>
            </control>
          </mc:Choice>
        </mc:AlternateContent>
        <mc:AlternateContent xmlns:mc="http://schemas.openxmlformats.org/markup-compatibility/2006">
          <mc:Choice Requires="x14">
            <control shapeId="193541" r:id="rId8" name="Check Box 5">
              <controlPr defaultSize="0" autoFill="0" autoLine="0" autoPict="0">
                <anchor moveWithCells="1">
                  <from>
                    <xdr:col>7</xdr:col>
                    <xdr:colOff>0</xdr:colOff>
                    <xdr:row>13</xdr:row>
                    <xdr:rowOff>0</xdr:rowOff>
                  </from>
                  <to>
                    <xdr:col>8</xdr:col>
                    <xdr:colOff>457200</xdr:colOff>
                    <xdr:row>14</xdr:row>
                    <xdr:rowOff>0</xdr:rowOff>
                  </to>
                </anchor>
              </controlPr>
            </control>
          </mc:Choice>
        </mc:AlternateContent>
        <mc:AlternateContent xmlns:mc="http://schemas.openxmlformats.org/markup-compatibility/2006">
          <mc:Choice Requires="x14">
            <control shapeId="193542" r:id="rId9" name="Check Box 6">
              <controlPr defaultSize="0" autoFill="0" autoLine="0" autoPict="0">
                <anchor moveWithCells="1">
                  <from>
                    <xdr:col>10</xdr:col>
                    <xdr:colOff>0</xdr:colOff>
                    <xdr:row>13</xdr:row>
                    <xdr:rowOff>0</xdr:rowOff>
                  </from>
                  <to>
                    <xdr:col>11</xdr:col>
                    <xdr:colOff>466725</xdr:colOff>
                    <xdr:row>14</xdr:row>
                    <xdr:rowOff>0</xdr:rowOff>
                  </to>
                </anchor>
              </controlPr>
            </control>
          </mc:Choice>
        </mc:AlternateContent>
        <mc:AlternateContent xmlns:mc="http://schemas.openxmlformats.org/markup-compatibility/2006">
          <mc:Choice Requires="x14">
            <control shapeId="193543" r:id="rId10" name="Check Box 7">
              <controlPr defaultSize="0" autoFill="0" autoLine="0" autoPict="0">
                <anchor moveWithCells="1">
                  <from>
                    <xdr:col>7</xdr:col>
                    <xdr:colOff>0</xdr:colOff>
                    <xdr:row>14</xdr:row>
                    <xdr:rowOff>0</xdr:rowOff>
                  </from>
                  <to>
                    <xdr:col>8</xdr:col>
                    <xdr:colOff>457200</xdr:colOff>
                    <xdr:row>15</xdr:row>
                    <xdr:rowOff>0</xdr:rowOff>
                  </to>
                </anchor>
              </controlPr>
            </control>
          </mc:Choice>
        </mc:AlternateContent>
        <mc:AlternateContent xmlns:mc="http://schemas.openxmlformats.org/markup-compatibility/2006">
          <mc:Choice Requires="x14">
            <control shapeId="193544" r:id="rId11" name="Check Box 8">
              <controlPr defaultSize="0" autoFill="0" autoLine="0" autoPict="0">
                <anchor moveWithCells="1">
                  <from>
                    <xdr:col>10</xdr:col>
                    <xdr:colOff>0</xdr:colOff>
                    <xdr:row>14</xdr:row>
                    <xdr:rowOff>0</xdr:rowOff>
                  </from>
                  <to>
                    <xdr:col>11</xdr:col>
                    <xdr:colOff>466725</xdr:colOff>
                    <xdr:row>15</xdr:row>
                    <xdr:rowOff>0</xdr:rowOff>
                  </to>
                </anchor>
              </controlPr>
            </control>
          </mc:Choice>
        </mc:AlternateContent>
        <mc:AlternateContent xmlns:mc="http://schemas.openxmlformats.org/markup-compatibility/2006">
          <mc:Choice Requires="x14">
            <control shapeId="193545" r:id="rId12" name="Check Box 9">
              <controlPr defaultSize="0" autoFill="0" autoLine="0" autoPict="0">
                <anchor moveWithCells="1">
                  <from>
                    <xdr:col>7</xdr:col>
                    <xdr:colOff>0</xdr:colOff>
                    <xdr:row>15</xdr:row>
                    <xdr:rowOff>0</xdr:rowOff>
                  </from>
                  <to>
                    <xdr:col>8</xdr:col>
                    <xdr:colOff>457200</xdr:colOff>
                    <xdr:row>16</xdr:row>
                    <xdr:rowOff>0</xdr:rowOff>
                  </to>
                </anchor>
              </controlPr>
            </control>
          </mc:Choice>
        </mc:AlternateContent>
        <mc:AlternateContent xmlns:mc="http://schemas.openxmlformats.org/markup-compatibility/2006">
          <mc:Choice Requires="x14">
            <control shapeId="193546" r:id="rId13" name="Check Box 10">
              <controlPr defaultSize="0" autoFill="0" autoLine="0" autoPict="0">
                <anchor moveWithCells="1">
                  <from>
                    <xdr:col>10</xdr:col>
                    <xdr:colOff>0</xdr:colOff>
                    <xdr:row>15</xdr:row>
                    <xdr:rowOff>0</xdr:rowOff>
                  </from>
                  <to>
                    <xdr:col>11</xdr:col>
                    <xdr:colOff>466725</xdr:colOff>
                    <xdr:row>16</xdr:row>
                    <xdr:rowOff>0</xdr:rowOff>
                  </to>
                </anchor>
              </controlPr>
            </control>
          </mc:Choice>
        </mc:AlternateContent>
        <mc:AlternateContent xmlns:mc="http://schemas.openxmlformats.org/markup-compatibility/2006">
          <mc:Choice Requires="x14">
            <control shapeId="193547" r:id="rId14" name="Check Box 11">
              <controlPr defaultSize="0" autoFill="0" autoLine="0" autoPict="0">
                <anchor moveWithCells="1">
                  <from>
                    <xdr:col>7</xdr:col>
                    <xdr:colOff>0</xdr:colOff>
                    <xdr:row>16</xdr:row>
                    <xdr:rowOff>0</xdr:rowOff>
                  </from>
                  <to>
                    <xdr:col>8</xdr:col>
                    <xdr:colOff>457200</xdr:colOff>
                    <xdr:row>17</xdr:row>
                    <xdr:rowOff>0</xdr:rowOff>
                  </to>
                </anchor>
              </controlPr>
            </control>
          </mc:Choice>
        </mc:AlternateContent>
        <mc:AlternateContent xmlns:mc="http://schemas.openxmlformats.org/markup-compatibility/2006">
          <mc:Choice Requires="x14">
            <control shapeId="193548" r:id="rId15" name="Check Box 12">
              <controlPr defaultSize="0" autoFill="0" autoLine="0" autoPict="0">
                <anchor moveWithCells="1">
                  <from>
                    <xdr:col>10</xdr:col>
                    <xdr:colOff>0</xdr:colOff>
                    <xdr:row>16</xdr:row>
                    <xdr:rowOff>0</xdr:rowOff>
                  </from>
                  <to>
                    <xdr:col>11</xdr:col>
                    <xdr:colOff>466725</xdr:colOff>
                    <xdr:row>17</xdr:row>
                    <xdr:rowOff>0</xdr:rowOff>
                  </to>
                </anchor>
              </controlPr>
            </control>
          </mc:Choice>
        </mc:AlternateContent>
        <mc:AlternateContent xmlns:mc="http://schemas.openxmlformats.org/markup-compatibility/2006">
          <mc:Choice Requires="x14">
            <control shapeId="193549" r:id="rId16" name="Check Box 13">
              <controlPr defaultSize="0" autoFill="0" autoLine="0" autoPict="0">
                <anchor moveWithCells="1">
                  <from>
                    <xdr:col>7</xdr:col>
                    <xdr:colOff>0</xdr:colOff>
                    <xdr:row>17</xdr:row>
                    <xdr:rowOff>0</xdr:rowOff>
                  </from>
                  <to>
                    <xdr:col>8</xdr:col>
                    <xdr:colOff>457200</xdr:colOff>
                    <xdr:row>18</xdr:row>
                    <xdr:rowOff>9525</xdr:rowOff>
                  </to>
                </anchor>
              </controlPr>
            </control>
          </mc:Choice>
        </mc:AlternateContent>
        <mc:AlternateContent xmlns:mc="http://schemas.openxmlformats.org/markup-compatibility/2006">
          <mc:Choice Requires="x14">
            <control shapeId="193550" r:id="rId17" name="Check Box 14">
              <controlPr defaultSize="0" autoFill="0" autoLine="0" autoPict="0">
                <anchor moveWithCells="1">
                  <from>
                    <xdr:col>10</xdr:col>
                    <xdr:colOff>0</xdr:colOff>
                    <xdr:row>17</xdr:row>
                    <xdr:rowOff>0</xdr:rowOff>
                  </from>
                  <to>
                    <xdr:col>11</xdr:col>
                    <xdr:colOff>466725</xdr:colOff>
                    <xdr:row>18</xdr:row>
                    <xdr:rowOff>9525</xdr:rowOff>
                  </to>
                </anchor>
              </controlPr>
            </control>
          </mc:Choice>
        </mc:AlternateContent>
        <mc:AlternateContent xmlns:mc="http://schemas.openxmlformats.org/markup-compatibility/2006">
          <mc:Choice Requires="x14">
            <control shapeId="193551" r:id="rId18" name="Check Box 15">
              <controlPr defaultSize="0" autoFill="0" autoLine="0" autoPict="0">
                <anchor moveWithCells="1">
                  <from>
                    <xdr:col>7</xdr:col>
                    <xdr:colOff>0</xdr:colOff>
                    <xdr:row>21</xdr:row>
                    <xdr:rowOff>0</xdr:rowOff>
                  </from>
                  <to>
                    <xdr:col>8</xdr:col>
                    <xdr:colOff>457200</xdr:colOff>
                    <xdr:row>22</xdr:row>
                    <xdr:rowOff>0</xdr:rowOff>
                  </to>
                </anchor>
              </controlPr>
            </control>
          </mc:Choice>
        </mc:AlternateContent>
        <mc:AlternateContent xmlns:mc="http://schemas.openxmlformats.org/markup-compatibility/2006">
          <mc:Choice Requires="x14">
            <control shapeId="193552" r:id="rId19" name="Check Box 16">
              <controlPr defaultSize="0" autoFill="0" autoLine="0" autoPict="0">
                <anchor moveWithCells="1">
                  <from>
                    <xdr:col>10</xdr:col>
                    <xdr:colOff>0</xdr:colOff>
                    <xdr:row>21</xdr:row>
                    <xdr:rowOff>0</xdr:rowOff>
                  </from>
                  <to>
                    <xdr:col>11</xdr:col>
                    <xdr:colOff>466725</xdr:colOff>
                    <xdr:row>22</xdr:row>
                    <xdr:rowOff>0</xdr:rowOff>
                  </to>
                </anchor>
              </controlPr>
            </control>
          </mc:Choice>
        </mc:AlternateContent>
        <mc:AlternateContent xmlns:mc="http://schemas.openxmlformats.org/markup-compatibility/2006">
          <mc:Choice Requires="x14">
            <control shapeId="193553" r:id="rId20" name="Check Box 17">
              <controlPr defaultSize="0" autoFill="0" autoLine="0" autoPict="0">
                <anchor moveWithCells="1">
                  <from>
                    <xdr:col>7</xdr:col>
                    <xdr:colOff>0</xdr:colOff>
                    <xdr:row>22</xdr:row>
                    <xdr:rowOff>0</xdr:rowOff>
                  </from>
                  <to>
                    <xdr:col>8</xdr:col>
                    <xdr:colOff>457200</xdr:colOff>
                    <xdr:row>23</xdr:row>
                    <xdr:rowOff>0</xdr:rowOff>
                  </to>
                </anchor>
              </controlPr>
            </control>
          </mc:Choice>
        </mc:AlternateContent>
        <mc:AlternateContent xmlns:mc="http://schemas.openxmlformats.org/markup-compatibility/2006">
          <mc:Choice Requires="x14">
            <control shapeId="193554" r:id="rId21" name="Check Box 18">
              <controlPr defaultSize="0" autoFill="0" autoLine="0" autoPict="0">
                <anchor moveWithCells="1">
                  <from>
                    <xdr:col>10</xdr:col>
                    <xdr:colOff>0</xdr:colOff>
                    <xdr:row>22</xdr:row>
                    <xdr:rowOff>0</xdr:rowOff>
                  </from>
                  <to>
                    <xdr:col>11</xdr:col>
                    <xdr:colOff>466725</xdr:colOff>
                    <xdr:row>23</xdr:row>
                    <xdr:rowOff>0</xdr:rowOff>
                  </to>
                </anchor>
              </controlPr>
            </control>
          </mc:Choice>
        </mc:AlternateContent>
        <mc:AlternateContent xmlns:mc="http://schemas.openxmlformats.org/markup-compatibility/2006">
          <mc:Choice Requires="x14">
            <control shapeId="193555" r:id="rId22" name="Check Box 19">
              <controlPr defaultSize="0" autoFill="0" autoLine="0" autoPict="0">
                <anchor moveWithCells="1">
                  <from>
                    <xdr:col>7</xdr:col>
                    <xdr:colOff>0</xdr:colOff>
                    <xdr:row>23</xdr:row>
                    <xdr:rowOff>0</xdr:rowOff>
                  </from>
                  <to>
                    <xdr:col>8</xdr:col>
                    <xdr:colOff>457200</xdr:colOff>
                    <xdr:row>24</xdr:row>
                    <xdr:rowOff>0</xdr:rowOff>
                  </to>
                </anchor>
              </controlPr>
            </control>
          </mc:Choice>
        </mc:AlternateContent>
        <mc:AlternateContent xmlns:mc="http://schemas.openxmlformats.org/markup-compatibility/2006">
          <mc:Choice Requires="x14">
            <control shapeId="193556" r:id="rId23" name="Check Box 20">
              <controlPr defaultSize="0" autoFill="0" autoLine="0" autoPict="0">
                <anchor moveWithCells="1">
                  <from>
                    <xdr:col>10</xdr:col>
                    <xdr:colOff>0</xdr:colOff>
                    <xdr:row>23</xdr:row>
                    <xdr:rowOff>0</xdr:rowOff>
                  </from>
                  <to>
                    <xdr:col>11</xdr:col>
                    <xdr:colOff>466725</xdr:colOff>
                    <xdr:row>24</xdr:row>
                    <xdr:rowOff>0</xdr:rowOff>
                  </to>
                </anchor>
              </controlPr>
            </control>
          </mc:Choice>
        </mc:AlternateContent>
        <mc:AlternateContent xmlns:mc="http://schemas.openxmlformats.org/markup-compatibility/2006">
          <mc:Choice Requires="x14">
            <control shapeId="193557" r:id="rId24" name="Check Box 21">
              <controlPr defaultSize="0" autoFill="0" autoLine="0" autoPict="0">
                <anchor moveWithCells="1">
                  <from>
                    <xdr:col>7</xdr:col>
                    <xdr:colOff>0</xdr:colOff>
                    <xdr:row>25</xdr:row>
                    <xdr:rowOff>0</xdr:rowOff>
                  </from>
                  <to>
                    <xdr:col>8</xdr:col>
                    <xdr:colOff>457200</xdr:colOff>
                    <xdr:row>26</xdr:row>
                    <xdr:rowOff>0</xdr:rowOff>
                  </to>
                </anchor>
              </controlPr>
            </control>
          </mc:Choice>
        </mc:AlternateContent>
        <mc:AlternateContent xmlns:mc="http://schemas.openxmlformats.org/markup-compatibility/2006">
          <mc:Choice Requires="x14">
            <control shapeId="193558" r:id="rId25" name="Check Box 22">
              <controlPr defaultSize="0" autoFill="0" autoLine="0" autoPict="0">
                <anchor moveWithCells="1">
                  <from>
                    <xdr:col>10</xdr:col>
                    <xdr:colOff>0</xdr:colOff>
                    <xdr:row>25</xdr:row>
                    <xdr:rowOff>0</xdr:rowOff>
                  </from>
                  <to>
                    <xdr:col>11</xdr:col>
                    <xdr:colOff>466725</xdr:colOff>
                    <xdr:row>26</xdr:row>
                    <xdr:rowOff>0</xdr:rowOff>
                  </to>
                </anchor>
              </controlPr>
            </control>
          </mc:Choice>
        </mc:AlternateContent>
        <mc:AlternateContent xmlns:mc="http://schemas.openxmlformats.org/markup-compatibility/2006">
          <mc:Choice Requires="x14">
            <control shapeId="193559" r:id="rId26" name="Check Box 23">
              <controlPr defaultSize="0" autoFill="0" autoLine="0" autoPict="0">
                <anchor moveWithCells="1">
                  <from>
                    <xdr:col>7</xdr:col>
                    <xdr:colOff>0</xdr:colOff>
                    <xdr:row>26</xdr:row>
                    <xdr:rowOff>0</xdr:rowOff>
                  </from>
                  <to>
                    <xdr:col>8</xdr:col>
                    <xdr:colOff>457200</xdr:colOff>
                    <xdr:row>27</xdr:row>
                    <xdr:rowOff>0</xdr:rowOff>
                  </to>
                </anchor>
              </controlPr>
            </control>
          </mc:Choice>
        </mc:AlternateContent>
        <mc:AlternateContent xmlns:mc="http://schemas.openxmlformats.org/markup-compatibility/2006">
          <mc:Choice Requires="x14">
            <control shapeId="193560" r:id="rId27" name="Check Box 24">
              <controlPr defaultSize="0" autoFill="0" autoLine="0" autoPict="0">
                <anchor moveWithCells="1">
                  <from>
                    <xdr:col>10</xdr:col>
                    <xdr:colOff>0</xdr:colOff>
                    <xdr:row>26</xdr:row>
                    <xdr:rowOff>0</xdr:rowOff>
                  </from>
                  <to>
                    <xdr:col>11</xdr:col>
                    <xdr:colOff>466725</xdr:colOff>
                    <xdr:row>27</xdr:row>
                    <xdr:rowOff>0</xdr:rowOff>
                  </to>
                </anchor>
              </controlPr>
            </control>
          </mc:Choice>
        </mc:AlternateContent>
        <mc:AlternateContent xmlns:mc="http://schemas.openxmlformats.org/markup-compatibility/2006">
          <mc:Choice Requires="x14">
            <control shapeId="193561" r:id="rId28" name="Check Box 25">
              <controlPr defaultSize="0" autoFill="0" autoLine="0" autoPict="0">
                <anchor moveWithCells="1">
                  <from>
                    <xdr:col>7</xdr:col>
                    <xdr:colOff>0</xdr:colOff>
                    <xdr:row>28</xdr:row>
                    <xdr:rowOff>0</xdr:rowOff>
                  </from>
                  <to>
                    <xdr:col>8</xdr:col>
                    <xdr:colOff>457200</xdr:colOff>
                    <xdr:row>29</xdr:row>
                    <xdr:rowOff>0</xdr:rowOff>
                  </to>
                </anchor>
              </controlPr>
            </control>
          </mc:Choice>
        </mc:AlternateContent>
        <mc:AlternateContent xmlns:mc="http://schemas.openxmlformats.org/markup-compatibility/2006">
          <mc:Choice Requires="x14">
            <control shapeId="193562" r:id="rId29" name="Check Box 26">
              <controlPr defaultSize="0" autoFill="0" autoLine="0" autoPict="0">
                <anchor moveWithCells="1">
                  <from>
                    <xdr:col>10</xdr:col>
                    <xdr:colOff>0</xdr:colOff>
                    <xdr:row>28</xdr:row>
                    <xdr:rowOff>0</xdr:rowOff>
                  </from>
                  <to>
                    <xdr:col>11</xdr:col>
                    <xdr:colOff>466725</xdr:colOff>
                    <xdr:row>29</xdr:row>
                    <xdr:rowOff>0</xdr:rowOff>
                  </to>
                </anchor>
              </controlPr>
            </control>
          </mc:Choice>
        </mc:AlternateContent>
        <mc:AlternateContent xmlns:mc="http://schemas.openxmlformats.org/markup-compatibility/2006">
          <mc:Choice Requires="x14">
            <control shapeId="193563" r:id="rId30" name="Check Box 27">
              <controlPr defaultSize="0" autoFill="0" autoLine="0" autoPict="0">
                <anchor moveWithCells="1">
                  <from>
                    <xdr:col>7</xdr:col>
                    <xdr:colOff>0</xdr:colOff>
                    <xdr:row>29</xdr:row>
                    <xdr:rowOff>0</xdr:rowOff>
                  </from>
                  <to>
                    <xdr:col>8</xdr:col>
                    <xdr:colOff>457200</xdr:colOff>
                    <xdr:row>30</xdr:row>
                    <xdr:rowOff>0</xdr:rowOff>
                  </to>
                </anchor>
              </controlPr>
            </control>
          </mc:Choice>
        </mc:AlternateContent>
        <mc:AlternateContent xmlns:mc="http://schemas.openxmlformats.org/markup-compatibility/2006">
          <mc:Choice Requires="x14">
            <control shapeId="193564" r:id="rId31" name="Check Box 28">
              <controlPr defaultSize="0" autoFill="0" autoLine="0" autoPict="0">
                <anchor moveWithCells="1">
                  <from>
                    <xdr:col>10</xdr:col>
                    <xdr:colOff>0</xdr:colOff>
                    <xdr:row>29</xdr:row>
                    <xdr:rowOff>0</xdr:rowOff>
                  </from>
                  <to>
                    <xdr:col>11</xdr:col>
                    <xdr:colOff>466725</xdr:colOff>
                    <xdr:row>30</xdr:row>
                    <xdr:rowOff>0</xdr:rowOff>
                  </to>
                </anchor>
              </controlPr>
            </control>
          </mc:Choice>
        </mc:AlternateContent>
        <mc:AlternateContent xmlns:mc="http://schemas.openxmlformats.org/markup-compatibility/2006">
          <mc:Choice Requires="x14">
            <control shapeId="193565" r:id="rId32" name="Check Box 29">
              <controlPr defaultSize="0" autoFill="0" autoLine="0" autoPict="0">
                <anchor moveWithCells="1">
                  <from>
                    <xdr:col>7</xdr:col>
                    <xdr:colOff>0</xdr:colOff>
                    <xdr:row>33</xdr:row>
                    <xdr:rowOff>0</xdr:rowOff>
                  </from>
                  <to>
                    <xdr:col>8</xdr:col>
                    <xdr:colOff>457200</xdr:colOff>
                    <xdr:row>34</xdr:row>
                    <xdr:rowOff>0</xdr:rowOff>
                  </to>
                </anchor>
              </controlPr>
            </control>
          </mc:Choice>
        </mc:AlternateContent>
        <mc:AlternateContent xmlns:mc="http://schemas.openxmlformats.org/markup-compatibility/2006">
          <mc:Choice Requires="x14">
            <control shapeId="193566" r:id="rId33" name="Check Box 30">
              <controlPr defaultSize="0" autoFill="0" autoLine="0" autoPict="0">
                <anchor moveWithCells="1">
                  <from>
                    <xdr:col>10</xdr:col>
                    <xdr:colOff>0</xdr:colOff>
                    <xdr:row>33</xdr:row>
                    <xdr:rowOff>0</xdr:rowOff>
                  </from>
                  <to>
                    <xdr:col>11</xdr:col>
                    <xdr:colOff>466725</xdr:colOff>
                    <xdr:row>34</xdr:row>
                    <xdr:rowOff>0</xdr:rowOff>
                  </to>
                </anchor>
              </controlPr>
            </control>
          </mc:Choice>
        </mc:AlternateContent>
        <mc:AlternateContent xmlns:mc="http://schemas.openxmlformats.org/markup-compatibility/2006">
          <mc:Choice Requires="x14">
            <control shapeId="193567" r:id="rId34" name="Check Box 31">
              <controlPr defaultSize="0" autoFill="0" autoLine="0" autoPict="0">
                <anchor moveWithCells="1">
                  <from>
                    <xdr:col>7</xdr:col>
                    <xdr:colOff>0</xdr:colOff>
                    <xdr:row>34</xdr:row>
                    <xdr:rowOff>0</xdr:rowOff>
                  </from>
                  <to>
                    <xdr:col>8</xdr:col>
                    <xdr:colOff>457200</xdr:colOff>
                    <xdr:row>35</xdr:row>
                    <xdr:rowOff>0</xdr:rowOff>
                  </to>
                </anchor>
              </controlPr>
            </control>
          </mc:Choice>
        </mc:AlternateContent>
        <mc:AlternateContent xmlns:mc="http://schemas.openxmlformats.org/markup-compatibility/2006">
          <mc:Choice Requires="x14">
            <control shapeId="193568" r:id="rId35" name="Check Box 32">
              <controlPr defaultSize="0" autoFill="0" autoLine="0" autoPict="0">
                <anchor moveWithCells="1">
                  <from>
                    <xdr:col>10</xdr:col>
                    <xdr:colOff>0</xdr:colOff>
                    <xdr:row>34</xdr:row>
                    <xdr:rowOff>0</xdr:rowOff>
                  </from>
                  <to>
                    <xdr:col>11</xdr:col>
                    <xdr:colOff>466725</xdr:colOff>
                    <xdr:row>35</xdr:row>
                    <xdr:rowOff>0</xdr:rowOff>
                  </to>
                </anchor>
              </controlPr>
            </control>
          </mc:Choice>
        </mc:AlternateContent>
        <mc:AlternateContent xmlns:mc="http://schemas.openxmlformats.org/markup-compatibility/2006">
          <mc:Choice Requires="x14">
            <control shapeId="193569" r:id="rId36" name="Check Box 33">
              <controlPr defaultSize="0" autoFill="0" autoLine="0" autoPict="0">
                <anchor moveWithCells="1">
                  <from>
                    <xdr:col>7</xdr:col>
                    <xdr:colOff>0</xdr:colOff>
                    <xdr:row>37</xdr:row>
                    <xdr:rowOff>57150</xdr:rowOff>
                  </from>
                  <to>
                    <xdr:col>8</xdr:col>
                    <xdr:colOff>457200</xdr:colOff>
                    <xdr:row>37</xdr:row>
                    <xdr:rowOff>266700</xdr:rowOff>
                  </to>
                </anchor>
              </controlPr>
            </control>
          </mc:Choice>
        </mc:AlternateContent>
        <mc:AlternateContent xmlns:mc="http://schemas.openxmlformats.org/markup-compatibility/2006">
          <mc:Choice Requires="x14">
            <control shapeId="193570" r:id="rId37" name="Check Box 34">
              <controlPr defaultSize="0" autoFill="0" autoLine="0" autoPict="0">
                <anchor moveWithCells="1">
                  <from>
                    <xdr:col>10</xdr:col>
                    <xdr:colOff>0</xdr:colOff>
                    <xdr:row>37</xdr:row>
                    <xdr:rowOff>57150</xdr:rowOff>
                  </from>
                  <to>
                    <xdr:col>11</xdr:col>
                    <xdr:colOff>466725</xdr:colOff>
                    <xdr:row>37</xdr:row>
                    <xdr:rowOff>266700</xdr:rowOff>
                  </to>
                </anchor>
              </controlPr>
            </control>
          </mc:Choice>
        </mc:AlternateContent>
        <mc:AlternateContent xmlns:mc="http://schemas.openxmlformats.org/markup-compatibility/2006">
          <mc:Choice Requires="x14">
            <control shapeId="193571" r:id="rId38" name="Check Box 35">
              <controlPr defaultSize="0" autoFill="0" autoLine="0" autoPict="0">
                <anchor moveWithCells="1">
                  <from>
                    <xdr:col>7</xdr:col>
                    <xdr:colOff>0</xdr:colOff>
                    <xdr:row>39</xdr:row>
                    <xdr:rowOff>57150</xdr:rowOff>
                  </from>
                  <to>
                    <xdr:col>8</xdr:col>
                    <xdr:colOff>457200</xdr:colOff>
                    <xdr:row>39</xdr:row>
                    <xdr:rowOff>266700</xdr:rowOff>
                  </to>
                </anchor>
              </controlPr>
            </control>
          </mc:Choice>
        </mc:AlternateContent>
        <mc:AlternateContent xmlns:mc="http://schemas.openxmlformats.org/markup-compatibility/2006">
          <mc:Choice Requires="x14">
            <control shapeId="193572" r:id="rId39" name="Check Box 36">
              <controlPr defaultSize="0" autoFill="0" autoLine="0" autoPict="0">
                <anchor moveWithCells="1">
                  <from>
                    <xdr:col>10</xdr:col>
                    <xdr:colOff>0</xdr:colOff>
                    <xdr:row>39</xdr:row>
                    <xdr:rowOff>57150</xdr:rowOff>
                  </from>
                  <to>
                    <xdr:col>11</xdr:col>
                    <xdr:colOff>466725</xdr:colOff>
                    <xdr:row>39</xdr:row>
                    <xdr:rowOff>266700</xdr:rowOff>
                  </to>
                </anchor>
              </controlPr>
            </control>
          </mc:Choice>
        </mc:AlternateContent>
        <mc:AlternateContent xmlns:mc="http://schemas.openxmlformats.org/markup-compatibility/2006">
          <mc:Choice Requires="x14">
            <control shapeId="193573" r:id="rId40" name="Check Box 37">
              <controlPr defaultSize="0" autoFill="0" autoLine="0" autoPict="0">
                <anchor moveWithCells="1">
                  <from>
                    <xdr:col>7</xdr:col>
                    <xdr:colOff>0</xdr:colOff>
                    <xdr:row>35</xdr:row>
                    <xdr:rowOff>161925</xdr:rowOff>
                  </from>
                  <to>
                    <xdr:col>8</xdr:col>
                    <xdr:colOff>457200</xdr:colOff>
                    <xdr:row>36</xdr:row>
                    <xdr:rowOff>47625</xdr:rowOff>
                  </to>
                </anchor>
              </controlPr>
            </control>
          </mc:Choice>
        </mc:AlternateContent>
        <mc:AlternateContent xmlns:mc="http://schemas.openxmlformats.org/markup-compatibility/2006">
          <mc:Choice Requires="x14">
            <control shapeId="193574" r:id="rId41" name="Check Box 38">
              <controlPr defaultSize="0" autoFill="0" autoLine="0" autoPict="0">
                <anchor moveWithCells="1">
                  <from>
                    <xdr:col>10</xdr:col>
                    <xdr:colOff>0</xdr:colOff>
                    <xdr:row>35</xdr:row>
                    <xdr:rowOff>161925</xdr:rowOff>
                  </from>
                  <to>
                    <xdr:col>11</xdr:col>
                    <xdr:colOff>466725</xdr:colOff>
                    <xdr:row>36</xdr:row>
                    <xdr:rowOff>47625</xdr:rowOff>
                  </to>
                </anchor>
              </controlPr>
            </control>
          </mc:Choice>
        </mc:AlternateContent>
        <mc:AlternateContent xmlns:mc="http://schemas.openxmlformats.org/markup-compatibility/2006">
          <mc:Choice Requires="x14">
            <control shapeId="193575" r:id="rId42" name="Check Box 39">
              <controlPr defaultSize="0" autoFill="0" autoLine="0" autoPict="0">
                <anchor moveWithCells="1">
                  <from>
                    <xdr:col>20</xdr:col>
                    <xdr:colOff>9525</xdr:colOff>
                    <xdr:row>14</xdr:row>
                    <xdr:rowOff>0</xdr:rowOff>
                  </from>
                  <to>
                    <xdr:col>21</xdr:col>
                    <xdr:colOff>457200</xdr:colOff>
                    <xdr:row>15</xdr:row>
                    <xdr:rowOff>0</xdr:rowOff>
                  </to>
                </anchor>
              </controlPr>
            </control>
          </mc:Choice>
        </mc:AlternateContent>
        <mc:AlternateContent xmlns:mc="http://schemas.openxmlformats.org/markup-compatibility/2006">
          <mc:Choice Requires="x14">
            <control shapeId="193576" r:id="rId43" name="Check Box 40">
              <controlPr defaultSize="0" autoFill="0" autoLine="0" autoPict="0">
                <anchor moveWithCells="1">
                  <from>
                    <xdr:col>22</xdr:col>
                    <xdr:colOff>28575</xdr:colOff>
                    <xdr:row>14</xdr:row>
                    <xdr:rowOff>0</xdr:rowOff>
                  </from>
                  <to>
                    <xdr:col>24</xdr:col>
                    <xdr:colOff>428625</xdr:colOff>
                    <xdr:row>15</xdr:row>
                    <xdr:rowOff>0</xdr:rowOff>
                  </to>
                </anchor>
              </controlPr>
            </control>
          </mc:Choice>
        </mc:AlternateContent>
        <mc:AlternateContent xmlns:mc="http://schemas.openxmlformats.org/markup-compatibility/2006">
          <mc:Choice Requires="x14">
            <control shapeId="193577" r:id="rId44" name="Check Box 41">
              <controlPr defaultSize="0" autoFill="0" autoLine="0" autoPict="0">
                <anchor moveWithCells="1">
                  <from>
                    <xdr:col>20</xdr:col>
                    <xdr:colOff>9525</xdr:colOff>
                    <xdr:row>15</xdr:row>
                    <xdr:rowOff>0</xdr:rowOff>
                  </from>
                  <to>
                    <xdr:col>21</xdr:col>
                    <xdr:colOff>457200</xdr:colOff>
                    <xdr:row>16</xdr:row>
                    <xdr:rowOff>0</xdr:rowOff>
                  </to>
                </anchor>
              </controlPr>
            </control>
          </mc:Choice>
        </mc:AlternateContent>
        <mc:AlternateContent xmlns:mc="http://schemas.openxmlformats.org/markup-compatibility/2006">
          <mc:Choice Requires="x14">
            <control shapeId="193578" r:id="rId45" name="Check Box 42">
              <controlPr defaultSize="0" autoFill="0" autoLine="0" autoPict="0">
                <anchor moveWithCells="1">
                  <from>
                    <xdr:col>22</xdr:col>
                    <xdr:colOff>28575</xdr:colOff>
                    <xdr:row>15</xdr:row>
                    <xdr:rowOff>0</xdr:rowOff>
                  </from>
                  <to>
                    <xdr:col>24</xdr:col>
                    <xdr:colOff>428625</xdr:colOff>
                    <xdr:row>16</xdr:row>
                    <xdr:rowOff>0</xdr:rowOff>
                  </to>
                </anchor>
              </controlPr>
            </control>
          </mc:Choice>
        </mc:AlternateContent>
        <mc:AlternateContent xmlns:mc="http://schemas.openxmlformats.org/markup-compatibility/2006">
          <mc:Choice Requires="x14">
            <control shapeId="193579" r:id="rId46" name="Check Box 43">
              <controlPr defaultSize="0" autoFill="0" autoLine="0" autoPict="0">
                <anchor moveWithCells="1">
                  <from>
                    <xdr:col>20</xdr:col>
                    <xdr:colOff>9525</xdr:colOff>
                    <xdr:row>17</xdr:row>
                    <xdr:rowOff>0</xdr:rowOff>
                  </from>
                  <to>
                    <xdr:col>21</xdr:col>
                    <xdr:colOff>457200</xdr:colOff>
                    <xdr:row>18</xdr:row>
                    <xdr:rowOff>9525</xdr:rowOff>
                  </to>
                </anchor>
              </controlPr>
            </control>
          </mc:Choice>
        </mc:AlternateContent>
        <mc:AlternateContent xmlns:mc="http://schemas.openxmlformats.org/markup-compatibility/2006">
          <mc:Choice Requires="x14">
            <control shapeId="193580" r:id="rId47" name="Check Box 44">
              <controlPr defaultSize="0" autoFill="0" autoLine="0" autoPict="0">
                <anchor moveWithCells="1">
                  <from>
                    <xdr:col>22</xdr:col>
                    <xdr:colOff>28575</xdr:colOff>
                    <xdr:row>17</xdr:row>
                    <xdr:rowOff>0</xdr:rowOff>
                  </from>
                  <to>
                    <xdr:col>24</xdr:col>
                    <xdr:colOff>428625</xdr:colOff>
                    <xdr:row>18</xdr:row>
                    <xdr:rowOff>9525</xdr:rowOff>
                  </to>
                </anchor>
              </controlPr>
            </control>
          </mc:Choice>
        </mc:AlternateContent>
        <mc:AlternateContent xmlns:mc="http://schemas.openxmlformats.org/markup-compatibility/2006">
          <mc:Choice Requires="x14">
            <control shapeId="193581" r:id="rId48" name="Check Box 45">
              <controlPr defaultSize="0" autoFill="0" autoLine="0" autoPict="0">
                <anchor moveWithCells="1">
                  <from>
                    <xdr:col>20</xdr:col>
                    <xdr:colOff>9525</xdr:colOff>
                    <xdr:row>18</xdr:row>
                    <xdr:rowOff>0</xdr:rowOff>
                  </from>
                  <to>
                    <xdr:col>21</xdr:col>
                    <xdr:colOff>457200</xdr:colOff>
                    <xdr:row>19</xdr:row>
                    <xdr:rowOff>47625</xdr:rowOff>
                  </to>
                </anchor>
              </controlPr>
            </control>
          </mc:Choice>
        </mc:AlternateContent>
        <mc:AlternateContent xmlns:mc="http://schemas.openxmlformats.org/markup-compatibility/2006">
          <mc:Choice Requires="x14">
            <control shapeId="193582" r:id="rId49" name="Check Box 46">
              <controlPr defaultSize="0" autoFill="0" autoLine="0" autoPict="0">
                <anchor moveWithCells="1">
                  <from>
                    <xdr:col>22</xdr:col>
                    <xdr:colOff>28575</xdr:colOff>
                    <xdr:row>18</xdr:row>
                    <xdr:rowOff>0</xdr:rowOff>
                  </from>
                  <to>
                    <xdr:col>24</xdr:col>
                    <xdr:colOff>428625</xdr:colOff>
                    <xdr:row>19</xdr:row>
                    <xdr:rowOff>47625</xdr:rowOff>
                  </to>
                </anchor>
              </controlPr>
            </control>
          </mc:Choice>
        </mc:AlternateContent>
        <mc:AlternateContent xmlns:mc="http://schemas.openxmlformats.org/markup-compatibility/2006">
          <mc:Choice Requires="x14">
            <control shapeId="193583" r:id="rId50" name="Check Box 47">
              <controlPr defaultSize="0" autoFill="0" autoLine="0" autoPict="0">
                <anchor moveWithCells="1">
                  <from>
                    <xdr:col>20</xdr:col>
                    <xdr:colOff>9525</xdr:colOff>
                    <xdr:row>20</xdr:row>
                    <xdr:rowOff>0</xdr:rowOff>
                  </from>
                  <to>
                    <xdr:col>21</xdr:col>
                    <xdr:colOff>457200</xdr:colOff>
                    <xdr:row>21</xdr:row>
                    <xdr:rowOff>0</xdr:rowOff>
                  </to>
                </anchor>
              </controlPr>
            </control>
          </mc:Choice>
        </mc:AlternateContent>
        <mc:AlternateContent xmlns:mc="http://schemas.openxmlformats.org/markup-compatibility/2006">
          <mc:Choice Requires="x14">
            <control shapeId="193584" r:id="rId51" name="Check Box 48">
              <controlPr defaultSize="0" autoFill="0" autoLine="0" autoPict="0">
                <anchor moveWithCells="1">
                  <from>
                    <xdr:col>22</xdr:col>
                    <xdr:colOff>28575</xdr:colOff>
                    <xdr:row>20</xdr:row>
                    <xdr:rowOff>0</xdr:rowOff>
                  </from>
                  <to>
                    <xdr:col>24</xdr:col>
                    <xdr:colOff>428625</xdr:colOff>
                    <xdr:row>21</xdr:row>
                    <xdr:rowOff>0</xdr:rowOff>
                  </to>
                </anchor>
              </controlPr>
            </control>
          </mc:Choice>
        </mc:AlternateContent>
        <mc:AlternateContent xmlns:mc="http://schemas.openxmlformats.org/markup-compatibility/2006">
          <mc:Choice Requires="x14">
            <control shapeId="193585" r:id="rId52" name="Check Box 49">
              <controlPr defaultSize="0" autoFill="0" autoLine="0" autoPict="0">
                <anchor moveWithCells="1">
                  <from>
                    <xdr:col>20</xdr:col>
                    <xdr:colOff>9525</xdr:colOff>
                    <xdr:row>22</xdr:row>
                    <xdr:rowOff>0</xdr:rowOff>
                  </from>
                  <to>
                    <xdr:col>21</xdr:col>
                    <xdr:colOff>457200</xdr:colOff>
                    <xdr:row>23</xdr:row>
                    <xdr:rowOff>0</xdr:rowOff>
                  </to>
                </anchor>
              </controlPr>
            </control>
          </mc:Choice>
        </mc:AlternateContent>
        <mc:AlternateContent xmlns:mc="http://schemas.openxmlformats.org/markup-compatibility/2006">
          <mc:Choice Requires="x14">
            <control shapeId="193586" r:id="rId53" name="Check Box 50">
              <controlPr defaultSize="0" autoFill="0" autoLine="0" autoPict="0">
                <anchor moveWithCells="1">
                  <from>
                    <xdr:col>22</xdr:col>
                    <xdr:colOff>28575</xdr:colOff>
                    <xdr:row>22</xdr:row>
                    <xdr:rowOff>0</xdr:rowOff>
                  </from>
                  <to>
                    <xdr:col>24</xdr:col>
                    <xdr:colOff>428625</xdr:colOff>
                    <xdr:row>23</xdr:row>
                    <xdr:rowOff>0</xdr:rowOff>
                  </to>
                </anchor>
              </controlPr>
            </control>
          </mc:Choice>
        </mc:AlternateContent>
        <mc:AlternateContent xmlns:mc="http://schemas.openxmlformats.org/markup-compatibility/2006">
          <mc:Choice Requires="x14">
            <control shapeId="193587" r:id="rId54" name="Check Box 51">
              <controlPr defaultSize="0" autoFill="0" autoLine="0" autoPict="0">
                <anchor moveWithCells="1">
                  <from>
                    <xdr:col>20</xdr:col>
                    <xdr:colOff>9525</xdr:colOff>
                    <xdr:row>23</xdr:row>
                    <xdr:rowOff>0</xdr:rowOff>
                  </from>
                  <to>
                    <xdr:col>21</xdr:col>
                    <xdr:colOff>457200</xdr:colOff>
                    <xdr:row>24</xdr:row>
                    <xdr:rowOff>0</xdr:rowOff>
                  </to>
                </anchor>
              </controlPr>
            </control>
          </mc:Choice>
        </mc:AlternateContent>
        <mc:AlternateContent xmlns:mc="http://schemas.openxmlformats.org/markup-compatibility/2006">
          <mc:Choice Requires="x14">
            <control shapeId="193588" r:id="rId55" name="Check Box 52">
              <controlPr defaultSize="0" autoFill="0" autoLine="0" autoPict="0">
                <anchor moveWithCells="1">
                  <from>
                    <xdr:col>22</xdr:col>
                    <xdr:colOff>28575</xdr:colOff>
                    <xdr:row>23</xdr:row>
                    <xdr:rowOff>0</xdr:rowOff>
                  </from>
                  <to>
                    <xdr:col>24</xdr:col>
                    <xdr:colOff>428625</xdr:colOff>
                    <xdr:row>24</xdr:row>
                    <xdr:rowOff>0</xdr:rowOff>
                  </to>
                </anchor>
              </controlPr>
            </control>
          </mc:Choice>
        </mc:AlternateContent>
        <mc:AlternateContent xmlns:mc="http://schemas.openxmlformats.org/markup-compatibility/2006">
          <mc:Choice Requires="x14">
            <control shapeId="193589" r:id="rId56" name="Check Box 53">
              <controlPr defaultSize="0" autoFill="0" autoLine="0" autoPict="0">
                <anchor moveWithCells="1">
                  <from>
                    <xdr:col>20</xdr:col>
                    <xdr:colOff>9525</xdr:colOff>
                    <xdr:row>24</xdr:row>
                    <xdr:rowOff>0</xdr:rowOff>
                  </from>
                  <to>
                    <xdr:col>21</xdr:col>
                    <xdr:colOff>457200</xdr:colOff>
                    <xdr:row>25</xdr:row>
                    <xdr:rowOff>0</xdr:rowOff>
                  </to>
                </anchor>
              </controlPr>
            </control>
          </mc:Choice>
        </mc:AlternateContent>
        <mc:AlternateContent xmlns:mc="http://schemas.openxmlformats.org/markup-compatibility/2006">
          <mc:Choice Requires="x14">
            <control shapeId="193590" r:id="rId57" name="Check Box 54">
              <controlPr defaultSize="0" autoFill="0" autoLine="0" autoPict="0">
                <anchor moveWithCells="1">
                  <from>
                    <xdr:col>22</xdr:col>
                    <xdr:colOff>28575</xdr:colOff>
                    <xdr:row>24</xdr:row>
                    <xdr:rowOff>0</xdr:rowOff>
                  </from>
                  <to>
                    <xdr:col>24</xdr:col>
                    <xdr:colOff>428625</xdr:colOff>
                    <xdr:row>25</xdr:row>
                    <xdr:rowOff>0</xdr:rowOff>
                  </to>
                </anchor>
              </controlPr>
            </control>
          </mc:Choice>
        </mc:AlternateContent>
        <mc:AlternateContent xmlns:mc="http://schemas.openxmlformats.org/markup-compatibility/2006">
          <mc:Choice Requires="x14">
            <control shapeId="193591" r:id="rId58" name="Check Box 55">
              <controlPr defaultSize="0" autoFill="0" autoLine="0" autoPict="0">
                <anchor moveWithCells="1">
                  <from>
                    <xdr:col>20</xdr:col>
                    <xdr:colOff>9525</xdr:colOff>
                    <xdr:row>26</xdr:row>
                    <xdr:rowOff>0</xdr:rowOff>
                  </from>
                  <to>
                    <xdr:col>21</xdr:col>
                    <xdr:colOff>457200</xdr:colOff>
                    <xdr:row>27</xdr:row>
                    <xdr:rowOff>0</xdr:rowOff>
                  </to>
                </anchor>
              </controlPr>
            </control>
          </mc:Choice>
        </mc:AlternateContent>
        <mc:AlternateContent xmlns:mc="http://schemas.openxmlformats.org/markup-compatibility/2006">
          <mc:Choice Requires="x14">
            <control shapeId="193592" r:id="rId59" name="Check Box 56">
              <controlPr defaultSize="0" autoFill="0" autoLine="0" autoPict="0">
                <anchor moveWithCells="1">
                  <from>
                    <xdr:col>22</xdr:col>
                    <xdr:colOff>28575</xdr:colOff>
                    <xdr:row>26</xdr:row>
                    <xdr:rowOff>0</xdr:rowOff>
                  </from>
                  <to>
                    <xdr:col>24</xdr:col>
                    <xdr:colOff>428625</xdr:colOff>
                    <xdr:row>27</xdr:row>
                    <xdr:rowOff>0</xdr:rowOff>
                  </to>
                </anchor>
              </controlPr>
            </control>
          </mc:Choice>
        </mc:AlternateContent>
        <mc:AlternateContent xmlns:mc="http://schemas.openxmlformats.org/markup-compatibility/2006">
          <mc:Choice Requires="x14">
            <control shapeId="193593" r:id="rId60" name="Check Box 57">
              <controlPr defaultSize="0" autoFill="0" autoLine="0" autoPict="0">
                <anchor moveWithCells="1">
                  <from>
                    <xdr:col>20</xdr:col>
                    <xdr:colOff>9525</xdr:colOff>
                    <xdr:row>27</xdr:row>
                    <xdr:rowOff>0</xdr:rowOff>
                  </from>
                  <to>
                    <xdr:col>21</xdr:col>
                    <xdr:colOff>457200</xdr:colOff>
                    <xdr:row>28</xdr:row>
                    <xdr:rowOff>0</xdr:rowOff>
                  </to>
                </anchor>
              </controlPr>
            </control>
          </mc:Choice>
        </mc:AlternateContent>
        <mc:AlternateContent xmlns:mc="http://schemas.openxmlformats.org/markup-compatibility/2006">
          <mc:Choice Requires="x14">
            <control shapeId="193594" r:id="rId61" name="Check Box 58">
              <controlPr defaultSize="0" autoFill="0" autoLine="0" autoPict="0">
                <anchor moveWithCells="1">
                  <from>
                    <xdr:col>22</xdr:col>
                    <xdr:colOff>28575</xdr:colOff>
                    <xdr:row>27</xdr:row>
                    <xdr:rowOff>0</xdr:rowOff>
                  </from>
                  <to>
                    <xdr:col>24</xdr:col>
                    <xdr:colOff>428625</xdr:colOff>
                    <xdr:row>28</xdr:row>
                    <xdr:rowOff>0</xdr:rowOff>
                  </to>
                </anchor>
              </controlPr>
            </control>
          </mc:Choice>
        </mc:AlternateContent>
        <mc:AlternateContent xmlns:mc="http://schemas.openxmlformats.org/markup-compatibility/2006">
          <mc:Choice Requires="x14">
            <control shapeId="193595" r:id="rId62" name="Check Box 59">
              <controlPr defaultSize="0" autoFill="0" autoLine="0" autoPict="0">
                <anchor moveWithCells="1">
                  <from>
                    <xdr:col>20</xdr:col>
                    <xdr:colOff>9525</xdr:colOff>
                    <xdr:row>29</xdr:row>
                    <xdr:rowOff>0</xdr:rowOff>
                  </from>
                  <to>
                    <xdr:col>21</xdr:col>
                    <xdr:colOff>457200</xdr:colOff>
                    <xdr:row>30</xdr:row>
                    <xdr:rowOff>0</xdr:rowOff>
                  </to>
                </anchor>
              </controlPr>
            </control>
          </mc:Choice>
        </mc:AlternateContent>
        <mc:AlternateContent xmlns:mc="http://schemas.openxmlformats.org/markup-compatibility/2006">
          <mc:Choice Requires="x14">
            <control shapeId="193596" r:id="rId63" name="Check Box 60">
              <controlPr defaultSize="0" autoFill="0" autoLine="0" autoPict="0">
                <anchor moveWithCells="1">
                  <from>
                    <xdr:col>22</xdr:col>
                    <xdr:colOff>28575</xdr:colOff>
                    <xdr:row>29</xdr:row>
                    <xdr:rowOff>0</xdr:rowOff>
                  </from>
                  <to>
                    <xdr:col>24</xdr:col>
                    <xdr:colOff>428625</xdr:colOff>
                    <xdr:row>30</xdr:row>
                    <xdr:rowOff>0</xdr:rowOff>
                  </to>
                </anchor>
              </controlPr>
            </control>
          </mc:Choice>
        </mc:AlternateContent>
        <mc:AlternateContent xmlns:mc="http://schemas.openxmlformats.org/markup-compatibility/2006">
          <mc:Choice Requires="x14">
            <control shapeId="193597" r:id="rId64" name="Check Box 61">
              <controlPr defaultSize="0" autoFill="0" autoLine="0" autoPict="0">
                <anchor moveWithCells="1">
                  <from>
                    <xdr:col>20</xdr:col>
                    <xdr:colOff>9525</xdr:colOff>
                    <xdr:row>30</xdr:row>
                    <xdr:rowOff>0</xdr:rowOff>
                  </from>
                  <to>
                    <xdr:col>21</xdr:col>
                    <xdr:colOff>457200</xdr:colOff>
                    <xdr:row>31</xdr:row>
                    <xdr:rowOff>0</xdr:rowOff>
                  </to>
                </anchor>
              </controlPr>
            </control>
          </mc:Choice>
        </mc:AlternateContent>
        <mc:AlternateContent xmlns:mc="http://schemas.openxmlformats.org/markup-compatibility/2006">
          <mc:Choice Requires="x14">
            <control shapeId="193598" r:id="rId65" name="Check Box 62">
              <controlPr defaultSize="0" autoFill="0" autoLine="0" autoPict="0">
                <anchor moveWithCells="1">
                  <from>
                    <xdr:col>22</xdr:col>
                    <xdr:colOff>28575</xdr:colOff>
                    <xdr:row>30</xdr:row>
                    <xdr:rowOff>0</xdr:rowOff>
                  </from>
                  <to>
                    <xdr:col>24</xdr:col>
                    <xdr:colOff>428625</xdr:colOff>
                    <xdr:row>31</xdr:row>
                    <xdr:rowOff>0</xdr:rowOff>
                  </to>
                </anchor>
              </controlPr>
            </control>
          </mc:Choice>
        </mc:AlternateContent>
        <mc:AlternateContent xmlns:mc="http://schemas.openxmlformats.org/markup-compatibility/2006">
          <mc:Choice Requires="x14">
            <control shapeId="193599" r:id="rId66" name="Check Box 63">
              <controlPr defaultSize="0" autoFill="0" autoLine="0" autoPict="0">
                <anchor moveWithCells="1">
                  <from>
                    <xdr:col>20</xdr:col>
                    <xdr:colOff>9525</xdr:colOff>
                    <xdr:row>31</xdr:row>
                    <xdr:rowOff>0</xdr:rowOff>
                  </from>
                  <to>
                    <xdr:col>21</xdr:col>
                    <xdr:colOff>457200</xdr:colOff>
                    <xdr:row>32</xdr:row>
                    <xdr:rowOff>0</xdr:rowOff>
                  </to>
                </anchor>
              </controlPr>
            </control>
          </mc:Choice>
        </mc:AlternateContent>
        <mc:AlternateContent xmlns:mc="http://schemas.openxmlformats.org/markup-compatibility/2006">
          <mc:Choice Requires="x14">
            <control shapeId="193600" r:id="rId67" name="Check Box 64">
              <controlPr defaultSize="0" autoFill="0" autoLine="0" autoPict="0">
                <anchor moveWithCells="1">
                  <from>
                    <xdr:col>22</xdr:col>
                    <xdr:colOff>28575</xdr:colOff>
                    <xdr:row>31</xdr:row>
                    <xdr:rowOff>0</xdr:rowOff>
                  </from>
                  <to>
                    <xdr:col>24</xdr:col>
                    <xdr:colOff>428625</xdr:colOff>
                    <xdr:row>32</xdr:row>
                    <xdr:rowOff>0</xdr:rowOff>
                  </to>
                </anchor>
              </controlPr>
            </control>
          </mc:Choice>
        </mc:AlternateContent>
        <mc:AlternateContent xmlns:mc="http://schemas.openxmlformats.org/markup-compatibility/2006">
          <mc:Choice Requires="x14">
            <control shapeId="193601" r:id="rId68" name="Check Box 65">
              <controlPr defaultSize="0" autoFill="0" autoLine="0" autoPict="0">
                <anchor moveWithCells="1">
                  <from>
                    <xdr:col>20</xdr:col>
                    <xdr:colOff>9525</xdr:colOff>
                    <xdr:row>35</xdr:row>
                    <xdr:rowOff>85725</xdr:rowOff>
                  </from>
                  <to>
                    <xdr:col>21</xdr:col>
                    <xdr:colOff>457200</xdr:colOff>
                    <xdr:row>35</xdr:row>
                    <xdr:rowOff>295275</xdr:rowOff>
                  </to>
                </anchor>
              </controlPr>
            </control>
          </mc:Choice>
        </mc:AlternateContent>
        <mc:AlternateContent xmlns:mc="http://schemas.openxmlformats.org/markup-compatibility/2006">
          <mc:Choice Requires="x14">
            <control shapeId="193602" r:id="rId69" name="Check Box 66">
              <controlPr defaultSize="0" autoFill="0" autoLine="0" autoPict="0">
                <anchor moveWithCells="1">
                  <from>
                    <xdr:col>22</xdr:col>
                    <xdr:colOff>28575</xdr:colOff>
                    <xdr:row>35</xdr:row>
                    <xdr:rowOff>85725</xdr:rowOff>
                  </from>
                  <to>
                    <xdr:col>24</xdr:col>
                    <xdr:colOff>428625</xdr:colOff>
                    <xdr:row>35</xdr:row>
                    <xdr:rowOff>295275</xdr:rowOff>
                  </to>
                </anchor>
              </controlPr>
            </control>
          </mc:Choice>
        </mc:AlternateContent>
        <mc:AlternateContent xmlns:mc="http://schemas.openxmlformats.org/markup-compatibility/2006">
          <mc:Choice Requires="x14">
            <control shapeId="193603" r:id="rId70" name="Check Box 67">
              <controlPr defaultSize="0" autoFill="0" autoLine="0" autoPict="0">
                <anchor moveWithCells="1">
                  <from>
                    <xdr:col>16</xdr:col>
                    <xdr:colOff>47625</xdr:colOff>
                    <xdr:row>44</xdr:row>
                    <xdr:rowOff>9525</xdr:rowOff>
                  </from>
                  <to>
                    <xdr:col>16</xdr:col>
                    <xdr:colOff>361950</xdr:colOff>
                    <xdr:row>44</xdr:row>
                    <xdr:rowOff>219075</xdr:rowOff>
                  </to>
                </anchor>
              </controlPr>
            </control>
          </mc:Choice>
        </mc:AlternateContent>
        <mc:AlternateContent xmlns:mc="http://schemas.openxmlformats.org/markup-compatibility/2006">
          <mc:Choice Requires="x14">
            <control shapeId="193604" r:id="rId71" name="Check Box 68">
              <controlPr defaultSize="0" autoFill="0" autoLine="0" autoPict="0">
                <anchor moveWithCells="1">
                  <from>
                    <xdr:col>16</xdr:col>
                    <xdr:colOff>47625</xdr:colOff>
                    <xdr:row>45</xdr:row>
                    <xdr:rowOff>9525</xdr:rowOff>
                  </from>
                  <to>
                    <xdr:col>16</xdr:col>
                    <xdr:colOff>361950</xdr:colOff>
                    <xdr:row>45</xdr:row>
                    <xdr:rowOff>219075</xdr:rowOff>
                  </to>
                </anchor>
              </controlPr>
            </control>
          </mc:Choice>
        </mc:AlternateContent>
        <mc:AlternateContent xmlns:mc="http://schemas.openxmlformats.org/markup-compatibility/2006">
          <mc:Choice Requires="x14">
            <control shapeId="193605" r:id="rId72" name="Check Box 69">
              <controlPr defaultSize="0" autoFill="0" autoLine="0" autoPict="0">
                <anchor moveWithCells="1">
                  <from>
                    <xdr:col>17</xdr:col>
                    <xdr:colOff>304800</xdr:colOff>
                    <xdr:row>45</xdr:row>
                    <xdr:rowOff>9525</xdr:rowOff>
                  </from>
                  <to>
                    <xdr:col>17</xdr:col>
                    <xdr:colOff>609600</xdr:colOff>
                    <xdr:row>45</xdr:row>
                    <xdr:rowOff>219075</xdr:rowOff>
                  </to>
                </anchor>
              </controlPr>
            </control>
          </mc:Choice>
        </mc:AlternateContent>
        <mc:AlternateContent xmlns:mc="http://schemas.openxmlformats.org/markup-compatibility/2006">
          <mc:Choice Requires="x14">
            <control shapeId="193606" r:id="rId73" name="Check Box 70">
              <controlPr defaultSize="0" autoFill="0" autoLine="0" autoPict="0">
                <anchor moveWithCells="1">
                  <from>
                    <xdr:col>20</xdr:col>
                    <xdr:colOff>9525</xdr:colOff>
                    <xdr:row>28</xdr:row>
                    <xdr:rowOff>0</xdr:rowOff>
                  </from>
                  <to>
                    <xdr:col>21</xdr:col>
                    <xdr:colOff>457200</xdr:colOff>
                    <xdr:row>29</xdr:row>
                    <xdr:rowOff>0</xdr:rowOff>
                  </to>
                </anchor>
              </controlPr>
            </control>
          </mc:Choice>
        </mc:AlternateContent>
        <mc:AlternateContent xmlns:mc="http://schemas.openxmlformats.org/markup-compatibility/2006">
          <mc:Choice Requires="x14">
            <control shapeId="193607" r:id="rId74" name="Check Box 71">
              <controlPr defaultSize="0" autoFill="0" autoLine="0" autoPict="0">
                <anchor moveWithCells="1">
                  <from>
                    <xdr:col>22</xdr:col>
                    <xdr:colOff>28575</xdr:colOff>
                    <xdr:row>28</xdr:row>
                    <xdr:rowOff>0</xdr:rowOff>
                  </from>
                  <to>
                    <xdr:col>24</xdr:col>
                    <xdr:colOff>428625</xdr:colOff>
                    <xdr:row>29</xdr:row>
                    <xdr:rowOff>0</xdr:rowOff>
                  </to>
                </anchor>
              </controlPr>
            </control>
          </mc:Choice>
        </mc:AlternateContent>
        <mc:AlternateContent xmlns:mc="http://schemas.openxmlformats.org/markup-compatibility/2006">
          <mc:Choice Requires="x14">
            <control shapeId="193608" r:id="rId75" name="Check Box 72">
              <controlPr defaultSize="0" autoFill="0" autoLine="0" autoPict="0">
                <anchor moveWithCells="1">
                  <from>
                    <xdr:col>20</xdr:col>
                    <xdr:colOff>9525</xdr:colOff>
                    <xdr:row>32</xdr:row>
                    <xdr:rowOff>47625</xdr:rowOff>
                  </from>
                  <to>
                    <xdr:col>21</xdr:col>
                    <xdr:colOff>457200</xdr:colOff>
                    <xdr:row>32</xdr:row>
                    <xdr:rowOff>266700</xdr:rowOff>
                  </to>
                </anchor>
              </controlPr>
            </control>
          </mc:Choice>
        </mc:AlternateContent>
        <mc:AlternateContent xmlns:mc="http://schemas.openxmlformats.org/markup-compatibility/2006">
          <mc:Choice Requires="x14">
            <control shapeId="193609" r:id="rId76" name="Check Box 73">
              <controlPr defaultSize="0" autoFill="0" autoLine="0" autoPict="0">
                <anchor moveWithCells="1">
                  <from>
                    <xdr:col>22</xdr:col>
                    <xdr:colOff>28575</xdr:colOff>
                    <xdr:row>32</xdr:row>
                    <xdr:rowOff>47625</xdr:rowOff>
                  </from>
                  <to>
                    <xdr:col>24</xdr:col>
                    <xdr:colOff>428625</xdr:colOff>
                    <xdr:row>32</xdr:row>
                    <xdr:rowOff>266700</xdr:rowOff>
                  </to>
                </anchor>
              </controlPr>
            </control>
          </mc:Choice>
        </mc:AlternateContent>
        <mc:AlternateContent xmlns:mc="http://schemas.openxmlformats.org/markup-compatibility/2006">
          <mc:Choice Requires="x14">
            <control shapeId="193610" r:id="rId77" name="Check Box 74">
              <controlPr defaultSize="0" autoFill="0" autoLine="0" autoPict="0">
                <anchor moveWithCells="1">
                  <from>
                    <xdr:col>7</xdr:col>
                    <xdr:colOff>0</xdr:colOff>
                    <xdr:row>38</xdr:row>
                    <xdr:rowOff>57150</xdr:rowOff>
                  </from>
                  <to>
                    <xdr:col>8</xdr:col>
                    <xdr:colOff>457200</xdr:colOff>
                    <xdr:row>38</xdr:row>
                    <xdr:rowOff>266700</xdr:rowOff>
                  </to>
                </anchor>
              </controlPr>
            </control>
          </mc:Choice>
        </mc:AlternateContent>
        <mc:AlternateContent xmlns:mc="http://schemas.openxmlformats.org/markup-compatibility/2006">
          <mc:Choice Requires="x14">
            <control shapeId="193611" r:id="rId78" name="Check Box 75">
              <controlPr defaultSize="0" autoFill="0" autoLine="0" autoPict="0">
                <anchor moveWithCells="1">
                  <from>
                    <xdr:col>10</xdr:col>
                    <xdr:colOff>0</xdr:colOff>
                    <xdr:row>38</xdr:row>
                    <xdr:rowOff>57150</xdr:rowOff>
                  </from>
                  <to>
                    <xdr:col>11</xdr:col>
                    <xdr:colOff>466725</xdr:colOff>
                    <xdr:row>38</xdr:row>
                    <xdr:rowOff>266700</xdr:rowOff>
                  </to>
                </anchor>
              </controlPr>
            </control>
          </mc:Choice>
        </mc:AlternateContent>
        <mc:AlternateContent xmlns:mc="http://schemas.openxmlformats.org/markup-compatibility/2006">
          <mc:Choice Requires="x14">
            <control shapeId="193612" r:id="rId79" name="Check Box 76">
              <controlPr defaultSize="0" autoFill="0" autoLine="0" autoPict="0">
                <anchor moveWithCells="1">
                  <from>
                    <xdr:col>20</xdr:col>
                    <xdr:colOff>9525</xdr:colOff>
                    <xdr:row>39</xdr:row>
                    <xdr:rowOff>66675</xdr:rowOff>
                  </from>
                  <to>
                    <xdr:col>21</xdr:col>
                    <xdr:colOff>457200</xdr:colOff>
                    <xdr:row>39</xdr:row>
                    <xdr:rowOff>276225</xdr:rowOff>
                  </to>
                </anchor>
              </controlPr>
            </control>
          </mc:Choice>
        </mc:AlternateContent>
        <mc:AlternateContent xmlns:mc="http://schemas.openxmlformats.org/markup-compatibility/2006">
          <mc:Choice Requires="x14">
            <control shapeId="193613" r:id="rId80" name="Check Box 77">
              <controlPr defaultSize="0" autoFill="0" autoLine="0" autoPict="0">
                <anchor moveWithCells="1">
                  <from>
                    <xdr:col>22</xdr:col>
                    <xdr:colOff>28575</xdr:colOff>
                    <xdr:row>39</xdr:row>
                    <xdr:rowOff>66675</xdr:rowOff>
                  </from>
                  <to>
                    <xdr:col>24</xdr:col>
                    <xdr:colOff>428625</xdr:colOff>
                    <xdr:row>39</xdr:row>
                    <xdr:rowOff>276225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5"/>
  <sheetViews>
    <sheetView view="pageBreakPreview" zoomScaleNormal="100" zoomScaleSheetLayoutView="100" workbookViewId="0">
      <selection activeCell="A5" sqref="A5:O6"/>
    </sheetView>
  </sheetViews>
  <sheetFormatPr defaultRowHeight="10.5" customHeight="1" x14ac:dyDescent="0.15"/>
  <cols>
    <col min="1" max="1" width="2.625" style="589" customWidth="1"/>
    <col min="2" max="56" width="2.375" style="589" customWidth="1"/>
    <col min="57" max="16384" width="9" style="589"/>
  </cols>
  <sheetData>
    <row r="1" spans="1:58" ht="10.5" customHeight="1" x14ac:dyDescent="0.15">
      <c r="A1" s="591"/>
      <c r="B1" s="587"/>
      <c r="C1" s="587"/>
      <c r="D1" s="587"/>
      <c r="E1" s="587"/>
      <c r="F1" s="587"/>
      <c r="G1" s="587"/>
      <c r="H1" s="1658" t="s">
        <v>456</v>
      </c>
      <c r="I1" s="1658"/>
      <c r="J1" s="1658"/>
      <c r="K1" s="1658"/>
      <c r="L1" s="1658"/>
      <c r="M1" s="1658"/>
      <c r="N1" s="1658"/>
      <c r="O1" s="1658"/>
      <c r="P1" s="1658"/>
      <c r="Q1" s="1658"/>
      <c r="R1" s="1658"/>
      <c r="S1" s="1658"/>
      <c r="T1" s="1658"/>
      <c r="U1" s="1658"/>
      <c r="V1" s="1658"/>
      <c r="W1" s="1658"/>
      <c r="X1" s="1658"/>
      <c r="Y1" s="1658"/>
      <c r="Z1" s="1658"/>
      <c r="AA1" s="1658"/>
      <c r="AB1" s="1658"/>
      <c r="AC1" s="1658"/>
      <c r="AD1" s="1658"/>
      <c r="AE1" s="1658"/>
      <c r="AF1" s="1658"/>
      <c r="AG1" s="1658"/>
      <c r="AH1" s="1658"/>
      <c r="AI1" s="1658"/>
      <c r="AJ1" s="1658"/>
      <c r="AK1" s="1658"/>
      <c r="AL1" s="1658"/>
      <c r="AM1" s="1658"/>
      <c r="AN1" s="1658"/>
      <c r="AO1" s="1658"/>
      <c r="AP1" s="1658"/>
      <c r="AQ1" s="1658"/>
      <c r="AR1" s="1658"/>
      <c r="AS1" s="1658"/>
      <c r="AT1" s="1658"/>
      <c r="AU1" s="1658"/>
      <c r="AV1" s="587"/>
      <c r="AW1" s="587"/>
      <c r="AX1" s="592"/>
      <c r="AY1" s="592"/>
      <c r="AZ1" s="592"/>
      <c r="BA1" s="592"/>
      <c r="BB1" s="592"/>
      <c r="BC1" s="592"/>
      <c r="BD1" s="586" t="s">
        <v>752</v>
      </c>
      <c r="BE1" s="685" t="s">
        <v>1199</v>
      </c>
      <c r="BF1" s="364"/>
    </row>
    <row r="2" spans="1:58" ht="10.5" customHeight="1" x14ac:dyDescent="0.15">
      <c r="A2" s="590"/>
      <c r="B2" s="590"/>
      <c r="C2" s="590"/>
      <c r="D2" s="590"/>
      <c r="E2" s="590"/>
      <c r="F2" s="590"/>
      <c r="G2" s="590"/>
      <c r="H2" s="1658"/>
      <c r="I2" s="1658"/>
      <c r="J2" s="1658"/>
      <c r="K2" s="1658"/>
      <c r="L2" s="1658"/>
      <c r="M2" s="1658"/>
      <c r="N2" s="1658"/>
      <c r="O2" s="1658"/>
      <c r="P2" s="1658"/>
      <c r="Q2" s="1658"/>
      <c r="R2" s="1658"/>
      <c r="S2" s="1658"/>
      <c r="T2" s="1658"/>
      <c r="U2" s="1658"/>
      <c r="V2" s="1658"/>
      <c r="W2" s="1658"/>
      <c r="X2" s="1658"/>
      <c r="Y2" s="1658"/>
      <c r="Z2" s="1658"/>
      <c r="AA2" s="1658"/>
      <c r="AB2" s="1658"/>
      <c r="AC2" s="1658"/>
      <c r="AD2" s="1658"/>
      <c r="AE2" s="1658"/>
      <c r="AF2" s="1658"/>
      <c r="AG2" s="1658"/>
      <c r="AH2" s="1658"/>
      <c r="AI2" s="1658"/>
      <c r="AJ2" s="1658"/>
      <c r="AK2" s="1658"/>
      <c r="AL2" s="1658"/>
      <c r="AM2" s="1658"/>
      <c r="AN2" s="1658"/>
      <c r="AO2" s="1658"/>
      <c r="AP2" s="1658"/>
      <c r="AQ2" s="1658"/>
      <c r="AR2" s="1658"/>
      <c r="AS2" s="1658"/>
      <c r="AT2" s="1658"/>
      <c r="AU2" s="1658"/>
      <c r="AV2" s="590"/>
      <c r="AW2" s="590"/>
      <c r="AX2" s="590"/>
      <c r="AY2" s="590"/>
      <c r="AZ2" s="590"/>
      <c r="BA2" s="590"/>
      <c r="BB2" s="590"/>
      <c r="BC2" s="590"/>
      <c r="BD2" s="588" t="s">
        <v>457</v>
      </c>
    </row>
    <row r="3" spans="1:58" ht="10.5" customHeight="1" x14ac:dyDescent="0.15">
      <c r="A3" s="590"/>
      <c r="B3" s="590"/>
      <c r="C3" s="590"/>
      <c r="D3" s="590"/>
      <c r="E3" s="590"/>
      <c r="F3" s="590"/>
      <c r="G3" s="590"/>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0"/>
      <c r="AW3" s="590"/>
      <c r="AX3" s="590"/>
      <c r="AY3" s="590"/>
      <c r="AZ3" s="590"/>
      <c r="BA3" s="590"/>
      <c r="BB3" s="590"/>
      <c r="BC3" s="590"/>
      <c r="BD3" s="588"/>
    </row>
    <row r="4" spans="1:58" ht="10.5" customHeight="1" x14ac:dyDescent="0.15">
      <c r="A4" s="205" t="s">
        <v>1032</v>
      </c>
      <c r="D4" s="205"/>
      <c r="E4" s="205"/>
      <c r="F4" s="1607"/>
      <c r="G4" s="1607"/>
      <c r="H4" s="1607"/>
      <c r="I4" s="1607"/>
      <c r="J4" s="1607"/>
      <c r="K4" s="1607"/>
      <c r="L4" s="1607"/>
      <c r="M4" s="1607"/>
      <c r="N4" s="1607"/>
      <c r="O4" s="1607"/>
      <c r="P4" s="1607"/>
      <c r="Q4" s="1607"/>
      <c r="R4" s="1607"/>
      <c r="S4" s="1607"/>
      <c r="T4" s="1607"/>
      <c r="U4" s="1607"/>
      <c r="V4" s="591"/>
      <c r="W4" s="591"/>
      <c r="X4" s="591"/>
      <c r="Y4" s="591"/>
      <c r="Z4" s="591"/>
      <c r="AA4" s="591"/>
      <c r="AB4" s="591"/>
      <c r="AI4" s="591"/>
      <c r="AJ4" s="591"/>
      <c r="AK4" s="591"/>
      <c r="AL4" s="591"/>
      <c r="AM4" s="1606" t="s">
        <v>460</v>
      </c>
      <c r="AN4" s="1606"/>
      <c r="AO4" s="1606"/>
      <c r="AP4" s="1606"/>
      <c r="AQ4" s="1606"/>
      <c r="AR4" s="1606"/>
      <c r="AS4" s="591"/>
      <c r="AT4" s="1659" t="s">
        <v>1197</v>
      </c>
      <c r="AU4" s="1659"/>
      <c r="AV4" s="1659"/>
      <c r="AW4" s="1659"/>
      <c r="AX4" s="1659"/>
      <c r="AY4" s="1659"/>
      <c r="AZ4" s="1659"/>
      <c r="BA4" s="1659"/>
      <c r="BB4" s="1659"/>
      <c r="BC4" s="1659"/>
      <c r="BD4" s="1659"/>
    </row>
    <row r="5" spans="1:58" ht="10.5" customHeight="1" x14ac:dyDescent="0.15">
      <c r="A5" s="205" t="s">
        <v>1033</v>
      </c>
      <c r="D5" s="205"/>
      <c r="E5" s="205"/>
      <c r="F5" s="1608" t="s">
        <v>1048</v>
      </c>
      <c r="G5" s="1608"/>
      <c r="H5" s="1608"/>
      <c r="I5" s="1608"/>
      <c r="J5" s="1608"/>
      <c r="K5" s="1608"/>
      <c r="L5" s="1608"/>
      <c r="M5" s="1608" t="s">
        <v>1049</v>
      </c>
      <c r="N5" s="1608"/>
      <c r="O5" s="1608" t="s">
        <v>1050</v>
      </c>
      <c r="P5" s="1608"/>
      <c r="Q5" s="1608"/>
      <c r="R5" s="1608"/>
      <c r="S5" s="1608"/>
      <c r="T5" s="1608"/>
      <c r="U5" s="1608"/>
      <c r="V5" s="591"/>
      <c r="W5" s="591"/>
      <c r="X5" s="591"/>
      <c r="Y5" s="591"/>
      <c r="Z5" s="591"/>
      <c r="AA5" s="591"/>
      <c r="AB5" s="591"/>
      <c r="AI5" s="591"/>
      <c r="AJ5" s="591"/>
      <c r="AK5" s="591"/>
      <c r="AL5" s="591"/>
      <c r="AM5" s="1606" t="s">
        <v>621</v>
      </c>
      <c r="AN5" s="1606"/>
      <c r="AO5" s="1606"/>
      <c r="AP5" s="1606"/>
      <c r="AQ5" s="1606"/>
      <c r="AR5" s="1606"/>
      <c r="AS5" s="591"/>
      <c r="AT5" s="1660" t="str">
        <f>IF(基本情報!$C$4="","",基本情報!$C$4)</f>
        <v/>
      </c>
      <c r="AU5" s="1660"/>
      <c r="AV5" s="1660"/>
      <c r="AW5" s="1660"/>
      <c r="AX5" s="1660"/>
      <c r="AY5" s="1660"/>
      <c r="AZ5" s="1660"/>
      <c r="BA5" s="1660"/>
      <c r="BB5" s="1660"/>
      <c r="BC5" s="1660"/>
      <c r="BD5" s="1660"/>
    </row>
    <row r="6" spans="1:58" ht="10.5" customHeight="1" x14ac:dyDescent="0.15">
      <c r="A6" s="205" t="s">
        <v>1034</v>
      </c>
      <c r="D6" s="205"/>
      <c r="E6" s="205"/>
      <c r="F6" s="1607"/>
      <c r="G6" s="1607"/>
      <c r="H6" s="1607"/>
      <c r="I6" s="1607"/>
      <c r="J6" s="1607"/>
      <c r="K6" s="1607"/>
      <c r="L6" s="1607"/>
      <c r="M6" s="1607"/>
      <c r="N6" s="1607"/>
      <c r="O6" s="1607"/>
      <c r="P6" s="1607"/>
      <c r="Q6" s="1607"/>
      <c r="R6" s="1607"/>
      <c r="S6" s="1607"/>
      <c r="T6" s="1607"/>
      <c r="U6" s="1607"/>
      <c r="V6" s="591"/>
      <c r="W6" s="591"/>
      <c r="X6" s="591"/>
      <c r="Y6" s="591"/>
      <c r="Z6" s="591"/>
      <c r="AA6" s="591"/>
      <c r="AB6" s="591"/>
      <c r="AI6" s="591"/>
      <c r="AJ6" s="591"/>
      <c r="AK6" s="591"/>
      <c r="AL6" s="591"/>
      <c r="AM6" s="1606" t="s">
        <v>464</v>
      </c>
      <c r="AN6" s="1606"/>
      <c r="AO6" s="1606"/>
      <c r="AP6" s="1606"/>
      <c r="AQ6" s="1606"/>
      <c r="AR6" s="1606"/>
      <c r="AS6" s="591"/>
      <c r="AT6" s="1659"/>
      <c r="AU6" s="1659"/>
      <c r="AV6" s="1659"/>
      <c r="AW6" s="1659"/>
      <c r="AX6" s="1659"/>
      <c r="AY6" s="1659"/>
      <c r="AZ6" s="1659"/>
      <c r="BA6" s="1659"/>
      <c r="BB6" s="1659"/>
      <c r="BC6" s="1659"/>
      <c r="BD6" s="1659"/>
    </row>
    <row r="7" spans="1:58" ht="10.5" customHeight="1" x14ac:dyDescent="0.15">
      <c r="A7" s="584"/>
      <c r="B7" s="584"/>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591"/>
    </row>
    <row r="8" spans="1:58" ht="10.5" customHeight="1" x14ac:dyDescent="0.15">
      <c r="A8" s="591" t="s">
        <v>465</v>
      </c>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c r="BC8" s="591"/>
      <c r="BD8" s="591"/>
    </row>
    <row r="9" spans="1:58" ht="10.5" customHeight="1" x14ac:dyDescent="0.15">
      <c r="A9" s="591" t="s">
        <v>1039</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row>
    <row r="10" spans="1:58" ht="10.5" customHeight="1" x14ac:dyDescent="0.15">
      <c r="A10" s="591" t="s">
        <v>1040</v>
      </c>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row>
    <row r="11" spans="1:58" ht="10.5" customHeight="1" x14ac:dyDescent="0.15">
      <c r="A11" s="1636" t="s">
        <v>467</v>
      </c>
      <c r="B11" s="1636" t="s">
        <v>1031</v>
      </c>
      <c r="C11" s="1655" t="s">
        <v>471</v>
      </c>
      <c r="D11" s="1655"/>
      <c r="E11" s="1655"/>
      <c r="F11" s="1655"/>
      <c r="G11" s="1655"/>
      <c r="H11" s="1656" t="s">
        <v>472</v>
      </c>
      <c r="I11" s="1656"/>
      <c r="J11" s="1656"/>
      <c r="K11" s="1656"/>
      <c r="L11" s="1656"/>
      <c r="M11" s="1656"/>
      <c r="N11" s="1656"/>
      <c r="O11" s="1656"/>
      <c r="P11" s="1656"/>
      <c r="Q11" s="1656"/>
      <c r="R11" s="1656"/>
      <c r="S11" s="1656"/>
      <c r="T11" s="1656"/>
      <c r="U11" s="1656"/>
      <c r="V11" s="1656"/>
      <c r="W11" s="1656"/>
      <c r="X11" s="1656"/>
      <c r="Y11" s="1657" t="s">
        <v>469</v>
      </c>
      <c r="Z11" s="1657"/>
      <c r="AA11" s="1657"/>
      <c r="AB11" s="1657"/>
      <c r="AC11" s="1657"/>
      <c r="AD11" s="1657"/>
      <c r="AE11" s="1657"/>
      <c r="AF11" s="1657"/>
      <c r="AG11" s="1657"/>
      <c r="AH11" s="1657"/>
      <c r="AI11" s="1657"/>
      <c r="AJ11" s="1657"/>
      <c r="AK11" s="1657"/>
      <c r="AL11" s="1657"/>
      <c r="AM11" s="1657"/>
      <c r="AN11" s="1657"/>
      <c r="AO11" s="1657"/>
      <c r="AP11" s="1657"/>
      <c r="AQ11" s="1657"/>
      <c r="AR11" s="1657"/>
      <c r="AS11" s="1657"/>
      <c r="AT11" s="1657"/>
      <c r="AU11" s="1657"/>
      <c r="AV11" s="1657"/>
      <c r="AW11" s="1657"/>
      <c r="AX11" s="1657"/>
      <c r="AY11" s="1657"/>
      <c r="AZ11" s="1638" t="s">
        <v>1042</v>
      </c>
      <c r="BA11" s="1638"/>
      <c r="BB11" s="1638"/>
      <c r="BC11" s="1638"/>
      <c r="BD11" s="1638"/>
    </row>
    <row r="12" spans="1:58" ht="10.5" customHeight="1" x14ac:dyDescent="0.15">
      <c r="A12" s="1636"/>
      <c r="B12" s="1636"/>
      <c r="C12" s="1655"/>
      <c r="D12" s="1655"/>
      <c r="E12" s="1655"/>
      <c r="F12" s="1655"/>
      <c r="G12" s="1655"/>
      <c r="H12" s="1656"/>
      <c r="I12" s="1656"/>
      <c r="J12" s="1656"/>
      <c r="K12" s="1656"/>
      <c r="L12" s="1656"/>
      <c r="M12" s="1656"/>
      <c r="N12" s="1656"/>
      <c r="O12" s="1656"/>
      <c r="P12" s="1656"/>
      <c r="Q12" s="1656"/>
      <c r="R12" s="1656"/>
      <c r="S12" s="1656"/>
      <c r="T12" s="1656"/>
      <c r="U12" s="1656"/>
      <c r="V12" s="1656"/>
      <c r="W12" s="1656"/>
      <c r="X12" s="1656"/>
      <c r="Y12" s="1657" t="s">
        <v>473</v>
      </c>
      <c r="Z12" s="1657"/>
      <c r="AA12" s="1657"/>
      <c r="AB12" s="1657" t="s">
        <v>1041</v>
      </c>
      <c r="AC12" s="1657"/>
      <c r="AD12" s="1657"/>
      <c r="AE12" s="1657"/>
      <c r="AF12" s="1657"/>
      <c r="AG12" s="1657"/>
      <c r="AH12" s="1657"/>
      <c r="AI12" s="1657"/>
      <c r="AJ12" s="1657"/>
      <c r="AK12" s="1657"/>
      <c r="AL12" s="1657"/>
      <c r="AM12" s="1657"/>
      <c r="AN12" s="1657"/>
      <c r="AO12" s="1657"/>
      <c r="AP12" s="1657"/>
      <c r="AQ12" s="1657"/>
      <c r="AR12" s="1657"/>
      <c r="AS12" s="1657"/>
      <c r="AT12" s="1657"/>
      <c r="AU12" s="1657"/>
      <c r="AV12" s="1657"/>
      <c r="AW12" s="1657" t="s">
        <v>475</v>
      </c>
      <c r="AX12" s="1657"/>
      <c r="AY12" s="1657"/>
      <c r="AZ12" s="1637" t="s">
        <v>1035</v>
      </c>
      <c r="BA12" s="1637"/>
      <c r="BB12" s="1637"/>
      <c r="BC12" s="1637"/>
      <c r="BD12" s="1637"/>
    </row>
    <row r="13" spans="1:58" ht="10.5" customHeight="1" x14ac:dyDescent="0.15">
      <c r="A13" s="1670" t="s">
        <v>477</v>
      </c>
      <c r="B13" s="1670" t="s">
        <v>478</v>
      </c>
      <c r="C13" s="1597" t="s">
        <v>479</v>
      </c>
      <c r="D13" s="1598"/>
      <c r="E13" s="1598"/>
      <c r="F13" s="1598"/>
      <c r="G13" s="1599"/>
      <c r="H13" s="1597" t="s">
        <v>553</v>
      </c>
      <c r="I13" s="1598"/>
      <c r="J13" s="1598"/>
      <c r="K13" s="1598"/>
      <c r="L13" s="1598"/>
      <c r="M13" s="1598"/>
      <c r="N13" s="1598"/>
      <c r="O13" s="1598"/>
      <c r="P13" s="1598"/>
      <c r="Q13" s="1598"/>
      <c r="R13" s="1598"/>
      <c r="S13" s="1598"/>
      <c r="T13" s="1598"/>
      <c r="U13" s="1598"/>
      <c r="V13" s="1598"/>
      <c r="W13" s="1598"/>
      <c r="X13" s="1599"/>
      <c r="Y13" s="1573"/>
      <c r="Z13" s="1574"/>
      <c r="AA13" s="1575"/>
      <c r="AB13" s="1564"/>
      <c r="AC13" s="1565"/>
      <c r="AD13" s="1566"/>
      <c r="AE13" s="1564"/>
      <c r="AF13" s="1565"/>
      <c r="AG13" s="1566"/>
      <c r="AH13" s="1564"/>
      <c r="AI13" s="1565"/>
      <c r="AJ13" s="1566"/>
      <c r="AK13" s="1564"/>
      <c r="AL13" s="1565"/>
      <c r="AM13" s="1566"/>
      <c r="AN13" s="1564"/>
      <c r="AO13" s="1565"/>
      <c r="AP13" s="1566"/>
      <c r="AQ13" s="1564"/>
      <c r="AR13" s="1565"/>
      <c r="AS13" s="1566"/>
      <c r="AT13" s="1564"/>
      <c r="AU13" s="1565"/>
      <c r="AV13" s="1566"/>
      <c r="AW13" s="1573"/>
      <c r="AX13" s="1574"/>
      <c r="AY13" s="1575"/>
      <c r="AZ13" s="1582"/>
      <c r="BA13" s="1583"/>
      <c r="BB13" s="1583"/>
      <c r="BC13" s="1583"/>
      <c r="BD13" s="1584"/>
    </row>
    <row r="14" spans="1:58" ht="10.5" customHeight="1" x14ac:dyDescent="0.15">
      <c r="A14" s="1671"/>
      <c r="B14" s="1671"/>
      <c r="C14" s="1600"/>
      <c r="D14" s="1601"/>
      <c r="E14" s="1601"/>
      <c r="F14" s="1601"/>
      <c r="G14" s="1602"/>
      <c r="H14" s="1600"/>
      <c r="I14" s="1601"/>
      <c r="J14" s="1601"/>
      <c r="K14" s="1601"/>
      <c r="L14" s="1601"/>
      <c r="M14" s="1601"/>
      <c r="N14" s="1601"/>
      <c r="O14" s="1601"/>
      <c r="P14" s="1601"/>
      <c r="Q14" s="1601"/>
      <c r="R14" s="1601"/>
      <c r="S14" s="1601"/>
      <c r="T14" s="1601"/>
      <c r="U14" s="1601"/>
      <c r="V14" s="1601"/>
      <c r="W14" s="1601"/>
      <c r="X14" s="1602"/>
      <c r="Y14" s="1576"/>
      <c r="Z14" s="1577"/>
      <c r="AA14" s="1578"/>
      <c r="AB14" s="1591" t="s">
        <v>410</v>
      </c>
      <c r="AC14" s="1592"/>
      <c r="AD14" s="1593"/>
      <c r="AE14" s="1591" t="s">
        <v>622</v>
      </c>
      <c r="AF14" s="1592"/>
      <c r="AG14" s="1593"/>
      <c r="AH14" s="1591" t="s">
        <v>622</v>
      </c>
      <c r="AI14" s="1592"/>
      <c r="AJ14" s="1593"/>
      <c r="AK14" s="1591" t="s">
        <v>622</v>
      </c>
      <c r="AL14" s="1592"/>
      <c r="AM14" s="1593"/>
      <c r="AN14" s="1591" t="s">
        <v>622</v>
      </c>
      <c r="AO14" s="1592"/>
      <c r="AP14" s="1593"/>
      <c r="AQ14" s="1591" t="s">
        <v>622</v>
      </c>
      <c r="AR14" s="1592"/>
      <c r="AS14" s="1593"/>
      <c r="AT14" s="1591" t="s">
        <v>622</v>
      </c>
      <c r="AU14" s="1592"/>
      <c r="AV14" s="1593"/>
      <c r="AW14" s="1576"/>
      <c r="AX14" s="1577"/>
      <c r="AY14" s="1578"/>
      <c r="AZ14" s="1585"/>
      <c r="BA14" s="1586"/>
      <c r="BB14" s="1586"/>
      <c r="BC14" s="1586"/>
      <c r="BD14" s="1587"/>
    </row>
    <row r="15" spans="1:58" ht="10.5" customHeight="1" x14ac:dyDescent="0.15">
      <c r="A15" s="1671"/>
      <c r="B15" s="1671"/>
      <c r="C15" s="1603"/>
      <c r="D15" s="1604"/>
      <c r="E15" s="1604"/>
      <c r="F15" s="1604"/>
      <c r="G15" s="1605"/>
      <c r="H15" s="1603"/>
      <c r="I15" s="1604"/>
      <c r="J15" s="1604"/>
      <c r="K15" s="1604"/>
      <c r="L15" s="1604"/>
      <c r="M15" s="1604"/>
      <c r="N15" s="1604"/>
      <c r="O15" s="1604"/>
      <c r="P15" s="1604"/>
      <c r="Q15" s="1604"/>
      <c r="R15" s="1604"/>
      <c r="S15" s="1604"/>
      <c r="T15" s="1604"/>
      <c r="U15" s="1604"/>
      <c r="V15" s="1604"/>
      <c r="W15" s="1604"/>
      <c r="X15" s="1605"/>
      <c r="Y15" s="1579"/>
      <c r="Z15" s="1580"/>
      <c r="AA15" s="1581"/>
      <c r="AB15" s="1594"/>
      <c r="AC15" s="1595"/>
      <c r="AD15" s="1596"/>
      <c r="AE15" s="1594"/>
      <c r="AF15" s="1595"/>
      <c r="AG15" s="1596"/>
      <c r="AH15" s="1594"/>
      <c r="AI15" s="1595"/>
      <c r="AJ15" s="1596"/>
      <c r="AK15" s="1594"/>
      <c r="AL15" s="1595"/>
      <c r="AM15" s="1596"/>
      <c r="AN15" s="1594"/>
      <c r="AO15" s="1595"/>
      <c r="AP15" s="1596"/>
      <c r="AQ15" s="1594"/>
      <c r="AR15" s="1595"/>
      <c r="AS15" s="1596"/>
      <c r="AT15" s="1594"/>
      <c r="AU15" s="1595"/>
      <c r="AV15" s="1596"/>
      <c r="AW15" s="1579"/>
      <c r="AX15" s="1580"/>
      <c r="AY15" s="1581"/>
      <c r="AZ15" s="1588"/>
      <c r="BA15" s="1589"/>
      <c r="BB15" s="1589"/>
      <c r="BC15" s="1589"/>
      <c r="BD15" s="1590"/>
    </row>
    <row r="16" spans="1:58" ht="10.5" customHeight="1" x14ac:dyDescent="0.15">
      <c r="A16" s="1671"/>
      <c r="B16" s="1671"/>
      <c r="C16" s="1597" t="s">
        <v>481</v>
      </c>
      <c r="D16" s="1598"/>
      <c r="E16" s="1598"/>
      <c r="F16" s="1598"/>
      <c r="G16" s="1599"/>
      <c r="H16" s="1618" t="s">
        <v>482</v>
      </c>
      <c r="I16" s="1619"/>
      <c r="J16" s="1619"/>
      <c r="K16" s="1619"/>
      <c r="L16" s="1619"/>
      <c r="M16" s="1619"/>
      <c r="N16" s="1619"/>
      <c r="O16" s="1619"/>
      <c r="P16" s="1619"/>
      <c r="Q16" s="1619"/>
      <c r="R16" s="1619"/>
      <c r="S16" s="1619"/>
      <c r="T16" s="1619"/>
      <c r="U16" s="1619"/>
      <c r="V16" s="1619"/>
      <c r="W16" s="1619"/>
      <c r="X16" s="1620"/>
      <c r="Y16" s="1564"/>
      <c r="Z16" s="1565"/>
      <c r="AA16" s="1566"/>
      <c r="AB16" s="1564"/>
      <c r="AC16" s="1565"/>
      <c r="AD16" s="1566"/>
      <c r="AE16" s="1564"/>
      <c r="AF16" s="1565"/>
      <c r="AG16" s="1566"/>
      <c r="AH16" s="1564"/>
      <c r="AI16" s="1565"/>
      <c r="AJ16" s="1566"/>
      <c r="AK16" s="1564"/>
      <c r="AL16" s="1565"/>
      <c r="AM16" s="1566"/>
      <c r="AN16" s="1564"/>
      <c r="AO16" s="1565"/>
      <c r="AP16" s="1566"/>
      <c r="AQ16" s="1564"/>
      <c r="AR16" s="1565"/>
      <c r="AS16" s="1566"/>
      <c r="AT16" s="1564"/>
      <c r="AU16" s="1565"/>
      <c r="AV16" s="1566"/>
      <c r="AW16" s="1573"/>
      <c r="AX16" s="1574"/>
      <c r="AY16" s="1575"/>
      <c r="AZ16" s="1582"/>
      <c r="BA16" s="1583"/>
      <c r="BB16" s="1583"/>
      <c r="BC16" s="1583"/>
      <c r="BD16" s="1584"/>
    </row>
    <row r="17" spans="1:56" ht="10.5" customHeight="1" x14ac:dyDescent="0.15">
      <c r="A17" s="1671"/>
      <c r="B17" s="1671"/>
      <c r="C17" s="1600"/>
      <c r="D17" s="1601"/>
      <c r="E17" s="1601"/>
      <c r="F17" s="1601"/>
      <c r="G17" s="1602"/>
      <c r="H17" s="1621"/>
      <c r="I17" s="1622"/>
      <c r="J17" s="1622"/>
      <c r="K17" s="1622"/>
      <c r="L17" s="1622"/>
      <c r="M17" s="1622"/>
      <c r="N17" s="1622"/>
      <c r="O17" s="1622"/>
      <c r="P17" s="1622"/>
      <c r="Q17" s="1622"/>
      <c r="R17" s="1622"/>
      <c r="S17" s="1622"/>
      <c r="T17" s="1622"/>
      <c r="U17" s="1622"/>
      <c r="V17" s="1622"/>
      <c r="W17" s="1622"/>
      <c r="X17" s="1623"/>
      <c r="Y17" s="1591" t="s">
        <v>410</v>
      </c>
      <c r="Z17" s="1592"/>
      <c r="AA17" s="1593"/>
      <c r="AB17" s="1591" t="s">
        <v>410</v>
      </c>
      <c r="AC17" s="1592"/>
      <c r="AD17" s="1593"/>
      <c r="AE17" s="1591" t="s">
        <v>622</v>
      </c>
      <c r="AF17" s="1592"/>
      <c r="AG17" s="1593"/>
      <c r="AH17" s="1591" t="s">
        <v>622</v>
      </c>
      <c r="AI17" s="1592"/>
      <c r="AJ17" s="1593"/>
      <c r="AK17" s="1591" t="s">
        <v>622</v>
      </c>
      <c r="AL17" s="1592"/>
      <c r="AM17" s="1593"/>
      <c r="AN17" s="1591" t="s">
        <v>622</v>
      </c>
      <c r="AO17" s="1592"/>
      <c r="AP17" s="1593"/>
      <c r="AQ17" s="1591" t="s">
        <v>622</v>
      </c>
      <c r="AR17" s="1592"/>
      <c r="AS17" s="1593"/>
      <c r="AT17" s="1591" t="s">
        <v>622</v>
      </c>
      <c r="AU17" s="1592"/>
      <c r="AV17" s="1593"/>
      <c r="AW17" s="1576"/>
      <c r="AX17" s="1577"/>
      <c r="AY17" s="1578"/>
      <c r="AZ17" s="1585"/>
      <c r="BA17" s="1586"/>
      <c r="BB17" s="1586"/>
      <c r="BC17" s="1586"/>
      <c r="BD17" s="1587"/>
    </row>
    <row r="18" spans="1:56" ht="10.5" customHeight="1" x14ac:dyDescent="0.15">
      <c r="A18" s="1671"/>
      <c r="B18" s="1671"/>
      <c r="C18" s="1600"/>
      <c r="D18" s="1601"/>
      <c r="E18" s="1601"/>
      <c r="F18" s="1601"/>
      <c r="G18" s="1602"/>
      <c r="H18" s="1624"/>
      <c r="I18" s="1625"/>
      <c r="J18" s="1625"/>
      <c r="K18" s="1625"/>
      <c r="L18" s="1625"/>
      <c r="M18" s="1625"/>
      <c r="N18" s="1625"/>
      <c r="O18" s="1625"/>
      <c r="P18" s="1625"/>
      <c r="Q18" s="1625"/>
      <c r="R18" s="1625"/>
      <c r="S18" s="1625"/>
      <c r="T18" s="1625"/>
      <c r="U18" s="1625"/>
      <c r="V18" s="1625"/>
      <c r="W18" s="1625"/>
      <c r="X18" s="1626"/>
      <c r="Y18" s="1594"/>
      <c r="Z18" s="1595"/>
      <c r="AA18" s="1596"/>
      <c r="AB18" s="1594"/>
      <c r="AC18" s="1595"/>
      <c r="AD18" s="1596"/>
      <c r="AE18" s="1594"/>
      <c r="AF18" s="1595"/>
      <c r="AG18" s="1596"/>
      <c r="AH18" s="1594"/>
      <c r="AI18" s="1595"/>
      <c r="AJ18" s="1596"/>
      <c r="AK18" s="1594"/>
      <c r="AL18" s="1595"/>
      <c r="AM18" s="1596"/>
      <c r="AN18" s="1594"/>
      <c r="AO18" s="1595"/>
      <c r="AP18" s="1596"/>
      <c r="AQ18" s="1594"/>
      <c r="AR18" s="1595"/>
      <c r="AS18" s="1596"/>
      <c r="AT18" s="1594"/>
      <c r="AU18" s="1595"/>
      <c r="AV18" s="1596"/>
      <c r="AW18" s="1579"/>
      <c r="AX18" s="1580"/>
      <c r="AY18" s="1581"/>
      <c r="AZ18" s="1588"/>
      <c r="BA18" s="1589"/>
      <c r="BB18" s="1589"/>
      <c r="BC18" s="1589"/>
      <c r="BD18" s="1590"/>
    </row>
    <row r="19" spans="1:56" ht="10.5" customHeight="1" x14ac:dyDescent="0.15">
      <c r="A19" s="1671"/>
      <c r="B19" s="1671"/>
      <c r="C19" s="1600"/>
      <c r="D19" s="1601"/>
      <c r="E19" s="1601"/>
      <c r="F19" s="1601"/>
      <c r="G19" s="1602"/>
      <c r="H19" s="1627" t="s">
        <v>483</v>
      </c>
      <c r="I19" s="1628"/>
      <c r="J19" s="1628"/>
      <c r="K19" s="1628"/>
      <c r="L19" s="1628"/>
      <c r="M19" s="1628"/>
      <c r="N19" s="1628"/>
      <c r="O19" s="1628"/>
      <c r="P19" s="1628"/>
      <c r="Q19" s="1628"/>
      <c r="R19" s="1628"/>
      <c r="S19" s="1628"/>
      <c r="T19" s="1628"/>
      <c r="U19" s="1628"/>
      <c r="V19" s="1628"/>
      <c r="W19" s="1628"/>
      <c r="X19" s="1629"/>
      <c r="Y19" s="1573"/>
      <c r="Z19" s="1574"/>
      <c r="AA19" s="1575"/>
      <c r="AB19" s="1564"/>
      <c r="AC19" s="1565"/>
      <c r="AD19" s="1566"/>
      <c r="AE19" s="1564"/>
      <c r="AF19" s="1565"/>
      <c r="AG19" s="1566"/>
      <c r="AH19" s="1564"/>
      <c r="AI19" s="1565"/>
      <c r="AJ19" s="1566"/>
      <c r="AK19" s="1564"/>
      <c r="AL19" s="1565"/>
      <c r="AM19" s="1566"/>
      <c r="AN19" s="1564"/>
      <c r="AO19" s="1565"/>
      <c r="AP19" s="1566"/>
      <c r="AQ19" s="1564"/>
      <c r="AR19" s="1565"/>
      <c r="AS19" s="1566"/>
      <c r="AT19" s="1564"/>
      <c r="AU19" s="1565"/>
      <c r="AV19" s="1566"/>
      <c r="AW19" s="1573"/>
      <c r="AX19" s="1574"/>
      <c r="AY19" s="1575"/>
      <c r="AZ19" s="1582"/>
      <c r="BA19" s="1583"/>
      <c r="BB19" s="1583"/>
      <c r="BC19" s="1583"/>
      <c r="BD19" s="1584"/>
    </row>
    <row r="20" spans="1:56" ht="10.5" customHeight="1" x14ac:dyDescent="0.15">
      <c r="A20" s="1671"/>
      <c r="B20" s="1671"/>
      <c r="C20" s="1600"/>
      <c r="D20" s="1601"/>
      <c r="E20" s="1601"/>
      <c r="F20" s="1601"/>
      <c r="G20" s="1602"/>
      <c r="H20" s="1630"/>
      <c r="I20" s="1631"/>
      <c r="J20" s="1631"/>
      <c r="K20" s="1631"/>
      <c r="L20" s="1631"/>
      <c r="M20" s="1631"/>
      <c r="N20" s="1631"/>
      <c r="O20" s="1631"/>
      <c r="P20" s="1631"/>
      <c r="Q20" s="1631"/>
      <c r="R20" s="1631"/>
      <c r="S20" s="1631"/>
      <c r="T20" s="1631"/>
      <c r="U20" s="1631"/>
      <c r="V20" s="1631"/>
      <c r="W20" s="1631"/>
      <c r="X20" s="1632"/>
      <c r="Y20" s="1576"/>
      <c r="Z20" s="1577"/>
      <c r="AA20" s="1578"/>
      <c r="AB20" s="1591" t="s">
        <v>410</v>
      </c>
      <c r="AC20" s="1592"/>
      <c r="AD20" s="1593"/>
      <c r="AE20" s="1591" t="s">
        <v>622</v>
      </c>
      <c r="AF20" s="1592"/>
      <c r="AG20" s="1593"/>
      <c r="AH20" s="1591" t="s">
        <v>622</v>
      </c>
      <c r="AI20" s="1592"/>
      <c r="AJ20" s="1593"/>
      <c r="AK20" s="1591" t="s">
        <v>622</v>
      </c>
      <c r="AL20" s="1592"/>
      <c r="AM20" s="1593"/>
      <c r="AN20" s="1591" t="s">
        <v>622</v>
      </c>
      <c r="AO20" s="1592"/>
      <c r="AP20" s="1593"/>
      <c r="AQ20" s="1591" t="s">
        <v>622</v>
      </c>
      <c r="AR20" s="1592"/>
      <c r="AS20" s="1593"/>
      <c r="AT20" s="1591" t="s">
        <v>622</v>
      </c>
      <c r="AU20" s="1592"/>
      <c r="AV20" s="1593"/>
      <c r="AW20" s="1576"/>
      <c r="AX20" s="1577"/>
      <c r="AY20" s="1578"/>
      <c r="AZ20" s="1585"/>
      <c r="BA20" s="1586"/>
      <c r="BB20" s="1586"/>
      <c r="BC20" s="1586"/>
      <c r="BD20" s="1587"/>
    </row>
    <row r="21" spans="1:56" ht="10.5" customHeight="1" x14ac:dyDescent="0.15">
      <c r="A21" s="1671"/>
      <c r="B21" s="1671"/>
      <c r="C21" s="1600"/>
      <c r="D21" s="1601"/>
      <c r="E21" s="1601"/>
      <c r="F21" s="1601"/>
      <c r="G21" s="1602"/>
      <c r="H21" s="1633"/>
      <c r="I21" s="1634"/>
      <c r="J21" s="1634"/>
      <c r="K21" s="1634"/>
      <c r="L21" s="1634"/>
      <c r="M21" s="1634"/>
      <c r="N21" s="1634"/>
      <c r="O21" s="1634"/>
      <c r="P21" s="1634"/>
      <c r="Q21" s="1634"/>
      <c r="R21" s="1634"/>
      <c r="S21" s="1634"/>
      <c r="T21" s="1634"/>
      <c r="U21" s="1634"/>
      <c r="V21" s="1634"/>
      <c r="W21" s="1634"/>
      <c r="X21" s="1635"/>
      <c r="Y21" s="1579"/>
      <c r="Z21" s="1580"/>
      <c r="AA21" s="1581"/>
      <c r="AB21" s="1594"/>
      <c r="AC21" s="1595"/>
      <c r="AD21" s="1596"/>
      <c r="AE21" s="1594"/>
      <c r="AF21" s="1595"/>
      <c r="AG21" s="1596"/>
      <c r="AH21" s="1594"/>
      <c r="AI21" s="1595"/>
      <c r="AJ21" s="1596"/>
      <c r="AK21" s="1594"/>
      <c r="AL21" s="1595"/>
      <c r="AM21" s="1596"/>
      <c r="AN21" s="1594"/>
      <c r="AO21" s="1595"/>
      <c r="AP21" s="1596"/>
      <c r="AQ21" s="1594"/>
      <c r="AR21" s="1595"/>
      <c r="AS21" s="1596"/>
      <c r="AT21" s="1594"/>
      <c r="AU21" s="1595"/>
      <c r="AV21" s="1596"/>
      <c r="AW21" s="1579"/>
      <c r="AX21" s="1580"/>
      <c r="AY21" s="1581"/>
      <c r="AZ21" s="1588"/>
      <c r="BA21" s="1589"/>
      <c r="BB21" s="1589"/>
      <c r="BC21" s="1589"/>
      <c r="BD21" s="1590"/>
    </row>
    <row r="22" spans="1:56" ht="10.5" customHeight="1" x14ac:dyDescent="0.15">
      <c r="A22" s="1671"/>
      <c r="B22" s="1671"/>
      <c r="C22" s="1600"/>
      <c r="D22" s="1601"/>
      <c r="E22" s="1601"/>
      <c r="F22" s="1601"/>
      <c r="G22" s="1602"/>
      <c r="H22" s="1597" t="s">
        <v>484</v>
      </c>
      <c r="I22" s="1598"/>
      <c r="J22" s="1598"/>
      <c r="K22" s="1598"/>
      <c r="L22" s="1598"/>
      <c r="M22" s="1598"/>
      <c r="N22" s="1598"/>
      <c r="O22" s="1598"/>
      <c r="P22" s="1598"/>
      <c r="Q22" s="1598"/>
      <c r="R22" s="1598"/>
      <c r="S22" s="1598"/>
      <c r="T22" s="1598"/>
      <c r="U22" s="1598"/>
      <c r="V22" s="1598"/>
      <c r="W22" s="1598"/>
      <c r="X22" s="1599"/>
      <c r="Y22" s="1573"/>
      <c r="Z22" s="1574"/>
      <c r="AA22" s="1575"/>
      <c r="AB22" s="1564"/>
      <c r="AC22" s="1565"/>
      <c r="AD22" s="1566"/>
      <c r="AE22" s="1564"/>
      <c r="AF22" s="1565"/>
      <c r="AG22" s="1566"/>
      <c r="AH22" s="1564"/>
      <c r="AI22" s="1565"/>
      <c r="AJ22" s="1566"/>
      <c r="AK22" s="1564"/>
      <c r="AL22" s="1565"/>
      <c r="AM22" s="1566"/>
      <c r="AN22" s="1564"/>
      <c r="AO22" s="1565"/>
      <c r="AP22" s="1566"/>
      <c r="AQ22" s="1564"/>
      <c r="AR22" s="1565"/>
      <c r="AS22" s="1566"/>
      <c r="AT22" s="1564"/>
      <c r="AU22" s="1565"/>
      <c r="AV22" s="1566"/>
      <c r="AW22" s="1573"/>
      <c r="AX22" s="1574"/>
      <c r="AY22" s="1575"/>
      <c r="AZ22" s="1582"/>
      <c r="BA22" s="1583"/>
      <c r="BB22" s="1583"/>
      <c r="BC22" s="1583"/>
      <c r="BD22" s="1584"/>
    </row>
    <row r="23" spans="1:56" ht="10.5" customHeight="1" x14ac:dyDescent="0.15">
      <c r="A23" s="1671"/>
      <c r="B23" s="1671"/>
      <c r="C23" s="1600"/>
      <c r="D23" s="1601"/>
      <c r="E23" s="1601"/>
      <c r="F23" s="1601"/>
      <c r="G23" s="1602"/>
      <c r="H23" s="1600"/>
      <c r="I23" s="1601"/>
      <c r="J23" s="1601"/>
      <c r="K23" s="1601"/>
      <c r="L23" s="1601"/>
      <c r="M23" s="1601"/>
      <c r="N23" s="1601"/>
      <c r="O23" s="1601"/>
      <c r="P23" s="1601"/>
      <c r="Q23" s="1601"/>
      <c r="R23" s="1601"/>
      <c r="S23" s="1601"/>
      <c r="T23" s="1601"/>
      <c r="U23" s="1601"/>
      <c r="V23" s="1601"/>
      <c r="W23" s="1601"/>
      <c r="X23" s="1602"/>
      <c r="Y23" s="1576"/>
      <c r="Z23" s="1577"/>
      <c r="AA23" s="1578"/>
      <c r="AB23" s="1591" t="s">
        <v>410</v>
      </c>
      <c r="AC23" s="1592"/>
      <c r="AD23" s="1593"/>
      <c r="AE23" s="1591" t="s">
        <v>622</v>
      </c>
      <c r="AF23" s="1592"/>
      <c r="AG23" s="1593"/>
      <c r="AH23" s="1591" t="s">
        <v>622</v>
      </c>
      <c r="AI23" s="1592"/>
      <c r="AJ23" s="1593"/>
      <c r="AK23" s="1591" t="s">
        <v>622</v>
      </c>
      <c r="AL23" s="1592"/>
      <c r="AM23" s="1593"/>
      <c r="AN23" s="1591" t="s">
        <v>622</v>
      </c>
      <c r="AO23" s="1592"/>
      <c r="AP23" s="1593"/>
      <c r="AQ23" s="1591" t="s">
        <v>622</v>
      </c>
      <c r="AR23" s="1592"/>
      <c r="AS23" s="1593"/>
      <c r="AT23" s="1591" t="s">
        <v>622</v>
      </c>
      <c r="AU23" s="1592"/>
      <c r="AV23" s="1593"/>
      <c r="AW23" s="1576"/>
      <c r="AX23" s="1577"/>
      <c r="AY23" s="1578"/>
      <c r="AZ23" s="1585"/>
      <c r="BA23" s="1586"/>
      <c r="BB23" s="1586"/>
      <c r="BC23" s="1586"/>
      <c r="BD23" s="1587"/>
    </row>
    <row r="24" spans="1:56" ht="10.5" customHeight="1" x14ac:dyDescent="0.15">
      <c r="A24" s="1671"/>
      <c r="B24" s="1671"/>
      <c r="C24" s="1603"/>
      <c r="D24" s="1604"/>
      <c r="E24" s="1604"/>
      <c r="F24" s="1604"/>
      <c r="G24" s="1605"/>
      <c r="H24" s="1603"/>
      <c r="I24" s="1604"/>
      <c r="J24" s="1604"/>
      <c r="K24" s="1604"/>
      <c r="L24" s="1604"/>
      <c r="M24" s="1604"/>
      <c r="N24" s="1604"/>
      <c r="O24" s="1604"/>
      <c r="P24" s="1604"/>
      <c r="Q24" s="1604"/>
      <c r="R24" s="1604"/>
      <c r="S24" s="1604"/>
      <c r="T24" s="1604"/>
      <c r="U24" s="1604"/>
      <c r="V24" s="1604"/>
      <c r="W24" s="1604"/>
      <c r="X24" s="1605"/>
      <c r="Y24" s="1579"/>
      <c r="Z24" s="1580"/>
      <c r="AA24" s="1581"/>
      <c r="AB24" s="1594"/>
      <c r="AC24" s="1595"/>
      <c r="AD24" s="1596"/>
      <c r="AE24" s="1594"/>
      <c r="AF24" s="1595"/>
      <c r="AG24" s="1596"/>
      <c r="AH24" s="1594"/>
      <c r="AI24" s="1595"/>
      <c r="AJ24" s="1596"/>
      <c r="AK24" s="1594"/>
      <c r="AL24" s="1595"/>
      <c r="AM24" s="1596"/>
      <c r="AN24" s="1594"/>
      <c r="AO24" s="1595"/>
      <c r="AP24" s="1596"/>
      <c r="AQ24" s="1594"/>
      <c r="AR24" s="1595"/>
      <c r="AS24" s="1596"/>
      <c r="AT24" s="1594"/>
      <c r="AU24" s="1595"/>
      <c r="AV24" s="1596"/>
      <c r="AW24" s="1579"/>
      <c r="AX24" s="1580"/>
      <c r="AY24" s="1581"/>
      <c r="AZ24" s="1588"/>
      <c r="BA24" s="1589"/>
      <c r="BB24" s="1589"/>
      <c r="BC24" s="1589"/>
      <c r="BD24" s="1590"/>
    </row>
    <row r="25" spans="1:56" ht="10.5" customHeight="1" x14ac:dyDescent="0.15">
      <c r="A25" s="1671"/>
      <c r="B25" s="1671"/>
      <c r="C25" s="1597" t="s">
        <v>555</v>
      </c>
      <c r="D25" s="1598"/>
      <c r="E25" s="1598"/>
      <c r="F25" s="1598"/>
      <c r="G25" s="1599"/>
      <c r="H25" s="1597" t="s">
        <v>485</v>
      </c>
      <c r="I25" s="1598"/>
      <c r="J25" s="1598"/>
      <c r="K25" s="1598"/>
      <c r="L25" s="1598"/>
      <c r="M25" s="1598"/>
      <c r="N25" s="1598"/>
      <c r="O25" s="1598"/>
      <c r="P25" s="1598"/>
      <c r="Q25" s="1598"/>
      <c r="R25" s="1598"/>
      <c r="S25" s="1598"/>
      <c r="T25" s="1598"/>
      <c r="U25" s="1598"/>
      <c r="V25" s="1598"/>
      <c r="W25" s="1598"/>
      <c r="X25" s="1599"/>
      <c r="Y25" s="1573"/>
      <c r="Z25" s="1574"/>
      <c r="AA25" s="1575"/>
      <c r="AB25" s="1564"/>
      <c r="AC25" s="1565"/>
      <c r="AD25" s="1566"/>
      <c r="AE25" s="1564"/>
      <c r="AF25" s="1565"/>
      <c r="AG25" s="1566"/>
      <c r="AH25" s="1564"/>
      <c r="AI25" s="1565"/>
      <c r="AJ25" s="1566"/>
      <c r="AK25" s="1564"/>
      <c r="AL25" s="1565"/>
      <c r="AM25" s="1566"/>
      <c r="AN25" s="1564"/>
      <c r="AO25" s="1565"/>
      <c r="AP25" s="1566"/>
      <c r="AQ25" s="1564"/>
      <c r="AR25" s="1565"/>
      <c r="AS25" s="1566"/>
      <c r="AT25" s="1564"/>
      <c r="AU25" s="1565"/>
      <c r="AV25" s="1566"/>
      <c r="AW25" s="1573"/>
      <c r="AX25" s="1574"/>
      <c r="AY25" s="1575"/>
      <c r="AZ25" s="1582"/>
      <c r="BA25" s="1583"/>
      <c r="BB25" s="1583"/>
      <c r="BC25" s="1583"/>
      <c r="BD25" s="1584"/>
    </row>
    <row r="26" spans="1:56" ht="10.5" customHeight="1" x14ac:dyDescent="0.15">
      <c r="A26" s="1671"/>
      <c r="B26" s="1671"/>
      <c r="C26" s="1600"/>
      <c r="D26" s="1601"/>
      <c r="E26" s="1601"/>
      <c r="F26" s="1601"/>
      <c r="G26" s="1602"/>
      <c r="H26" s="1600"/>
      <c r="I26" s="1601"/>
      <c r="J26" s="1601"/>
      <c r="K26" s="1601"/>
      <c r="L26" s="1601"/>
      <c r="M26" s="1601"/>
      <c r="N26" s="1601"/>
      <c r="O26" s="1601"/>
      <c r="P26" s="1601"/>
      <c r="Q26" s="1601"/>
      <c r="R26" s="1601"/>
      <c r="S26" s="1601"/>
      <c r="T26" s="1601"/>
      <c r="U26" s="1601"/>
      <c r="V26" s="1601"/>
      <c r="W26" s="1601"/>
      <c r="X26" s="1602"/>
      <c r="Y26" s="1576"/>
      <c r="Z26" s="1577"/>
      <c r="AA26" s="1578"/>
      <c r="AB26" s="1591" t="s">
        <v>410</v>
      </c>
      <c r="AC26" s="1592"/>
      <c r="AD26" s="1593"/>
      <c r="AE26" s="1591" t="s">
        <v>622</v>
      </c>
      <c r="AF26" s="1592"/>
      <c r="AG26" s="1593"/>
      <c r="AH26" s="1591" t="s">
        <v>622</v>
      </c>
      <c r="AI26" s="1592"/>
      <c r="AJ26" s="1593"/>
      <c r="AK26" s="1591" t="s">
        <v>622</v>
      </c>
      <c r="AL26" s="1592"/>
      <c r="AM26" s="1593"/>
      <c r="AN26" s="1591" t="s">
        <v>622</v>
      </c>
      <c r="AO26" s="1592"/>
      <c r="AP26" s="1593"/>
      <c r="AQ26" s="1591" t="s">
        <v>622</v>
      </c>
      <c r="AR26" s="1592"/>
      <c r="AS26" s="1593"/>
      <c r="AT26" s="1591" t="s">
        <v>622</v>
      </c>
      <c r="AU26" s="1592"/>
      <c r="AV26" s="1593"/>
      <c r="AW26" s="1576"/>
      <c r="AX26" s="1577"/>
      <c r="AY26" s="1578"/>
      <c r="AZ26" s="1585"/>
      <c r="BA26" s="1586"/>
      <c r="BB26" s="1586"/>
      <c r="BC26" s="1586"/>
      <c r="BD26" s="1587"/>
    </row>
    <row r="27" spans="1:56" ht="10.5" customHeight="1" x14ac:dyDescent="0.15">
      <c r="A27" s="1671"/>
      <c r="B27" s="1671"/>
      <c r="C27" s="1603"/>
      <c r="D27" s="1604"/>
      <c r="E27" s="1604"/>
      <c r="F27" s="1604"/>
      <c r="G27" s="1605"/>
      <c r="H27" s="1603"/>
      <c r="I27" s="1604"/>
      <c r="J27" s="1604"/>
      <c r="K27" s="1604"/>
      <c r="L27" s="1604"/>
      <c r="M27" s="1604"/>
      <c r="N27" s="1604"/>
      <c r="O27" s="1604"/>
      <c r="P27" s="1604"/>
      <c r="Q27" s="1604"/>
      <c r="R27" s="1604"/>
      <c r="S27" s="1604"/>
      <c r="T27" s="1604"/>
      <c r="U27" s="1604"/>
      <c r="V27" s="1604"/>
      <c r="W27" s="1604"/>
      <c r="X27" s="1605"/>
      <c r="Y27" s="1579"/>
      <c r="Z27" s="1580"/>
      <c r="AA27" s="1581"/>
      <c r="AB27" s="1594"/>
      <c r="AC27" s="1595"/>
      <c r="AD27" s="1596"/>
      <c r="AE27" s="1594"/>
      <c r="AF27" s="1595"/>
      <c r="AG27" s="1596"/>
      <c r="AH27" s="1594"/>
      <c r="AI27" s="1595"/>
      <c r="AJ27" s="1596"/>
      <c r="AK27" s="1594"/>
      <c r="AL27" s="1595"/>
      <c r="AM27" s="1596"/>
      <c r="AN27" s="1594"/>
      <c r="AO27" s="1595"/>
      <c r="AP27" s="1596"/>
      <c r="AQ27" s="1594"/>
      <c r="AR27" s="1595"/>
      <c r="AS27" s="1596"/>
      <c r="AT27" s="1594"/>
      <c r="AU27" s="1595"/>
      <c r="AV27" s="1596"/>
      <c r="AW27" s="1579"/>
      <c r="AX27" s="1580"/>
      <c r="AY27" s="1581"/>
      <c r="AZ27" s="1588"/>
      <c r="BA27" s="1589"/>
      <c r="BB27" s="1589"/>
      <c r="BC27" s="1589"/>
      <c r="BD27" s="1590"/>
    </row>
    <row r="28" spans="1:56" ht="10.5" customHeight="1" x14ac:dyDescent="0.15">
      <c r="A28" s="1671"/>
      <c r="B28" s="1671"/>
      <c r="C28" s="1597" t="s">
        <v>486</v>
      </c>
      <c r="D28" s="1598"/>
      <c r="E28" s="1598"/>
      <c r="F28" s="1598"/>
      <c r="G28" s="1599"/>
      <c r="H28" s="1618" t="s">
        <v>623</v>
      </c>
      <c r="I28" s="1619"/>
      <c r="J28" s="1619"/>
      <c r="K28" s="1619"/>
      <c r="L28" s="1619"/>
      <c r="M28" s="1619"/>
      <c r="N28" s="1619"/>
      <c r="O28" s="1619"/>
      <c r="P28" s="1619"/>
      <c r="Q28" s="1619"/>
      <c r="R28" s="1619"/>
      <c r="S28" s="1619"/>
      <c r="T28" s="1619"/>
      <c r="U28" s="1619"/>
      <c r="V28" s="1619"/>
      <c r="W28" s="1619"/>
      <c r="X28" s="1620"/>
      <c r="Y28" s="1573"/>
      <c r="Z28" s="1574"/>
      <c r="AA28" s="1575"/>
      <c r="AB28" s="1564"/>
      <c r="AC28" s="1565"/>
      <c r="AD28" s="1566"/>
      <c r="AE28" s="1564"/>
      <c r="AF28" s="1565"/>
      <c r="AG28" s="1566"/>
      <c r="AH28" s="1564"/>
      <c r="AI28" s="1565"/>
      <c r="AJ28" s="1566"/>
      <c r="AK28" s="1564"/>
      <c r="AL28" s="1565"/>
      <c r="AM28" s="1566"/>
      <c r="AN28" s="1564"/>
      <c r="AO28" s="1565"/>
      <c r="AP28" s="1566"/>
      <c r="AQ28" s="1564"/>
      <c r="AR28" s="1565"/>
      <c r="AS28" s="1566"/>
      <c r="AT28" s="1564"/>
      <c r="AU28" s="1565"/>
      <c r="AV28" s="1566"/>
      <c r="AW28" s="1573"/>
      <c r="AX28" s="1574"/>
      <c r="AY28" s="1575"/>
      <c r="AZ28" s="1582"/>
      <c r="BA28" s="1583"/>
      <c r="BB28" s="1583"/>
      <c r="BC28" s="1583"/>
      <c r="BD28" s="1584"/>
    </row>
    <row r="29" spans="1:56" ht="10.5" customHeight="1" x14ac:dyDescent="0.15">
      <c r="A29" s="1671"/>
      <c r="B29" s="1671"/>
      <c r="C29" s="1600"/>
      <c r="D29" s="1601"/>
      <c r="E29" s="1601"/>
      <c r="F29" s="1601"/>
      <c r="G29" s="1602"/>
      <c r="H29" s="1621"/>
      <c r="I29" s="1622"/>
      <c r="J29" s="1622"/>
      <c r="K29" s="1622"/>
      <c r="L29" s="1622"/>
      <c r="M29" s="1622"/>
      <c r="N29" s="1622"/>
      <c r="O29" s="1622"/>
      <c r="P29" s="1622"/>
      <c r="Q29" s="1622"/>
      <c r="R29" s="1622"/>
      <c r="S29" s="1622"/>
      <c r="T29" s="1622"/>
      <c r="U29" s="1622"/>
      <c r="V29" s="1622"/>
      <c r="W29" s="1622"/>
      <c r="X29" s="1623"/>
      <c r="Y29" s="1576"/>
      <c r="Z29" s="1577"/>
      <c r="AA29" s="1578"/>
      <c r="AB29" s="1591" t="s">
        <v>410</v>
      </c>
      <c r="AC29" s="1592"/>
      <c r="AD29" s="1593"/>
      <c r="AE29" s="1591" t="s">
        <v>622</v>
      </c>
      <c r="AF29" s="1592"/>
      <c r="AG29" s="1593"/>
      <c r="AH29" s="1591" t="s">
        <v>622</v>
      </c>
      <c r="AI29" s="1592"/>
      <c r="AJ29" s="1593"/>
      <c r="AK29" s="1591" t="s">
        <v>622</v>
      </c>
      <c r="AL29" s="1592"/>
      <c r="AM29" s="1593"/>
      <c r="AN29" s="1591" t="s">
        <v>622</v>
      </c>
      <c r="AO29" s="1592"/>
      <c r="AP29" s="1593"/>
      <c r="AQ29" s="1591" t="s">
        <v>622</v>
      </c>
      <c r="AR29" s="1592"/>
      <c r="AS29" s="1593"/>
      <c r="AT29" s="1591" t="s">
        <v>622</v>
      </c>
      <c r="AU29" s="1592"/>
      <c r="AV29" s="1593"/>
      <c r="AW29" s="1576"/>
      <c r="AX29" s="1577"/>
      <c r="AY29" s="1578"/>
      <c r="AZ29" s="1585"/>
      <c r="BA29" s="1586"/>
      <c r="BB29" s="1586"/>
      <c r="BC29" s="1586"/>
      <c r="BD29" s="1587"/>
    </row>
    <row r="30" spans="1:56" ht="10.5" customHeight="1" x14ac:dyDescent="0.15">
      <c r="A30" s="1671"/>
      <c r="B30" s="1671"/>
      <c r="C30" s="1603"/>
      <c r="D30" s="1604"/>
      <c r="E30" s="1604"/>
      <c r="F30" s="1604"/>
      <c r="G30" s="1605"/>
      <c r="H30" s="1624"/>
      <c r="I30" s="1625"/>
      <c r="J30" s="1625"/>
      <c r="K30" s="1625"/>
      <c r="L30" s="1625"/>
      <c r="M30" s="1625"/>
      <c r="N30" s="1625"/>
      <c r="O30" s="1625"/>
      <c r="P30" s="1625"/>
      <c r="Q30" s="1625"/>
      <c r="R30" s="1625"/>
      <c r="S30" s="1625"/>
      <c r="T30" s="1625"/>
      <c r="U30" s="1625"/>
      <c r="V30" s="1625"/>
      <c r="W30" s="1625"/>
      <c r="X30" s="1626"/>
      <c r="Y30" s="1579"/>
      <c r="Z30" s="1580"/>
      <c r="AA30" s="1581"/>
      <c r="AB30" s="1594"/>
      <c r="AC30" s="1595"/>
      <c r="AD30" s="1596"/>
      <c r="AE30" s="1594"/>
      <c r="AF30" s="1595"/>
      <c r="AG30" s="1596"/>
      <c r="AH30" s="1594"/>
      <c r="AI30" s="1595"/>
      <c r="AJ30" s="1596"/>
      <c r="AK30" s="1594"/>
      <c r="AL30" s="1595"/>
      <c r="AM30" s="1596"/>
      <c r="AN30" s="1594"/>
      <c r="AO30" s="1595"/>
      <c r="AP30" s="1596"/>
      <c r="AQ30" s="1594"/>
      <c r="AR30" s="1595"/>
      <c r="AS30" s="1596"/>
      <c r="AT30" s="1594"/>
      <c r="AU30" s="1595"/>
      <c r="AV30" s="1596"/>
      <c r="AW30" s="1579"/>
      <c r="AX30" s="1580"/>
      <c r="AY30" s="1581"/>
      <c r="AZ30" s="1588"/>
      <c r="BA30" s="1589"/>
      <c r="BB30" s="1589"/>
      <c r="BC30" s="1589"/>
      <c r="BD30" s="1590"/>
    </row>
    <row r="31" spans="1:56" ht="10.5" customHeight="1" x14ac:dyDescent="0.15">
      <c r="A31" s="1671"/>
      <c r="B31" s="1671"/>
      <c r="C31" s="1597" t="s">
        <v>488</v>
      </c>
      <c r="D31" s="1598"/>
      <c r="E31" s="1598"/>
      <c r="F31" s="1598"/>
      <c r="G31" s="1599"/>
      <c r="H31" s="1597" t="s">
        <v>489</v>
      </c>
      <c r="I31" s="1598"/>
      <c r="J31" s="1598"/>
      <c r="K31" s="1598"/>
      <c r="L31" s="1598"/>
      <c r="M31" s="1598"/>
      <c r="N31" s="1598"/>
      <c r="O31" s="1598"/>
      <c r="P31" s="1598"/>
      <c r="Q31" s="1598"/>
      <c r="R31" s="1598"/>
      <c r="S31" s="1598"/>
      <c r="T31" s="1598"/>
      <c r="U31" s="1598"/>
      <c r="V31" s="1598"/>
      <c r="W31" s="1598"/>
      <c r="X31" s="1599"/>
      <c r="Y31" s="1573"/>
      <c r="Z31" s="1574"/>
      <c r="AA31" s="1575"/>
      <c r="AB31" s="1564"/>
      <c r="AC31" s="1565"/>
      <c r="AD31" s="1566"/>
      <c r="AE31" s="1564"/>
      <c r="AF31" s="1565"/>
      <c r="AG31" s="1566"/>
      <c r="AH31" s="1564"/>
      <c r="AI31" s="1565"/>
      <c r="AJ31" s="1566"/>
      <c r="AK31" s="1564"/>
      <c r="AL31" s="1565"/>
      <c r="AM31" s="1566"/>
      <c r="AN31" s="1564"/>
      <c r="AO31" s="1565"/>
      <c r="AP31" s="1566"/>
      <c r="AQ31" s="1564"/>
      <c r="AR31" s="1565"/>
      <c r="AS31" s="1566"/>
      <c r="AT31" s="1564"/>
      <c r="AU31" s="1565"/>
      <c r="AV31" s="1566"/>
      <c r="AW31" s="1573"/>
      <c r="AX31" s="1574"/>
      <c r="AY31" s="1575"/>
      <c r="AZ31" s="1582"/>
      <c r="BA31" s="1583"/>
      <c r="BB31" s="1583"/>
      <c r="BC31" s="1583"/>
      <c r="BD31" s="1584"/>
    </row>
    <row r="32" spans="1:56" ht="10.5" customHeight="1" x14ac:dyDescent="0.15">
      <c r="A32" s="1671"/>
      <c r="B32" s="1671"/>
      <c r="C32" s="1600"/>
      <c r="D32" s="1601"/>
      <c r="E32" s="1601"/>
      <c r="F32" s="1601"/>
      <c r="G32" s="1602"/>
      <c r="H32" s="1600"/>
      <c r="I32" s="1601"/>
      <c r="J32" s="1601"/>
      <c r="K32" s="1601"/>
      <c r="L32" s="1601"/>
      <c r="M32" s="1601"/>
      <c r="N32" s="1601"/>
      <c r="O32" s="1601"/>
      <c r="P32" s="1601"/>
      <c r="Q32" s="1601"/>
      <c r="R32" s="1601"/>
      <c r="S32" s="1601"/>
      <c r="T32" s="1601"/>
      <c r="U32" s="1601"/>
      <c r="V32" s="1601"/>
      <c r="W32" s="1601"/>
      <c r="X32" s="1602"/>
      <c r="Y32" s="1576"/>
      <c r="Z32" s="1577"/>
      <c r="AA32" s="1578"/>
      <c r="AB32" s="1591" t="s">
        <v>410</v>
      </c>
      <c r="AC32" s="1592"/>
      <c r="AD32" s="1593"/>
      <c r="AE32" s="1591" t="s">
        <v>622</v>
      </c>
      <c r="AF32" s="1592"/>
      <c r="AG32" s="1593"/>
      <c r="AH32" s="1591" t="s">
        <v>622</v>
      </c>
      <c r="AI32" s="1592"/>
      <c r="AJ32" s="1593"/>
      <c r="AK32" s="1591" t="s">
        <v>622</v>
      </c>
      <c r="AL32" s="1592"/>
      <c r="AM32" s="1593"/>
      <c r="AN32" s="1591" t="s">
        <v>622</v>
      </c>
      <c r="AO32" s="1592"/>
      <c r="AP32" s="1593"/>
      <c r="AQ32" s="1591" t="s">
        <v>622</v>
      </c>
      <c r="AR32" s="1592"/>
      <c r="AS32" s="1593"/>
      <c r="AT32" s="1591" t="s">
        <v>622</v>
      </c>
      <c r="AU32" s="1592"/>
      <c r="AV32" s="1593"/>
      <c r="AW32" s="1576"/>
      <c r="AX32" s="1577"/>
      <c r="AY32" s="1578"/>
      <c r="AZ32" s="1585"/>
      <c r="BA32" s="1586"/>
      <c r="BB32" s="1586"/>
      <c r="BC32" s="1586"/>
      <c r="BD32" s="1587"/>
    </row>
    <row r="33" spans="1:56" ht="10.5" customHeight="1" x14ac:dyDescent="0.15">
      <c r="A33" s="1671"/>
      <c r="B33" s="1671"/>
      <c r="C33" s="1600"/>
      <c r="D33" s="1601"/>
      <c r="E33" s="1601"/>
      <c r="F33" s="1601"/>
      <c r="G33" s="1602"/>
      <c r="H33" s="1603"/>
      <c r="I33" s="1604"/>
      <c r="J33" s="1604"/>
      <c r="K33" s="1604"/>
      <c r="L33" s="1604"/>
      <c r="M33" s="1604"/>
      <c r="N33" s="1604"/>
      <c r="O33" s="1604"/>
      <c r="P33" s="1604"/>
      <c r="Q33" s="1604"/>
      <c r="R33" s="1604"/>
      <c r="S33" s="1604"/>
      <c r="T33" s="1604"/>
      <c r="U33" s="1604"/>
      <c r="V33" s="1604"/>
      <c r="W33" s="1604"/>
      <c r="X33" s="1605"/>
      <c r="Y33" s="1579"/>
      <c r="Z33" s="1580"/>
      <c r="AA33" s="1581"/>
      <c r="AB33" s="1594"/>
      <c r="AC33" s="1595"/>
      <c r="AD33" s="1596"/>
      <c r="AE33" s="1594"/>
      <c r="AF33" s="1595"/>
      <c r="AG33" s="1596"/>
      <c r="AH33" s="1594"/>
      <c r="AI33" s="1595"/>
      <c r="AJ33" s="1596"/>
      <c r="AK33" s="1594"/>
      <c r="AL33" s="1595"/>
      <c r="AM33" s="1596"/>
      <c r="AN33" s="1594"/>
      <c r="AO33" s="1595"/>
      <c r="AP33" s="1596"/>
      <c r="AQ33" s="1594"/>
      <c r="AR33" s="1595"/>
      <c r="AS33" s="1596"/>
      <c r="AT33" s="1594"/>
      <c r="AU33" s="1595"/>
      <c r="AV33" s="1596"/>
      <c r="AW33" s="1579"/>
      <c r="AX33" s="1580"/>
      <c r="AY33" s="1581"/>
      <c r="AZ33" s="1588"/>
      <c r="BA33" s="1589"/>
      <c r="BB33" s="1589"/>
      <c r="BC33" s="1589"/>
      <c r="BD33" s="1590"/>
    </row>
    <row r="34" spans="1:56" ht="10.5" customHeight="1" x14ac:dyDescent="0.15">
      <c r="A34" s="1671"/>
      <c r="B34" s="1671"/>
      <c r="C34" s="1600"/>
      <c r="D34" s="1601"/>
      <c r="E34" s="1601"/>
      <c r="F34" s="1601"/>
      <c r="G34" s="1602"/>
      <c r="H34" s="1627" t="s">
        <v>624</v>
      </c>
      <c r="I34" s="1628"/>
      <c r="J34" s="1628"/>
      <c r="K34" s="1628"/>
      <c r="L34" s="1628"/>
      <c r="M34" s="1628"/>
      <c r="N34" s="1628"/>
      <c r="O34" s="1628"/>
      <c r="P34" s="1628"/>
      <c r="Q34" s="1628"/>
      <c r="R34" s="1628"/>
      <c r="S34" s="1628"/>
      <c r="T34" s="1628"/>
      <c r="U34" s="1628"/>
      <c r="V34" s="1628"/>
      <c r="W34" s="1628"/>
      <c r="X34" s="1629"/>
      <c r="Y34" s="1573"/>
      <c r="Z34" s="1574"/>
      <c r="AA34" s="1575"/>
      <c r="AB34" s="1564"/>
      <c r="AC34" s="1565"/>
      <c r="AD34" s="1566"/>
      <c r="AE34" s="1564"/>
      <c r="AF34" s="1565"/>
      <c r="AG34" s="1566"/>
      <c r="AH34" s="1564"/>
      <c r="AI34" s="1565"/>
      <c r="AJ34" s="1566"/>
      <c r="AK34" s="1564"/>
      <c r="AL34" s="1565"/>
      <c r="AM34" s="1566"/>
      <c r="AN34" s="1564"/>
      <c r="AO34" s="1565"/>
      <c r="AP34" s="1566"/>
      <c r="AQ34" s="1564"/>
      <c r="AR34" s="1565"/>
      <c r="AS34" s="1566"/>
      <c r="AT34" s="1564"/>
      <c r="AU34" s="1565"/>
      <c r="AV34" s="1566"/>
      <c r="AW34" s="1573"/>
      <c r="AX34" s="1574"/>
      <c r="AY34" s="1575"/>
      <c r="AZ34" s="1582"/>
      <c r="BA34" s="1583"/>
      <c r="BB34" s="1583"/>
      <c r="BC34" s="1583"/>
      <c r="BD34" s="1584"/>
    </row>
    <row r="35" spans="1:56" ht="10.5" customHeight="1" x14ac:dyDescent="0.15">
      <c r="A35" s="1671"/>
      <c r="B35" s="1671"/>
      <c r="C35" s="1600"/>
      <c r="D35" s="1601"/>
      <c r="E35" s="1601"/>
      <c r="F35" s="1601"/>
      <c r="G35" s="1602"/>
      <c r="H35" s="1630"/>
      <c r="I35" s="1631"/>
      <c r="J35" s="1631"/>
      <c r="K35" s="1631"/>
      <c r="L35" s="1631"/>
      <c r="M35" s="1631"/>
      <c r="N35" s="1631"/>
      <c r="O35" s="1631"/>
      <c r="P35" s="1631"/>
      <c r="Q35" s="1631"/>
      <c r="R35" s="1631"/>
      <c r="S35" s="1631"/>
      <c r="T35" s="1631"/>
      <c r="U35" s="1631"/>
      <c r="V35" s="1631"/>
      <c r="W35" s="1631"/>
      <c r="X35" s="1632"/>
      <c r="Y35" s="1576"/>
      <c r="Z35" s="1577"/>
      <c r="AA35" s="1578"/>
      <c r="AB35" s="1591" t="s">
        <v>410</v>
      </c>
      <c r="AC35" s="1592"/>
      <c r="AD35" s="1593"/>
      <c r="AE35" s="1591" t="s">
        <v>622</v>
      </c>
      <c r="AF35" s="1592"/>
      <c r="AG35" s="1593"/>
      <c r="AH35" s="1591" t="s">
        <v>622</v>
      </c>
      <c r="AI35" s="1592"/>
      <c r="AJ35" s="1593"/>
      <c r="AK35" s="1591" t="s">
        <v>622</v>
      </c>
      <c r="AL35" s="1592"/>
      <c r="AM35" s="1593"/>
      <c r="AN35" s="1591" t="s">
        <v>622</v>
      </c>
      <c r="AO35" s="1592"/>
      <c r="AP35" s="1593"/>
      <c r="AQ35" s="1591" t="s">
        <v>622</v>
      </c>
      <c r="AR35" s="1592"/>
      <c r="AS35" s="1593"/>
      <c r="AT35" s="1591" t="s">
        <v>622</v>
      </c>
      <c r="AU35" s="1592"/>
      <c r="AV35" s="1593"/>
      <c r="AW35" s="1576"/>
      <c r="AX35" s="1577"/>
      <c r="AY35" s="1578"/>
      <c r="AZ35" s="1585"/>
      <c r="BA35" s="1586"/>
      <c r="BB35" s="1586"/>
      <c r="BC35" s="1586"/>
      <c r="BD35" s="1587"/>
    </row>
    <row r="36" spans="1:56" ht="10.5" customHeight="1" x14ac:dyDescent="0.15">
      <c r="A36" s="1671"/>
      <c r="B36" s="1671"/>
      <c r="C36" s="1600"/>
      <c r="D36" s="1601"/>
      <c r="E36" s="1601"/>
      <c r="F36" s="1601"/>
      <c r="G36" s="1602"/>
      <c r="H36" s="1633"/>
      <c r="I36" s="1634"/>
      <c r="J36" s="1634"/>
      <c r="K36" s="1634"/>
      <c r="L36" s="1634"/>
      <c r="M36" s="1634"/>
      <c r="N36" s="1634"/>
      <c r="O36" s="1634"/>
      <c r="P36" s="1634"/>
      <c r="Q36" s="1634"/>
      <c r="R36" s="1634"/>
      <c r="S36" s="1634"/>
      <c r="T36" s="1634"/>
      <c r="U36" s="1634"/>
      <c r="V36" s="1634"/>
      <c r="W36" s="1634"/>
      <c r="X36" s="1635"/>
      <c r="Y36" s="1579"/>
      <c r="Z36" s="1580"/>
      <c r="AA36" s="1581"/>
      <c r="AB36" s="1594"/>
      <c r="AC36" s="1595"/>
      <c r="AD36" s="1596"/>
      <c r="AE36" s="1594"/>
      <c r="AF36" s="1595"/>
      <c r="AG36" s="1596"/>
      <c r="AH36" s="1594"/>
      <c r="AI36" s="1595"/>
      <c r="AJ36" s="1596"/>
      <c r="AK36" s="1594"/>
      <c r="AL36" s="1595"/>
      <c r="AM36" s="1596"/>
      <c r="AN36" s="1594"/>
      <c r="AO36" s="1595"/>
      <c r="AP36" s="1596"/>
      <c r="AQ36" s="1594"/>
      <c r="AR36" s="1595"/>
      <c r="AS36" s="1596"/>
      <c r="AT36" s="1594"/>
      <c r="AU36" s="1595"/>
      <c r="AV36" s="1596"/>
      <c r="AW36" s="1579"/>
      <c r="AX36" s="1580"/>
      <c r="AY36" s="1581"/>
      <c r="AZ36" s="1588"/>
      <c r="BA36" s="1589"/>
      <c r="BB36" s="1589"/>
      <c r="BC36" s="1589"/>
      <c r="BD36" s="1590"/>
    </row>
    <row r="37" spans="1:56" ht="10.5" customHeight="1" x14ac:dyDescent="0.15">
      <c r="A37" s="1671"/>
      <c r="B37" s="1671"/>
      <c r="C37" s="1600"/>
      <c r="D37" s="1601"/>
      <c r="E37" s="1601"/>
      <c r="F37" s="1601"/>
      <c r="G37" s="1602"/>
      <c r="H37" s="1661" t="s">
        <v>1038</v>
      </c>
      <c r="I37" s="1662"/>
      <c r="J37" s="1662"/>
      <c r="K37" s="1662"/>
      <c r="L37" s="1662"/>
      <c r="M37" s="1662"/>
      <c r="N37" s="1662"/>
      <c r="O37" s="1662"/>
      <c r="P37" s="1662"/>
      <c r="Q37" s="1662"/>
      <c r="R37" s="1662"/>
      <c r="S37" s="1662"/>
      <c r="T37" s="1662"/>
      <c r="U37" s="1662"/>
      <c r="V37" s="1662"/>
      <c r="W37" s="1662"/>
      <c r="X37" s="1663"/>
      <c r="Y37" s="1573"/>
      <c r="Z37" s="1574"/>
      <c r="AA37" s="1575"/>
      <c r="AB37" s="1564"/>
      <c r="AC37" s="1565"/>
      <c r="AD37" s="1566"/>
      <c r="AE37" s="1564"/>
      <c r="AF37" s="1565"/>
      <c r="AG37" s="1566"/>
      <c r="AH37" s="1564"/>
      <c r="AI37" s="1565"/>
      <c r="AJ37" s="1566"/>
      <c r="AK37" s="1564"/>
      <c r="AL37" s="1565"/>
      <c r="AM37" s="1566"/>
      <c r="AN37" s="1564"/>
      <c r="AO37" s="1565"/>
      <c r="AP37" s="1566"/>
      <c r="AQ37" s="1564"/>
      <c r="AR37" s="1565"/>
      <c r="AS37" s="1566"/>
      <c r="AT37" s="1564"/>
      <c r="AU37" s="1565"/>
      <c r="AV37" s="1566"/>
      <c r="AW37" s="1573"/>
      <c r="AX37" s="1574"/>
      <c r="AY37" s="1575"/>
      <c r="AZ37" s="1582"/>
      <c r="BA37" s="1583"/>
      <c r="BB37" s="1583"/>
      <c r="BC37" s="1583"/>
      <c r="BD37" s="1584"/>
    </row>
    <row r="38" spans="1:56" ht="10.5" customHeight="1" x14ac:dyDescent="0.15">
      <c r="A38" s="1671"/>
      <c r="B38" s="1671"/>
      <c r="C38" s="1600"/>
      <c r="D38" s="1601"/>
      <c r="E38" s="1601"/>
      <c r="F38" s="1601"/>
      <c r="G38" s="1602"/>
      <c r="H38" s="1664"/>
      <c r="I38" s="1665"/>
      <c r="J38" s="1665"/>
      <c r="K38" s="1665"/>
      <c r="L38" s="1665"/>
      <c r="M38" s="1665"/>
      <c r="N38" s="1665"/>
      <c r="O38" s="1665"/>
      <c r="P38" s="1665"/>
      <c r="Q38" s="1665"/>
      <c r="R38" s="1665"/>
      <c r="S38" s="1665"/>
      <c r="T38" s="1665"/>
      <c r="U38" s="1665"/>
      <c r="V38" s="1665"/>
      <c r="W38" s="1665"/>
      <c r="X38" s="1666"/>
      <c r="Y38" s="1576"/>
      <c r="Z38" s="1577"/>
      <c r="AA38" s="1578"/>
      <c r="AB38" s="1591" t="s">
        <v>410</v>
      </c>
      <c r="AC38" s="1592"/>
      <c r="AD38" s="1593"/>
      <c r="AE38" s="1591" t="s">
        <v>622</v>
      </c>
      <c r="AF38" s="1592"/>
      <c r="AG38" s="1593"/>
      <c r="AH38" s="1591" t="s">
        <v>622</v>
      </c>
      <c r="AI38" s="1592"/>
      <c r="AJ38" s="1593"/>
      <c r="AK38" s="1591" t="s">
        <v>622</v>
      </c>
      <c r="AL38" s="1592"/>
      <c r="AM38" s="1593"/>
      <c r="AN38" s="1591" t="s">
        <v>622</v>
      </c>
      <c r="AO38" s="1592"/>
      <c r="AP38" s="1593"/>
      <c r="AQ38" s="1591" t="s">
        <v>622</v>
      </c>
      <c r="AR38" s="1592"/>
      <c r="AS38" s="1593"/>
      <c r="AT38" s="1591" t="s">
        <v>622</v>
      </c>
      <c r="AU38" s="1592"/>
      <c r="AV38" s="1593"/>
      <c r="AW38" s="1576"/>
      <c r="AX38" s="1577"/>
      <c r="AY38" s="1578"/>
      <c r="AZ38" s="1585"/>
      <c r="BA38" s="1586"/>
      <c r="BB38" s="1586"/>
      <c r="BC38" s="1586"/>
      <c r="BD38" s="1587"/>
    </row>
    <row r="39" spans="1:56" ht="10.5" customHeight="1" x14ac:dyDescent="0.15">
      <c r="A39" s="1671"/>
      <c r="B39" s="1671"/>
      <c r="C39" s="1600"/>
      <c r="D39" s="1601"/>
      <c r="E39" s="1601"/>
      <c r="F39" s="1601"/>
      <c r="G39" s="1602"/>
      <c r="H39" s="1664"/>
      <c r="I39" s="1665"/>
      <c r="J39" s="1665"/>
      <c r="K39" s="1665"/>
      <c r="L39" s="1665"/>
      <c r="M39" s="1665"/>
      <c r="N39" s="1665"/>
      <c r="O39" s="1665"/>
      <c r="P39" s="1665"/>
      <c r="Q39" s="1665"/>
      <c r="R39" s="1665"/>
      <c r="S39" s="1665"/>
      <c r="T39" s="1665"/>
      <c r="U39" s="1665"/>
      <c r="V39" s="1665"/>
      <c r="W39" s="1665"/>
      <c r="X39" s="1666"/>
      <c r="Y39" s="1576"/>
      <c r="Z39" s="1577"/>
      <c r="AA39" s="1578"/>
      <c r="AB39" s="1567"/>
      <c r="AC39" s="1568"/>
      <c r="AD39" s="1569"/>
      <c r="AE39" s="1567"/>
      <c r="AF39" s="1568"/>
      <c r="AG39" s="1569"/>
      <c r="AH39" s="1567"/>
      <c r="AI39" s="1568"/>
      <c r="AJ39" s="1569"/>
      <c r="AK39" s="1567"/>
      <c r="AL39" s="1568"/>
      <c r="AM39" s="1569"/>
      <c r="AN39" s="1567"/>
      <c r="AO39" s="1568"/>
      <c r="AP39" s="1569"/>
      <c r="AQ39" s="1567"/>
      <c r="AR39" s="1568"/>
      <c r="AS39" s="1569"/>
      <c r="AT39" s="1567"/>
      <c r="AU39" s="1568"/>
      <c r="AV39" s="1569"/>
      <c r="AW39" s="1576"/>
      <c r="AX39" s="1577"/>
      <c r="AY39" s="1578"/>
      <c r="AZ39" s="1585"/>
      <c r="BA39" s="1586"/>
      <c r="BB39" s="1586"/>
      <c r="BC39" s="1586"/>
      <c r="BD39" s="1587"/>
    </row>
    <row r="40" spans="1:56" ht="10.5" customHeight="1" x14ac:dyDescent="0.15">
      <c r="A40" s="1671"/>
      <c r="B40" s="1671"/>
      <c r="C40" s="1600"/>
      <c r="D40" s="1601"/>
      <c r="E40" s="1601"/>
      <c r="F40" s="1601"/>
      <c r="G40" s="1602"/>
      <c r="H40" s="1667"/>
      <c r="I40" s="1668"/>
      <c r="J40" s="1668"/>
      <c r="K40" s="1668"/>
      <c r="L40" s="1668"/>
      <c r="M40" s="1668"/>
      <c r="N40" s="1668"/>
      <c r="O40" s="1668"/>
      <c r="P40" s="1668"/>
      <c r="Q40" s="1668"/>
      <c r="R40" s="1668"/>
      <c r="S40" s="1668"/>
      <c r="T40" s="1668"/>
      <c r="U40" s="1668"/>
      <c r="V40" s="1668"/>
      <c r="W40" s="1668"/>
      <c r="X40" s="1669"/>
      <c r="Y40" s="1579"/>
      <c r="Z40" s="1580"/>
      <c r="AA40" s="1581"/>
      <c r="AB40" s="1594"/>
      <c r="AC40" s="1595"/>
      <c r="AD40" s="1596"/>
      <c r="AE40" s="1594"/>
      <c r="AF40" s="1595"/>
      <c r="AG40" s="1596"/>
      <c r="AH40" s="1594"/>
      <c r="AI40" s="1595"/>
      <c r="AJ40" s="1596"/>
      <c r="AK40" s="1594"/>
      <c r="AL40" s="1595"/>
      <c r="AM40" s="1596"/>
      <c r="AN40" s="1594"/>
      <c r="AO40" s="1595"/>
      <c r="AP40" s="1596"/>
      <c r="AQ40" s="1594"/>
      <c r="AR40" s="1595"/>
      <c r="AS40" s="1596"/>
      <c r="AT40" s="1594"/>
      <c r="AU40" s="1595"/>
      <c r="AV40" s="1596"/>
      <c r="AW40" s="1579"/>
      <c r="AX40" s="1580"/>
      <c r="AY40" s="1581"/>
      <c r="AZ40" s="1588"/>
      <c r="BA40" s="1589"/>
      <c r="BB40" s="1589"/>
      <c r="BC40" s="1589"/>
      <c r="BD40" s="1590"/>
    </row>
    <row r="41" spans="1:56" ht="10.5" customHeight="1" x14ac:dyDescent="0.15">
      <c r="A41" s="1671"/>
      <c r="B41" s="1671"/>
      <c r="C41" s="1600"/>
      <c r="D41" s="1601"/>
      <c r="E41" s="1601"/>
      <c r="F41" s="1601"/>
      <c r="G41" s="1602"/>
      <c r="H41" s="1597" t="s">
        <v>556</v>
      </c>
      <c r="I41" s="1598"/>
      <c r="J41" s="1598"/>
      <c r="K41" s="1598"/>
      <c r="L41" s="1598"/>
      <c r="M41" s="1598"/>
      <c r="N41" s="1598"/>
      <c r="O41" s="1598"/>
      <c r="P41" s="1598"/>
      <c r="Q41" s="1598"/>
      <c r="R41" s="1598"/>
      <c r="S41" s="1598"/>
      <c r="T41" s="1598"/>
      <c r="U41" s="1598"/>
      <c r="V41" s="1598"/>
      <c r="W41" s="1598"/>
      <c r="X41" s="1599"/>
      <c r="Y41" s="1573"/>
      <c r="Z41" s="1574"/>
      <c r="AA41" s="1575"/>
      <c r="AB41" s="1564"/>
      <c r="AC41" s="1565"/>
      <c r="AD41" s="1566"/>
      <c r="AE41" s="1564"/>
      <c r="AF41" s="1565"/>
      <c r="AG41" s="1566"/>
      <c r="AH41" s="1564"/>
      <c r="AI41" s="1565"/>
      <c r="AJ41" s="1566"/>
      <c r="AK41" s="1564"/>
      <c r="AL41" s="1565"/>
      <c r="AM41" s="1566"/>
      <c r="AN41" s="1564"/>
      <c r="AO41" s="1565"/>
      <c r="AP41" s="1566"/>
      <c r="AQ41" s="1564"/>
      <c r="AR41" s="1565"/>
      <c r="AS41" s="1566"/>
      <c r="AT41" s="1564"/>
      <c r="AU41" s="1565"/>
      <c r="AV41" s="1566"/>
      <c r="AW41" s="1573"/>
      <c r="AX41" s="1574"/>
      <c r="AY41" s="1575"/>
      <c r="AZ41" s="1582"/>
      <c r="BA41" s="1583"/>
      <c r="BB41" s="1583"/>
      <c r="BC41" s="1583"/>
      <c r="BD41" s="1584"/>
    </row>
    <row r="42" spans="1:56" ht="10.5" customHeight="1" x14ac:dyDescent="0.15">
      <c r="A42" s="1671"/>
      <c r="B42" s="1671"/>
      <c r="C42" s="1600"/>
      <c r="D42" s="1601"/>
      <c r="E42" s="1601"/>
      <c r="F42" s="1601"/>
      <c r="G42" s="1602"/>
      <c r="H42" s="1600"/>
      <c r="I42" s="1601"/>
      <c r="J42" s="1601"/>
      <c r="K42" s="1601"/>
      <c r="L42" s="1601"/>
      <c r="M42" s="1601"/>
      <c r="N42" s="1601"/>
      <c r="O42" s="1601"/>
      <c r="P42" s="1601"/>
      <c r="Q42" s="1601"/>
      <c r="R42" s="1601"/>
      <c r="S42" s="1601"/>
      <c r="T42" s="1601"/>
      <c r="U42" s="1601"/>
      <c r="V42" s="1601"/>
      <c r="W42" s="1601"/>
      <c r="X42" s="1602"/>
      <c r="Y42" s="1576"/>
      <c r="Z42" s="1577"/>
      <c r="AA42" s="1578"/>
      <c r="AB42" s="1591" t="s">
        <v>410</v>
      </c>
      <c r="AC42" s="1592"/>
      <c r="AD42" s="1593"/>
      <c r="AE42" s="1591" t="s">
        <v>622</v>
      </c>
      <c r="AF42" s="1592"/>
      <c r="AG42" s="1593"/>
      <c r="AH42" s="1591" t="s">
        <v>622</v>
      </c>
      <c r="AI42" s="1592"/>
      <c r="AJ42" s="1593"/>
      <c r="AK42" s="1591" t="s">
        <v>622</v>
      </c>
      <c r="AL42" s="1592"/>
      <c r="AM42" s="1593"/>
      <c r="AN42" s="1591" t="s">
        <v>622</v>
      </c>
      <c r="AO42" s="1592"/>
      <c r="AP42" s="1593"/>
      <c r="AQ42" s="1591" t="s">
        <v>622</v>
      </c>
      <c r="AR42" s="1592"/>
      <c r="AS42" s="1593"/>
      <c r="AT42" s="1591" t="s">
        <v>622</v>
      </c>
      <c r="AU42" s="1592"/>
      <c r="AV42" s="1593"/>
      <c r="AW42" s="1576"/>
      <c r="AX42" s="1577"/>
      <c r="AY42" s="1578"/>
      <c r="AZ42" s="1585"/>
      <c r="BA42" s="1586"/>
      <c r="BB42" s="1586"/>
      <c r="BC42" s="1586"/>
      <c r="BD42" s="1587"/>
    </row>
    <row r="43" spans="1:56" ht="10.5" customHeight="1" x14ac:dyDescent="0.15">
      <c r="A43" s="1671"/>
      <c r="B43" s="1671"/>
      <c r="C43" s="1600"/>
      <c r="D43" s="1601"/>
      <c r="E43" s="1601"/>
      <c r="F43" s="1601"/>
      <c r="G43" s="1602"/>
      <c r="H43" s="1603"/>
      <c r="I43" s="1604"/>
      <c r="J43" s="1604"/>
      <c r="K43" s="1604"/>
      <c r="L43" s="1604"/>
      <c r="M43" s="1604"/>
      <c r="N43" s="1604"/>
      <c r="O43" s="1604"/>
      <c r="P43" s="1604"/>
      <c r="Q43" s="1604"/>
      <c r="R43" s="1604"/>
      <c r="S43" s="1604"/>
      <c r="T43" s="1604"/>
      <c r="U43" s="1604"/>
      <c r="V43" s="1604"/>
      <c r="W43" s="1604"/>
      <c r="X43" s="1605"/>
      <c r="Y43" s="1579"/>
      <c r="Z43" s="1580"/>
      <c r="AA43" s="1581"/>
      <c r="AB43" s="1594"/>
      <c r="AC43" s="1595"/>
      <c r="AD43" s="1596"/>
      <c r="AE43" s="1594"/>
      <c r="AF43" s="1595"/>
      <c r="AG43" s="1596"/>
      <c r="AH43" s="1594"/>
      <c r="AI43" s="1595"/>
      <c r="AJ43" s="1596"/>
      <c r="AK43" s="1594"/>
      <c r="AL43" s="1595"/>
      <c r="AM43" s="1596"/>
      <c r="AN43" s="1594"/>
      <c r="AO43" s="1595"/>
      <c r="AP43" s="1596"/>
      <c r="AQ43" s="1594"/>
      <c r="AR43" s="1595"/>
      <c r="AS43" s="1596"/>
      <c r="AT43" s="1594"/>
      <c r="AU43" s="1595"/>
      <c r="AV43" s="1596"/>
      <c r="AW43" s="1579"/>
      <c r="AX43" s="1580"/>
      <c r="AY43" s="1581"/>
      <c r="AZ43" s="1588"/>
      <c r="BA43" s="1589"/>
      <c r="BB43" s="1589"/>
      <c r="BC43" s="1589"/>
      <c r="BD43" s="1590"/>
    </row>
    <row r="44" spans="1:56" ht="10.5" customHeight="1" x14ac:dyDescent="0.15">
      <c r="A44" s="1671"/>
      <c r="B44" s="1671"/>
      <c r="C44" s="1600"/>
      <c r="D44" s="1601"/>
      <c r="E44" s="1601"/>
      <c r="F44" s="1601"/>
      <c r="G44" s="1602"/>
      <c r="H44" s="1597" t="s">
        <v>492</v>
      </c>
      <c r="I44" s="1598"/>
      <c r="J44" s="1598"/>
      <c r="K44" s="1598"/>
      <c r="L44" s="1598"/>
      <c r="M44" s="1598"/>
      <c r="N44" s="1598"/>
      <c r="O44" s="1598"/>
      <c r="P44" s="1598"/>
      <c r="Q44" s="1598"/>
      <c r="R44" s="1598"/>
      <c r="S44" s="1598"/>
      <c r="T44" s="1598"/>
      <c r="U44" s="1598"/>
      <c r="V44" s="1598"/>
      <c r="W44" s="1598"/>
      <c r="X44" s="1599"/>
      <c r="Y44" s="1573"/>
      <c r="Z44" s="1574"/>
      <c r="AA44" s="1575"/>
      <c r="AB44" s="1564"/>
      <c r="AC44" s="1565"/>
      <c r="AD44" s="1566"/>
      <c r="AE44" s="1564"/>
      <c r="AF44" s="1565"/>
      <c r="AG44" s="1566"/>
      <c r="AH44" s="1564"/>
      <c r="AI44" s="1565"/>
      <c r="AJ44" s="1566"/>
      <c r="AK44" s="1564"/>
      <c r="AL44" s="1565"/>
      <c r="AM44" s="1566"/>
      <c r="AN44" s="1564"/>
      <c r="AO44" s="1565"/>
      <c r="AP44" s="1566"/>
      <c r="AQ44" s="1564"/>
      <c r="AR44" s="1565"/>
      <c r="AS44" s="1566"/>
      <c r="AT44" s="1564"/>
      <c r="AU44" s="1565"/>
      <c r="AV44" s="1566"/>
      <c r="AW44" s="1573"/>
      <c r="AX44" s="1574"/>
      <c r="AY44" s="1575"/>
      <c r="AZ44" s="1582"/>
      <c r="BA44" s="1583"/>
      <c r="BB44" s="1583"/>
      <c r="BC44" s="1583"/>
      <c r="BD44" s="1584"/>
    </row>
    <row r="45" spans="1:56" ht="10.5" customHeight="1" x14ac:dyDescent="0.15">
      <c r="A45" s="1671"/>
      <c r="B45" s="1671"/>
      <c r="C45" s="1600"/>
      <c r="D45" s="1601"/>
      <c r="E45" s="1601"/>
      <c r="F45" s="1601"/>
      <c r="G45" s="1602"/>
      <c r="H45" s="1600"/>
      <c r="I45" s="1601"/>
      <c r="J45" s="1601"/>
      <c r="K45" s="1601"/>
      <c r="L45" s="1601"/>
      <c r="M45" s="1601"/>
      <c r="N45" s="1601"/>
      <c r="O45" s="1601"/>
      <c r="P45" s="1601"/>
      <c r="Q45" s="1601"/>
      <c r="R45" s="1601"/>
      <c r="S45" s="1601"/>
      <c r="T45" s="1601"/>
      <c r="U45" s="1601"/>
      <c r="V45" s="1601"/>
      <c r="W45" s="1601"/>
      <c r="X45" s="1602"/>
      <c r="Y45" s="1576"/>
      <c r="Z45" s="1577"/>
      <c r="AA45" s="1578"/>
      <c r="AB45" s="1591" t="s">
        <v>410</v>
      </c>
      <c r="AC45" s="1592"/>
      <c r="AD45" s="1593"/>
      <c r="AE45" s="1591" t="s">
        <v>622</v>
      </c>
      <c r="AF45" s="1592"/>
      <c r="AG45" s="1593"/>
      <c r="AH45" s="1591" t="s">
        <v>622</v>
      </c>
      <c r="AI45" s="1592"/>
      <c r="AJ45" s="1593"/>
      <c r="AK45" s="1591" t="s">
        <v>622</v>
      </c>
      <c r="AL45" s="1592"/>
      <c r="AM45" s="1593"/>
      <c r="AN45" s="1591" t="s">
        <v>622</v>
      </c>
      <c r="AO45" s="1592"/>
      <c r="AP45" s="1593"/>
      <c r="AQ45" s="1591" t="s">
        <v>622</v>
      </c>
      <c r="AR45" s="1592"/>
      <c r="AS45" s="1593"/>
      <c r="AT45" s="1591" t="s">
        <v>622</v>
      </c>
      <c r="AU45" s="1592"/>
      <c r="AV45" s="1593"/>
      <c r="AW45" s="1576"/>
      <c r="AX45" s="1577"/>
      <c r="AY45" s="1578"/>
      <c r="AZ45" s="1585"/>
      <c r="BA45" s="1586"/>
      <c r="BB45" s="1586"/>
      <c r="BC45" s="1586"/>
      <c r="BD45" s="1587"/>
    </row>
    <row r="46" spans="1:56" ht="10.5" customHeight="1" x14ac:dyDescent="0.15">
      <c r="A46" s="1671"/>
      <c r="B46" s="1671"/>
      <c r="C46" s="1600"/>
      <c r="D46" s="1601"/>
      <c r="E46" s="1601"/>
      <c r="F46" s="1601"/>
      <c r="G46" s="1602"/>
      <c r="H46" s="1603"/>
      <c r="I46" s="1604"/>
      <c r="J46" s="1604"/>
      <c r="K46" s="1604"/>
      <c r="L46" s="1604"/>
      <c r="M46" s="1604"/>
      <c r="N46" s="1604"/>
      <c r="O46" s="1604"/>
      <c r="P46" s="1604"/>
      <c r="Q46" s="1604"/>
      <c r="R46" s="1604"/>
      <c r="S46" s="1604"/>
      <c r="T46" s="1604"/>
      <c r="U46" s="1604"/>
      <c r="V46" s="1604"/>
      <c r="W46" s="1604"/>
      <c r="X46" s="1605"/>
      <c r="Y46" s="1579"/>
      <c r="Z46" s="1580"/>
      <c r="AA46" s="1581"/>
      <c r="AB46" s="1594"/>
      <c r="AC46" s="1595"/>
      <c r="AD46" s="1596"/>
      <c r="AE46" s="1594"/>
      <c r="AF46" s="1595"/>
      <c r="AG46" s="1596"/>
      <c r="AH46" s="1594"/>
      <c r="AI46" s="1595"/>
      <c r="AJ46" s="1596"/>
      <c r="AK46" s="1594"/>
      <c r="AL46" s="1595"/>
      <c r="AM46" s="1596"/>
      <c r="AN46" s="1594"/>
      <c r="AO46" s="1595"/>
      <c r="AP46" s="1596"/>
      <c r="AQ46" s="1594"/>
      <c r="AR46" s="1595"/>
      <c r="AS46" s="1596"/>
      <c r="AT46" s="1594"/>
      <c r="AU46" s="1595"/>
      <c r="AV46" s="1596"/>
      <c r="AW46" s="1579"/>
      <c r="AX46" s="1580"/>
      <c r="AY46" s="1581"/>
      <c r="AZ46" s="1588"/>
      <c r="BA46" s="1589"/>
      <c r="BB46" s="1589"/>
      <c r="BC46" s="1589"/>
      <c r="BD46" s="1590"/>
    </row>
    <row r="47" spans="1:56" ht="10.5" customHeight="1" x14ac:dyDescent="0.15">
      <c r="A47" s="1671"/>
      <c r="B47" s="1671"/>
      <c r="C47" s="1600"/>
      <c r="D47" s="1601"/>
      <c r="E47" s="1601"/>
      <c r="F47" s="1601"/>
      <c r="G47" s="1602"/>
      <c r="H47" s="1597" t="s">
        <v>1036</v>
      </c>
      <c r="I47" s="1598"/>
      <c r="J47" s="1598"/>
      <c r="K47" s="1598"/>
      <c r="L47" s="1598"/>
      <c r="M47" s="1598"/>
      <c r="N47" s="1598"/>
      <c r="O47" s="1598"/>
      <c r="P47" s="1598"/>
      <c r="Q47" s="1598"/>
      <c r="R47" s="1598"/>
      <c r="S47" s="1598"/>
      <c r="T47" s="1598"/>
      <c r="U47" s="1598"/>
      <c r="V47" s="1598"/>
      <c r="W47" s="1598"/>
      <c r="X47" s="1599"/>
      <c r="Y47" s="1573"/>
      <c r="Z47" s="1574"/>
      <c r="AA47" s="1575"/>
      <c r="AB47" s="1564"/>
      <c r="AC47" s="1565"/>
      <c r="AD47" s="1566"/>
      <c r="AE47" s="1564"/>
      <c r="AF47" s="1565"/>
      <c r="AG47" s="1566"/>
      <c r="AH47" s="1564"/>
      <c r="AI47" s="1565"/>
      <c r="AJ47" s="1566"/>
      <c r="AK47" s="1564"/>
      <c r="AL47" s="1565"/>
      <c r="AM47" s="1566"/>
      <c r="AN47" s="1564"/>
      <c r="AO47" s="1565"/>
      <c r="AP47" s="1566"/>
      <c r="AQ47" s="1564"/>
      <c r="AR47" s="1565"/>
      <c r="AS47" s="1566"/>
      <c r="AT47" s="1564"/>
      <c r="AU47" s="1565"/>
      <c r="AV47" s="1566"/>
      <c r="AW47" s="1573"/>
      <c r="AX47" s="1574"/>
      <c r="AY47" s="1575"/>
      <c r="AZ47" s="1582"/>
      <c r="BA47" s="1583"/>
      <c r="BB47" s="1583"/>
      <c r="BC47" s="1583"/>
      <c r="BD47" s="1584"/>
    </row>
    <row r="48" spans="1:56" ht="10.5" customHeight="1" x14ac:dyDescent="0.15">
      <c r="A48" s="1671"/>
      <c r="B48" s="1671"/>
      <c r="C48" s="1600"/>
      <c r="D48" s="1601"/>
      <c r="E48" s="1601"/>
      <c r="F48" s="1601"/>
      <c r="G48" s="1602"/>
      <c r="H48" s="1600"/>
      <c r="I48" s="1601"/>
      <c r="J48" s="1601"/>
      <c r="K48" s="1601"/>
      <c r="L48" s="1601"/>
      <c r="M48" s="1601"/>
      <c r="N48" s="1601"/>
      <c r="O48" s="1601"/>
      <c r="P48" s="1601"/>
      <c r="Q48" s="1601"/>
      <c r="R48" s="1601"/>
      <c r="S48" s="1601"/>
      <c r="T48" s="1601"/>
      <c r="U48" s="1601"/>
      <c r="V48" s="1601"/>
      <c r="W48" s="1601"/>
      <c r="X48" s="1602"/>
      <c r="Y48" s="1576"/>
      <c r="Z48" s="1577"/>
      <c r="AA48" s="1578"/>
      <c r="AB48" s="1591" t="s">
        <v>410</v>
      </c>
      <c r="AC48" s="1592"/>
      <c r="AD48" s="1593"/>
      <c r="AE48" s="1591" t="s">
        <v>622</v>
      </c>
      <c r="AF48" s="1592"/>
      <c r="AG48" s="1593"/>
      <c r="AH48" s="1591" t="s">
        <v>622</v>
      </c>
      <c r="AI48" s="1592"/>
      <c r="AJ48" s="1593"/>
      <c r="AK48" s="1591" t="s">
        <v>622</v>
      </c>
      <c r="AL48" s="1592"/>
      <c r="AM48" s="1593"/>
      <c r="AN48" s="1591" t="s">
        <v>622</v>
      </c>
      <c r="AO48" s="1592"/>
      <c r="AP48" s="1593"/>
      <c r="AQ48" s="1591" t="s">
        <v>622</v>
      </c>
      <c r="AR48" s="1592"/>
      <c r="AS48" s="1593"/>
      <c r="AT48" s="1591" t="s">
        <v>622</v>
      </c>
      <c r="AU48" s="1592"/>
      <c r="AV48" s="1593"/>
      <c r="AW48" s="1576"/>
      <c r="AX48" s="1577"/>
      <c r="AY48" s="1578"/>
      <c r="AZ48" s="1585"/>
      <c r="BA48" s="1586"/>
      <c r="BB48" s="1586"/>
      <c r="BC48" s="1586"/>
      <c r="BD48" s="1587"/>
    </row>
    <row r="49" spans="1:56" ht="10.5" customHeight="1" x14ac:dyDescent="0.15">
      <c r="A49" s="1672"/>
      <c r="B49" s="1672"/>
      <c r="C49" s="1603"/>
      <c r="D49" s="1604"/>
      <c r="E49" s="1604"/>
      <c r="F49" s="1604"/>
      <c r="G49" s="1605"/>
      <c r="H49" s="1603"/>
      <c r="I49" s="1604"/>
      <c r="J49" s="1604"/>
      <c r="K49" s="1604"/>
      <c r="L49" s="1604"/>
      <c r="M49" s="1604"/>
      <c r="N49" s="1604"/>
      <c r="O49" s="1604"/>
      <c r="P49" s="1604"/>
      <c r="Q49" s="1604"/>
      <c r="R49" s="1604"/>
      <c r="S49" s="1604"/>
      <c r="T49" s="1604"/>
      <c r="U49" s="1604"/>
      <c r="V49" s="1604"/>
      <c r="W49" s="1604"/>
      <c r="X49" s="1605"/>
      <c r="Y49" s="1579"/>
      <c r="Z49" s="1580"/>
      <c r="AA49" s="1581"/>
      <c r="AB49" s="1594"/>
      <c r="AC49" s="1595"/>
      <c r="AD49" s="1596"/>
      <c r="AE49" s="1594"/>
      <c r="AF49" s="1595"/>
      <c r="AG49" s="1596"/>
      <c r="AH49" s="1594"/>
      <c r="AI49" s="1595"/>
      <c r="AJ49" s="1596"/>
      <c r="AK49" s="1594"/>
      <c r="AL49" s="1595"/>
      <c r="AM49" s="1596"/>
      <c r="AN49" s="1594"/>
      <c r="AO49" s="1595"/>
      <c r="AP49" s="1596"/>
      <c r="AQ49" s="1594"/>
      <c r="AR49" s="1595"/>
      <c r="AS49" s="1596"/>
      <c r="AT49" s="1594"/>
      <c r="AU49" s="1595"/>
      <c r="AV49" s="1596"/>
      <c r="AW49" s="1579"/>
      <c r="AX49" s="1580"/>
      <c r="AY49" s="1581"/>
      <c r="AZ49" s="1588"/>
      <c r="BA49" s="1589"/>
      <c r="BB49" s="1589"/>
      <c r="BC49" s="1589"/>
      <c r="BD49" s="1590"/>
    </row>
    <row r="50" spans="1:56" ht="10.5" customHeight="1" x14ac:dyDescent="0.15">
      <c r="A50" s="591"/>
      <c r="B50" s="584"/>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row>
    <row r="51" spans="1:56" ht="10.5" customHeight="1" x14ac:dyDescent="0.15">
      <c r="A51" s="591"/>
      <c r="B51" s="584"/>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row>
    <row r="52" spans="1:56" ht="10.5" customHeight="1" x14ac:dyDescent="0.15">
      <c r="A52" s="591"/>
      <c r="B52" s="584"/>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row>
    <row r="53" spans="1:56" ht="10.5" customHeight="1" x14ac:dyDescent="0.15">
      <c r="A53" s="591"/>
      <c r="B53" s="587"/>
      <c r="C53" s="587"/>
      <c r="D53" s="587"/>
      <c r="E53" s="587"/>
      <c r="F53" s="587"/>
      <c r="G53" s="587"/>
      <c r="H53" s="1658" t="s">
        <v>456</v>
      </c>
      <c r="I53" s="1658"/>
      <c r="J53" s="1658"/>
      <c r="K53" s="1658"/>
      <c r="L53" s="1658"/>
      <c r="M53" s="1658"/>
      <c r="N53" s="1658"/>
      <c r="O53" s="1658"/>
      <c r="P53" s="1658"/>
      <c r="Q53" s="1658"/>
      <c r="R53" s="1658"/>
      <c r="S53" s="1658"/>
      <c r="T53" s="1658"/>
      <c r="U53" s="1658"/>
      <c r="V53" s="1658"/>
      <c r="W53" s="1658"/>
      <c r="X53" s="1658"/>
      <c r="Y53" s="1658"/>
      <c r="Z53" s="1658"/>
      <c r="AA53" s="1658"/>
      <c r="AB53" s="1658"/>
      <c r="AC53" s="1658"/>
      <c r="AD53" s="1658"/>
      <c r="AE53" s="1658"/>
      <c r="AF53" s="1658"/>
      <c r="AG53" s="1658"/>
      <c r="AH53" s="1658"/>
      <c r="AI53" s="1658"/>
      <c r="AJ53" s="1658"/>
      <c r="AK53" s="1658"/>
      <c r="AL53" s="1658"/>
      <c r="AM53" s="1658"/>
      <c r="AN53" s="1658"/>
      <c r="AO53" s="1658"/>
      <c r="AP53" s="1658"/>
      <c r="AQ53" s="1658"/>
      <c r="AR53" s="1658"/>
      <c r="AS53" s="1658"/>
      <c r="AT53" s="1658"/>
      <c r="AU53" s="1658"/>
      <c r="AV53" s="587"/>
      <c r="AW53" s="587"/>
      <c r="AX53" s="592"/>
      <c r="AY53" s="592"/>
      <c r="AZ53" s="592"/>
      <c r="BA53" s="592"/>
      <c r="BB53" s="592"/>
      <c r="BC53" s="592"/>
      <c r="BD53" s="588" t="s">
        <v>493</v>
      </c>
    </row>
    <row r="54" spans="1:56" ht="10.5" customHeight="1" x14ac:dyDescent="0.15">
      <c r="A54" s="590"/>
      <c r="B54" s="590"/>
      <c r="C54" s="590"/>
      <c r="D54" s="590"/>
      <c r="E54" s="590"/>
      <c r="F54" s="590"/>
      <c r="G54" s="590"/>
      <c r="H54" s="1658"/>
      <c r="I54" s="1658"/>
      <c r="J54" s="1658"/>
      <c r="K54" s="1658"/>
      <c r="L54" s="1658"/>
      <c r="M54" s="1658"/>
      <c r="N54" s="1658"/>
      <c r="O54" s="1658"/>
      <c r="P54" s="1658"/>
      <c r="Q54" s="1658"/>
      <c r="R54" s="1658"/>
      <c r="S54" s="1658"/>
      <c r="T54" s="1658"/>
      <c r="U54" s="1658"/>
      <c r="V54" s="1658"/>
      <c r="W54" s="1658"/>
      <c r="X54" s="1658"/>
      <c r="Y54" s="1658"/>
      <c r="Z54" s="1658"/>
      <c r="AA54" s="1658"/>
      <c r="AB54" s="1658"/>
      <c r="AC54" s="1658"/>
      <c r="AD54" s="1658"/>
      <c r="AE54" s="1658"/>
      <c r="AF54" s="1658"/>
      <c r="AG54" s="1658"/>
      <c r="AH54" s="1658"/>
      <c r="AI54" s="1658"/>
      <c r="AJ54" s="1658"/>
      <c r="AK54" s="1658"/>
      <c r="AL54" s="1658"/>
      <c r="AM54" s="1658"/>
      <c r="AN54" s="1658"/>
      <c r="AO54" s="1658"/>
      <c r="AP54" s="1658"/>
      <c r="AQ54" s="1658"/>
      <c r="AR54" s="1658"/>
      <c r="AS54" s="1658"/>
      <c r="AT54" s="1658"/>
      <c r="AU54" s="1658"/>
      <c r="AV54" s="591"/>
      <c r="AW54" s="591"/>
      <c r="AX54" s="591"/>
      <c r="AY54" s="591"/>
      <c r="AZ54" s="591"/>
      <c r="BA54" s="591"/>
      <c r="BB54" s="591"/>
      <c r="BC54" s="591"/>
      <c r="BD54" s="591"/>
    </row>
    <row r="55" spans="1:56" ht="10.5" customHeight="1" x14ac:dyDescent="0.15">
      <c r="A55" s="1636" t="s">
        <v>467</v>
      </c>
      <c r="B55" s="1636" t="s">
        <v>1031</v>
      </c>
      <c r="C55" s="1655" t="s">
        <v>471</v>
      </c>
      <c r="D55" s="1655"/>
      <c r="E55" s="1655"/>
      <c r="F55" s="1655"/>
      <c r="G55" s="1655"/>
      <c r="H55" s="1656" t="s">
        <v>472</v>
      </c>
      <c r="I55" s="1656"/>
      <c r="J55" s="1656"/>
      <c r="K55" s="1656"/>
      <c r="L55" s="1656"/>
      <c r="M55" s="1656"/>
      <c r="N55" s="1656"/>
      <c r="O55" s="1656"/>
      <c r="P55" s="1656"/>
      <c r="Q55" s="1656"/>
      <c r="R55" s="1656"/>
      <c r="S55" s="1656"/>
      <c r="T55" s="1656"/>
      <c r="U55" s="1656"/>
      <c r="V55" s="1656"/>
      <c r="W55" s="1656"/>
      <c r="X55" s="1656"/>
      <c r="Y55" s="1657" t="s">
        <v>469</v>
      </c>
      <c r="Z55" s="1657"/>
      <c r="AA55" s="1657"/>
      <c r="AB55" s="1657"/>
      <c r="AC55" s="1657"/>
      <c r="AD55" s="1657"/>
      <c r="AE55" s="1657"/>
      <c r="AF55" s="1657"/>
      <c r="AG55" s="1657"/>
      <c r="AH55" s="1657"/>
      <c r="AI55" s="1657"/>
      <c r="AJ55" s="1657"/>
      <c r="AK55" s="1657"/>
      <c r="AL55" s="1657"/>
      <c r="AM55" s="1657"/>
      <c r="AN55" s="1657"/>
      <c r="AO55" s="1657"/>
      <c r="AP55" s="1657"/>
      <c r="AQ55" s="1657"/>
      <c r="AR55" s="1657"/>
      <c r="AS55" s="1657"/>
      <c r="AT55" s="1657"/>
      <c r="AU55" s="1657"/>
      <c r="AV55" s="1657"/>
      <c r="AW55" s="1657"/>
      <c r="AX55" s="1657"/>
      <c r="AY55" s="1657"/>
      <c r="AZ55" s="1638" t="s">
        <v>1042</v>
      </c>
      <c r="BA55" s="1638"/>
      <c r="BB55" s="1638"/>
      <c r="BC55" s="1638"/>
      <c r="BD55" s="1638"/>
    </row>
    <row r="56" spans="1:56" ht="10.5" customHeight="1" x14ac:dyDescent="0.15">
      <c r="A56" s="1636"/>
      <c r="B56" s="1636"/>
      <c r="C56" s="1655"/>
      <c r="D56" s="1655"/>
      <c r="E56" s="1655"/>
      <c r="F56" s="1655"/>
      <c r="G56" s="1655"/>
      <c r="H56" s="1656"/>
      <c r="I56" s="1656"/>
      <c r="J56" s="1656"/>
      <c r="K56" s="1656"/>
      <c r="L56" s="1656"/>
      <c r="M56" s="1656"/>
      <c r="N56" s="1656"/>
      <c r="O56" s="1656"/>
      <c r="P56" s="1656"/>
      <c r="Q56" s="1656"/>
      <c r="R56" s="1656"/>
      <c r="S56" s="1656"/>
      <c r="T56" s="1656"/>
      <c r="U56" s="1656"/>
      <c r="V56" s="1656"/>
      <c r="W56" s="1656"/>
      <c r="X56" s="1656"/>
      <c r="Y56" s="1657" t="s">
        <v>473</v>
      </c>
      <c r="Z56" s="1657"/>
      <c r="AA56" s="1657"/>
      <c r="AB56" s="1657" t="s">
        <v>1041</v>
      </c>
      <c r="AC56" s="1657"/>
      <c r="AD56" s="1657"/>
      <c r="AE56" s="1657"/>
      <c r="AF56" s="1657"/>
      <c r="AG56" s="1657"/>
      <c r="AH56" s="1657"/>
      <c r="AI56" s="1657"/>
      <c r="AJ56" s="1657"/>
      <c r="AK56" s="1657"/>
      <c r="AL56" s="1657"/>
      <c r="AM56" s="1657"/>
      <c r="AN56" s="1657"/>
      <c r="AO56" s="1657"/>
      <c r="AP56" s="1657"/>
      <c r="AQ56" s="1657"/>
      <c r="AR56" s="1657"/>
      <c r="AS56" s="1657"/>
      <c r="AT56" s="1657"/>
      <c r="AU56" s="1657"/>
      <c r="AV56" s="1657"/>
      <c r="AW56" s="1657" t="s">
        <v>475</v>
      </c>
      <c r="AX56" s="1657"/>
      <c r="AY56" s="1657"/>
      <c r="AZ56" s="1637" t="s">
        <v>1035</v>
      </c>
      <c r="BA56" s="1637"/>
      <c r="BB56" s="1637"/>
      <c r="BC56" s="1637"/>
      <c r="BD56" s="1637"/>
    </row>
    <row r="57" spans="1:56" ht="10.5" customHeight="1" x14ac:dyDescent="0.15">
      <c r="A57" s="1670" t="s">
        <v>477</v>
      </c>
      <c r="B57" s="1639" t="s">
        <v>1045</v>
      </c>
      <c r="C57" s="1627" t="s">
        <v>496</v>
      </c>
      <c r="D57" s="1628"/>
      <c r="E57" s="1628"/>
      <c r="F57" s="1628"/>
      <c r="G57" s="1629"/>
      <c r="H57" s="1627" t="s">
        <v>1051</v>
      </c>
      <c r="I57" s="1628"/>
      <c r="J57" s="1628"/>
      <c r="K57" s="1628"/>
      <c r="L57" s="1628"/>
      <c r="M57" s="1628"/>
      <c r="N57" s="1628"/>
      <c r="O57" s="1628"/>
      <c r="P57" s="1628"/>
      <c r="Q57" s="1628"/>
      <c r="R57" s="1628"/>
      <c r="S57" s="1628"/>
      <c r="T57" s="1628"/>
      <c r="U57" s="1628"/>
      <c r="V57" s="1628"/>
      <c r="W57" s="1628"/>
      <c r="X57" s="1629"/>
      <c r="Y57" s="1564"/>
      <c r="Z57" s="1565"/>
      <c r="AA57" s="1566"/>
      <c r="AB57" s="1564"/>
      <c r="AC57" s="1565"/>
      <c r="AD57" s="1566"/>
      <c r="AE57" s="1564"/>
      <c r="AF57" s="1565"/>
      <c r="AG57" s="1566"/>
      <c r="AH57" s="1564"/>
      <c r="AI57" s="1565"/>
      <c r="AJ57" s="1566"/>
      <c r="AK57" s="1564"/>
      <c r="AL57" s="1565"/>
      <c r="AM57" s="1566"/>
      <c r="AN57" s="1564"/>
      <c r="AO57" s="1565"/>
      <c r="AP57" s="1566"/>
      <c r="AQ57" s="1564"/>
      <c r="AR57" s="1565"/>
      <c r="AS57" s="1566"/>
      <c r="AT57" s="1564"/>
      <c r="AU57" s="1565"/>
      <c r="AV57" s="1566"/>
      <c r="AW57" s="1564"/>
      <c r="AX57" s="1565"/>
      <c r="AY57" s="1566"/>
      <c r="AZ57" s="1582"/>
      <c r="BA57" s="1583"/>
      <c r="BB57" s="1583"/>
      <c r="BC57" s="1583"/>
      <c r="BD57" s="1584"/>
    </row>
    <row r="58" spans="1:56" ht="10.5" customHeight="1" x14ac:dyDescent="0.15">
      <c r="A58" s="1671"/>
      <c r="B58" s="1640"/>
      <c r="C58" s="1630"/>
      <c r="D58" s="1631"/>
      <c r="E58" s="1631"/>
      <c r="F58" s="1631"/>
      <c r="G58" s="1632"/>
      <c r="H58" s="1630"/>
      <c r="I58" s="1631"/>
      <c r="J58" s="1631"/>
      <c r="K58" s="1631"/>
      <c r="L58" s="1631"/>
      <c r="M58" s="1631"/>
      <c r="N58" s="1631"/>
      <c r="O58" s="1631"/>
      <c r="P58" s="1631"/>
      <c r="Q58" s="1631"/>
      <c r="R58" s="1631"/>
      <c r="S58" s="1631"/>
      <c r="T58" s="1631"/>
      <c r="U58" s="1631"/>
      <c r="V58" s="1631"/>
      <c r="W58" s="1631"/>
      <c r="X58" s="1632"/>
      <c r="Y58" s="1591" t="s">
        <v>410</v>
      </c>
      <c r="Z58" s="1592"/>
      <c r="AA58" s="1593"/>
      <c r="AB58" s="1591" t="s">
        <v>410</v>
      </c>
      <c r="AC58" s="1592"/>
      <c r="AD58" s="1593"/>
      <c r="AE58" s="1591" t="s">
        <v>622</v>
      </c>
      <c r="AF58" s="1592"/>
      <c r="AG58" s="1593"/>
      <c r="AH58" s="1591" t="s">
        <v>622</v>
      </c>
      <c r="AI58" s="1592"/>
      <c r="AJ58" s="1593"/>
      <c r="AK58" s="1591" t="s">
        <v>622</v>
      </c>
      <c r="AL58" s="1592"/>
      <c r="AM58" s="1593"/>
      <c r="AN58" s="1591" t="s">
        <v>622</v>
      </c>
      <c r="AO58" s="1592"/>
      <c r="AP58" s="1593"/>
      <c r="AQ58" s="1591" t="s">
        <v>622</v>
      </c>
      <c r="AR58" s="1592"/>
      <c r="AS58" s="1593"/>
      <c r="AT58" s="1591" t="s">
        <v>622</v>
      </c>
      <c r="AU58" s="1592"/>
      <c r="AV58" s="1593"/>
      <c r="AW58" s="1591" t="s">
        <v>622</v>
      </c>
      <c r="AX58" s="1592"/>
      <c r="AY58" s="1593"/>
      <c r="AZ58" s="1585"/>
      <c r="BA58" s="1586"/>
      <c r="BB58" s="1586"/>
      <c r="BC58" s="1586"/>
      <c r="BD58" s="1587"/>
    </row>
    <row r="59" spans="1:56" ht="10.5" customHeight="1" x14ac:dyDescent="0.15">
      <c r="A59" s="1671"/>
      <c r="B59" s="1640"/>
      <c r="C59" s="1630"/>
      <c r="D59" s="1631"/>
      <c r="E59" s="1631"/>
      <c r="F59" s="1631"/>
      <c r="G59" s="1632"/>
      <c r="H59" s="1630"/>
      <c r="I59" s="1631"/>
      <c r="J59" s="1631"/>
      <c r="K59" s="1631"/>
      <c r="L59" s="1631"/>
      <c r="M59" s="1631"/>
      <c r="N59" s="1631"/>
      <c r="O59" s="1631"/>
      <c r="P59" s="1631"/>
      <c r="Q59" s="1631"/>
      <c r="R59" s="1631"/>
      <c r="S59" s="1631"/>
      <c r="T59" s="1631"/>
      <c r="U59" s="1631"/>
      <c r="V59" s="1631"/>
      <c r="W59" s="1631"/>
      <c r="X59" s="1632"/>
      <c r="Y59" s="1567"/>
      <c r="Z59" s="1568"/>
      <c r="AA59" s="1569"/>
      <c r="AB59" s="1567"/>
      <c r="AC59" s="1568"/>
      <c r="AD59" s="1569"/>
      <c r="AE59" s="1567"/>
      <c r="AF59" s="1568"/>
      <c r="AG59" s="1569"/>
      <c r="AH59" s="1567"/>
      <c r="AI59" s="1568"/>
      <c r="AJ59" s="1569"/>
      <c r="AK59" s="1567"/>
      <c r="AL59" s="1568"/>
      <c r="AM59" s="1569"/>
      <c r="AN59" s="1567"/>
      <c r="AO59" s="1568"/>
      <c r="AP59" s="1569"/>
      <c r="AQ59" s="1567"/>
      <c r="AR59" s="1568"/>
      <c r="AS59" s="1569"/>
      <c r="AT59" s="1567"/>
      <c r="AU59" s="1568"/>
      <c r="AV59" s="1569"/>
      <c r="AW59" s="1567"/>
      <c r="AX59" s="1568"/>
      <c r="AY59" s="1569"/>
      <c r="AZ59" s="1585"/>
      <c r="BA59" s="1586"/>
      <c r="BB59" s="1586"/>
      <c r="BC59" s="1586"/>
      <c r="BD59" s="1587"/>
    </row>
    <row r="60" spans="1:56" ht="10.5" customHeight="1" x14ac:dyDescent="0.15">
      <c r="A60" s="1671"/>
      <c r="B60" s="1640"/>
      <c r="C60" s="1633"/>
      <c r="D60" s="1634"/>
      <c r="E60" s="1634"/>
      <c r="F60" s="1634"/>
      <c r="G60" s="1635"/>
      <c r="H60" s="1633"/>
      <c r="I60" s="1634"/>
      <c r="J60" s="1634"/>
      <c r="K60" s="1634"/>
      <c r="L60" s="1634"/>
      <c r="M60" s="1634"/>
      <c r="N60" s="1634"/>
      <c r="O60" s="1634"/>
      <c r="P60" s="1634"/>
      <c r="Q60" s="1634"/>
      <c r="R60" s="1634"/>
      <c r="S60" s="1634"/>
      <c r="T60" s="1634"/>
      <c r="U60" s="1634"/>
      <c r="V60" s="1634"/>
      <c r="W60" s="1634"/>
      <c r="X60" s="1635"/>
      <c r="Y60" s="1594"/>
      <c r="Z60" s="1595"/>
      <c r="AA60" s="1596"/>
      <c r="AB60" s="1594"/>
      <c r="AC60" s="1595"/>
      <c r="AD60" s="1596"/>
      <c r="AE60" s="1594"/>
      <c r="AF60" s="1595"/>
      <c r="AG60" s="1596"/>
      <c r="AH60" s="1594"/>
      <c r="AI60" s="1595"/>
      <c r="AJ60" s="1596"/>
      <c r="AK60" s="1594"/>
      <c r="AL60" s="1595"/>
      <c r="AM60" s="1596"/>
      <c r="AN60" s="1594"/>
      <c r="AO60" s="1595"/>
      <c r="AP60" s="1596"/>
      <c r="AQ60" s="1594"/>
      <c r="AR60" s="1595"/>
      <c r="AS60" s="1596"/>
      <c r="AT60" s="1594"/>
      <c r="AU60" s="1595"/>
      <c r="AV60" s="1596"/>
      <c r="AW60" s="1594"/>
      <c r="AX60" s="1595"/>
      <c r="AY60" s="1596"/>
      <c r="AZ60" s="1588"/>
      <c r="BA60" s="1589"/>
      <c r="BB60" s="1589"/>
      <c r="BC60" s="1589"/>
      <c r="BD60" s="1590"/>
    </row>
    <row r="61" spans="1:56" ht="10.5" customHeight="1" x14ac:dyDescent="0.15">
      <c r="A61" s="1671"/>
      <c r="B61" s="1640"/>
      <c r="C61" s="1627" t="s">
        <v>498</v>
      </c>
      <c r="D61" s="1628"/>
      <c r="E61" s="1628"/>
      <c r="F61" s="1628"/>
      <c r="G61" s="1629"/>
      <c r="H61" s="1597" t="s">
        <v>1043</v>
      </c>
      <c r="I61" s="1598"/>
      <c r="J61" s="1598"/>
      <c r="K61" s="1598"/>
      <c r="L61" s="1598"/>
      <c r="M61" s="1598"/>
      <c r="N61" s="1598"/>
      <c r="O61" s="1598"/>
      <c r="P61" s="1598"/>
      <c r="Q61" s="1598"/>
      <c r="R61" s="1598"/>
      <c r="S61" s="1598"/>
      <c r="T61" s="1598"/>
      <c r="U61" s="1598"/>
      <c r="V61" s="1598"/>
      <c r="W61" s="1598"/>
      <c r="X61" s="1599"/>
      <c r="Y61" s="1573"/>
      <c r="Z61" s="1574"/>
      <c r="AA61" s="1575"/>
      <c r="AB61" s="1564"/>
      <c r="AC61" s="1565"/>
      <c r="AD61" s="1566"/>
      <c r="AE61" s="1564"/>
      <c r="AF61" s="1565"/>
      <c r="AG61" s="1566"/>
      <c r="AH61" s="1564"/>
      <c r="AI61" s="1565"/>
      <c r="AJ61" s="1566"/>
      <c r="AK61" s="1564"/>
      <c r="AL61" s="1565"/>
      <c r="AM61" s="1566"/>
      <c r="AN61" s="1564"/>
      <c r="AO61" s="1565"/>
      <c r="AP61" s="1566"/>
      <c r="AQ61" s="1564"/>
      <c r="AR61" s="1565"/>
      <c r="AS61" s="1566"/>
      <c r="AT61" s="1564"/>
      <c r="AU61" s="1565"/>
      <c r="AV61" s="1566"/>
      <c r="AW61" s="1573"/>
      <c r="AX61" s="1574"/>
      <c r="AY61" s="1575"/>
      <c r="AZ61" s="1582"/>
      <c r="BA61" s="1583"/>
      <c r="BB61" s="1583"/>
      <c r="BC61" s="1583"/>
      <c r="BD61" s="1584"/>
    </row>
    <row r="62" spans="1:56" ht="10.5" customHeight="1" x14ac:dyDescent="0.15">
      <c r="A62" s="1671"/>
      <c r="B62" s="1640"/>
      <c r="C62" s="1630"/>
      <c r="D62" s="1631"/>
      <c r="E62" s="1631"/>
      <c r="F62" s="1631"/>
      <c r="G62" s="1632"/>
      <c r="H62" s="1600"/>
      <c r="I62" s="1601"/>
      <c r="J62" s="1601"/>
      <c r="K62" s="1601"/>
      <c r="L62" s="1601"/>
      <c r="M62" s="1601"/>
      <c r="N62" s="1601"/>
      <c r="O62" s="1601"/>
      <c r="P62" s="1601"/>
      <c r="Q62" s="1601"/>
      <c r="R62" s="1601"/>
      <c r="S62" s="1601"/>
      <c r="T62" s="1601"/>
      <c r="U62" s="1601"/>
      <c r="V62" s="1601"/>
      <c r="W62" s="1601"/>
      <c r="X62" s="1602"/>
      <c r="Y62" s="1576"/>
      <c r="Z62" s="1577"/>
      <c r="AA62" s="1578"/>
      <c r="AB62" s="1591" t="s">
        <v>410</v>
      </c>
      <c r="AC62" s="1592"/>
      <c r="AD62" s="1593"/>
      <c r="AE62" s="1591" t="s">
        <v>622</v>
      </c>
      <c r="AF62" s="1592"/>
      <c r="AG62" s="1593"/>
      <c r="AH62" s="1591" t="s">
        <v>622</v>
      </c>
      <c r="AI62" s="1592"/>
      <c r="AJ62" s="1593"/>
      <c r="AK62" s="1591" t="s">
        <v>622</v>
      </c>
      <c r="AL62" s="1592"/>
      <c r="AM62" s="1593"/>
      <c r="AN62" s="1591" t="s">
        <v>622</v>
      </c>
      <c r="AO62" s="1592"/>
      <c r="AP62" s="1593"/>
      <c r="AQ62" s="1591" t="s">
        <v>622</v>
      </c>
      <c r="AR62" s="1592"/>
      <c r="AS62" s="1593"/>
      <c r="AT62" s="1591" t="s">
        <v>622</v>
      </c>
      <c r="AU62" s="1592"/>
      <c r="AV62" s="1593"/>
      <c r="AW62" s="1576"/>
      <c r="AX62" s="1577"/>
      <c r="AY62" s="1578"/>
      <c r="AZ62" s="1585"/>
      <c r="BA62" s="1586"/>
      <c r="BB62" s="1586"/>
      <c r="BC62" s="1586"/>
      <c r="BD62" s="1587"/>
    </row>
    <row r="63" spans="1:56" ht="10.5" customHeight="1" x14ac:dyDescent="0.15">
      <c r="A63" s="1671"/>
      <c r="B63" s="1640"/>
      <c r="C63" s="1630"/>
      <c r="D63" s="1631"/>
      <c r="E63" s="1631"/>
      <c r="F63" s="1631"/>
      <c r="G63" s="1632"/>
      <c r="H63" s="1603"/>
      <c r="I63" s="1604"/>
      <c r="J63" s="1604"/>
      <c r="K63" s="1604"/>
      <c r="L63" s="1604"/>
      <c r="M63" s="1604"/>
      <c r="N63" s="1604"/>
      <c r="O63" s="1604"/>
      <c r="P63" s="1604"/>
      <c r="Q63" s="1604"/>
      <c r="R63" s="1604"/>
      <c r="S63" s="1604"/>
      <c r="T63" s="1604"/>
      <c r="U63" s="1604"/>
      <c r="V63" s="1604"/>
      <c r="W63" s="1604"/>
      <c r="X63" s="1605"/>
      <c r="Y63" s="1579"/>
      <c r="Z63" s="1580"/>
      <c r="AA63" s="1581"/>
      <c r="AB63" s="1594"/>
      <c r="AC63" s="1595"/>
      <c r="AD63" s="1596"/>
      <c r="AE63" s="1594"/>
      <c r="AF63" s="1595"/>
      <c r="AG63" s="1596"/>
      <c r="AH63" s="1594"/>
      <c r="AI63" s="1595"/>
      <c r="AJ63" s="1596"/>
      <c r="AK63" s="1594"/>
      <c r="AL63" s="1595"/>
      <c r="AM63" s="1596"/>
      <c r="AN63" s="1594"/>
      <c r="AO63" s="1595"/>
      <c r="AP63" s="1596"/>
      <c r="AQ63" s="1594"/>
      <c r="AR63" s="1595"/>
      <c r="AS63" s="1596"/>
      <c r="AT63" s="1594"/>
      <c r="AU63" s="1595"/>
      <c r="AV63" s="1596"/>
      <c r="AW63" s="1579"/>
      <c r="AX63" s="1580"/>
      <c r="AY63" s="1581"/>
      <c r="AZ63" s="1588"/>
      <c r="BA63" s="1589"/>
      <c r="BB63" s="1589"/>
      <c r="BC63" s="1589"/>
      <c r="BD63" s="1590"/>
    </row>
    <row r="64" spans="1:56" ht="10.5" customHeight="1" x14ac:dyDescent="0.15">
      <c r="A64" s="1671"/>
      <c r="B64" s="1640"/>
      <c r="C64" s="1630"/>
      <c r="D64" s="1631"/>
      <c r="E64" s="1631"/>
      <c r="F64" s="1631"/>
      <c r="G64" s="1632"/>
      <c r="H64" s="1609" t="s">
        <v>500</v>
      </c>
      <c r="I64" s="1610"/>
      <c r="J64" s="1610"/>
      <c r="K64" s="1610"/>
      <c r="L64" s="1610"/>
      <c r="M64" s="1610"/>
      <c r="N64" s="1610"/>
      <c r="O64" s="1610"/>
      <c r="P64" s="1610"/>
      <c r="Q64" s="1610"/>
      <c r="R64" s="1610"/>
      <c r="S64" s="1610"/>
      <c r="T64" s="1610"/>
      <c r="U64" s="1610"/>
      <c r="V64" s="1610"/>
      <c r="W64" s="1610"/>
      <c r="X64" s="1611"/>
      <c r="Y64" s="1573"/>
      <c r="Z64" s="1574"/>
      <c r="AA64" s="1575"/>
      <c r="AB64" s="1564"/>
      <c r="AC64" s="1565"/>
      <c r="AD64" s="1566"/>
      <c r="AE64" s="1564"/>
      <c r="AF64" s="1565"/>
      <c r="AG64" s="1566"/>
      <c r="AH64" s="1564"/>
      <c r="AI64" s="1565"/>
      <c r="AJ64" s="1566"/>
      <c r="AK64" s="1564"/>
      <c r="AL64" s="1565"/>
      <c r="AM64" s="1566"/>
      <c r="AN64" s="1564"/>
      <c r="AO64" s="1565"/>
      <c r="AP64" s="1566"/>
      <c r="AQ64" s="1564"/>
      <c r="AR64" s="1565"/>
      <c r="AS64" s="1566"/>
      <c r="AT64" s="1564"/>
      <c r="AU64" s="1565"/>
      <c r="AV64" s="1566"/>
      <c r="AW64" s="1573"/>
      <c r="AX64" s="1574"/>
      <c r="AY64" s="1575"/>
      <c r="AZ64" s="1582"/>
      <c r="BA64" s="1583"/>
      <c r="BB64" s="1583"/>
      <c r="BC64" s="1583"/>
      <c r="BD64" s="1584"/>
    </row>
    <row r="65" spans="1:56" ht="10.5" customHeight="1" x14ac:dyDescent="0.15">
      <c r="A65" s="1671"/>
      <c r="B65" s="1640"/>
      <c r="C65" s="1630"/>
      <c r="D65" s="1631"/>
      <c r="E65" s="1631"/>
      <c r="F65" s="1631"/>
      <c r="G65" s="1632"/>
      <c r="H65" s="1612"/>
      <c r="I65" s="1613"/>
      <c r="J65" s="1613"/>
      <c r="K65" s="1613"/>
      <c r="L65" s="1613"/>
      <c r="M65" s="1613"/>
      <c r="N65" s="1613"/>
      <c r="O65" s="1613"/>
      <c r="P65" s="1613"/>
      <c r="Q65" s="1613"/>
      <c r="R65" s="1613"/>
      <c r="S65" s="1613"/>
      <c r="T65" s="1613"/>
      <c r="U65" s="1613"/>
      <c r="V65" s="1613"/>
      <c r="W65" s="1613"/>
      <c r="X65" s="1614"/>
      <c r="Y65" s="1576"/>
      <c r="Z65" s="1577"/>
      <c r="AA65" s="1578"/>
      <c r="AB65" s="1591" t="s">
        <v>410</v>
      </c>
      <c r="AC65" s="1592"/>
      <c r="AD65" s="1593"/>
      <c r="AE65" s="1591" t="s">
        <v>622</v>
      </c>
      <c r="AF65" s="1592"/>
      <c r="AG65" s="1593"/>
      <c r="AH65" s="1591" t="s">
        <v>622</v>
      </c>
      <c r="AI65" s="1592"/>
      <c r="AJ65" s="1593"/>
      <c r="AK65" s="1591" t="s">
        <v>622</v>
      </c>
      <c r="AL65" s="1592"/>
      <c r="AM65" s="1593"/>
      <c r="AN65" s="1591" t="s">
        <v>622</v>
      </c>
      <c r="AO65" s="1592"/>
      <c r="AP65" s="1593"/>
      <c r="AQ65" s="1591" t="s">
        <v>622</v>
      </c>
      <c r="AR65" s="1592"/>
      <c r="AS65" s="1593"/>
      <c r="AT65" s="1591" t="s">
        <v>622</v>
      </c>
      <c r="AU65" s="1592"/>
      <c r="AV65" s="1593"/>
      <c r="AW65" s="1576"/>
      <c r="AX65" s="1577"/>
      <c r="AY65" s="1578"/>
      <c r="AZ65" s="1585"/>
      <c r="BA65" s="1586"/>
      <c r="BB65" s="1586"/>
      <c r="BC65" s="1586"/>
      <c r="BD65" s="1587"/>
    </row>
    <row r="66" spans="1:56" ht="10.5" customHeight="1" x14ac:dyDescent="0.15">
      <c r="A66" s="1671"/>
      <c r="B66" s="1640"/>
      <c r="C66" s="1633"/>
      <c r="D66" s="1634"/>
      <c r="E66" s="1634"/>
      <c r="F66" s="1634"/>
      <c r="G66" s="1635"/>
      <c r="H66" s="1615"/>
      <c r="I66" s="1616"/>
      <c r="J66" s="1616"/>
      <c r="K66" s="1616"/>
      <c r="L66" s="1616"/>
      <c r="M66" s="1616"/>
      <c r="N66" s="1616"/>
      <c r="O66" s="1616"/>
      <c r="P66" s="1616"/>
      <c r="Q66" s="1616"/>
      <c r="R66" s="1616"/>
      <c r="S66" s="1616"/>
      <c r="T66" s="1616"/>
      <c r="U66" s="1616"/>
      <c r="V66" s="1616"/>
      <c r="W66" s="1616"/>
      <c r="X66" s="1617"/>
      <c r="Y66" s="1579"/>
      <c r="Z66" s="1580"/>
      <c r="AA66" s="1581"/>
      <c r="AB66" s="1594"/>
      <c r="AC66" s="1595"/>
      <c r="AD66" s="1596"/>
      <c r="AE66" s="1594"/>
      <c r="AF66" s="1595"/>
      <c r="AG66" s="1596"/>
      <c r="AH66" s="1594"/>
      <c r="AI66" s="1595"/>
      <c r="AJ66" s="1596"/>
      <c r="AK66" s="1594"/>
      <c r="AL66" s="1595"/>
      <c r="AM66" s="1596"/>
      <c r="AN66" s="1594"/>
      <c r="AO66" s="1595"/>
      <c r="AP66" s="1596"/>
      <c r="AQ66" s="1594"/>
      <c r="AR66" s="1595"/>
      <c r="AS66" s="1596"/>
      <c r="AT66" s="1594"/>
      <c r="AU66" s="1595"/>
      <c r="AV66" s="1596"/>
      <c r="AW66" s="1579"/>
      <c r="AX66" s="1580"/>
      <c r="AY66" s="1581"/>
      <c r="AZ66" s="1588"/>
      <c r="BA66" s="1589"/>
      <c r="BB66" s="1589"/>
      <c r="BC66" s="1589"/>
      <c r="BD66" s="1590"/>
    </row>
    <row r="67" spans="1:56" ht="10.5" customHeight="1" x14ac:dyDescent="0.15">
      <c r="A67" s="1671"/>
      <c r="B67" s="1640"/>
      <c r="C67" s="1627" t="s">
        <v>625</v>
      </c>
      <c r="D67" s="1628"/>
      <c r="E67" s="1628"/>
      <c r="F67" s="1628"/>
      <c r="G67" s="1629"/>
      <c r="H67" s="1597" t="s">
        <v>502</v>
      </c>
      <c r="I67" s="1598"/>
      <c r="J67" s="1598"/>
      <c r="K67" s="1598"/>
      <c r="L67" s="1598"/>
      <c r="M67" s="1598"/>
      <c r="N67" s="1598"/>
      <c r="O67" s="1598"/>
      <c r="P67" s="1598"/>
      <c r="Q67" s="1598"/>
      <c r="R67" s="1598"/>
      <c r="S67" s="1598"/>
      <c r="T67" s="1598"/>
      <c r="U67" s="1598"/>
      <c r="V67" s="1598"/>
      <c r="W67" s="1598"/>
      <c r="X67" s="1599"/>
      <c r="Y67" s="1564"/>
      <c r="Z67" s="1565"/>
      <c r="AA67" s="1566"/>
      <c r="AB67" s="1573"/>
      <c r="AC67" s="1574"/>
      <c r="AD67" s="1575"/>
      <c r="AE67" s="1573"/>
      <c r="AF67" s="1574"/>
      <c r="AG67" s="1575"/>
      <c r="AH67" s="1573"/>
      <c r="AI67" s="1574"/>
      <c r="AJ67" s="1575"/>
      <c r="AK67" s="1573"/>
      <c r="AL67" s="1574"/>
      <c r="AM67" s="1575"/>
      <c r="AN67" s="1573"/>
      <c r="AO67" s="1574"/>
      <c r="AP67" s="1575"/>
      <c r="AQ67" s="1573"/>
      <c r="AR67" s="1574"/>
      <c r="AS67" s="1575"/>
      <c r="AT67" s="1573"/>
      <c r="AU67" s="1574"/>
      <c r="AV67" s="1575"/>
      <c r="AW67" s="1573"/>
      <c r="AX67" s="1574"/>
      <c r="AY67" s="1575"/>
      <c r="AZ67" s="1582"/>
      <c r="BA67" s="1583"/>
      <c r="BB67" s="1583"/>
      <c r="BC67" s="1583"/>
      <c r="BD67" s="1584"/>
    </row>
    <row r="68" spans="1:56" ht="10.5" customHeight="1" x14ac:dyDescent="0.15">
      <c r="A68" s="1671"/>
      <c r="B68" s="1640"/>
      <c r="C68" s="1630"/>
      <c r="D68" s="1631"/>
      <c r="E68" s="1631"/>
      <c r="F68" s="1631"/>
      <c r="G68" s="1632"/>
      <c r="H68" s="1600"/>
      <c r="I68" s="1601"/>
      <c r="J68" s="1601"/>
      <c r="K68" s="1601"/>
      <c r="L68" s="1601"/>
      <c r="M68" s="1601"/>
      <c r="N68" s="1601"/>
      <c r="O68" s="1601"/>
      <c r="P68" s="1601"/>
      <c r="Q68" s="1601"/>
      <c r="R68" s="1601"/>
      <c r="S68" s="1601"/>
      <c r="T68" s="1601"/>
      <c r="U68" s="1601"/>
      <c r="V68" s="1601"/>
      <c r="W68" s="1601"/>
      <c r="X68" s="1602"/>
      <c r="Y68" s="1591" t="s">
        <v>410</v>
      </c>
      <c r="Z68" s="1592"/>
      <c r="AA68" s="1593"/>
      <c r="AB68" s="1576"/>
      <c r="AC68" s="1577"/>
      <c r="AD68" s="1578"/>
      <c r="AE68" s="1576"/>
      <c r="AF68" s="1577"/>
      <c r="AG68" s="1578"/>
      <c r="AH68" s="1576"/>
      <c r="AI68" s="1577"/>
      <c r="AJ68" s="1578"/>
      <c r="AK68" s="1576"/>
      <c r="AL68" s="1577"/>
      <c r="AM68" s="1578"/>
      <c r="AN68" s="1576"/>
      <c r="AO68" s="1577"/>
      <c r="AP68" s="1578"/>
      <c r="AQ68" s="1576"/>
      <c r="AR68" s="1577"/>
      <c r="AS68" s="1578"/>
      <c r="AT68" s="1576"/>
      <c r="AU68" s="1577"/>
      <c r="AV68" s="1578"/>
      <c r="AW68" s="1576"/>
      <c r="AX68" s="1577"/>
      <c r="AY68" s="1578"/>
      <c r="AZ68" s="1585"/>
      <c r="BA68" s="1586"/>
      <c r="BB68" s="1586"/>
      <c r="BC68" s="1586"/>
      <c r="BD68" s="1587"/>
    </row>
    <row r="69" spans="1:56" ht="10.5" customHeight="1" x14ac:dyDescent="0.15">
      <c r="A69" s="1671"/>
      <c r="B69" s="1640"/>
      <c r="C69" s="1630"/>
      <c r="D69" s="1631"/>
      <c r="E69" s="1631"/>
      <c r="F69" s="1631"/>
      <c r="G69" s="1632"/>
      <c r="H69" s="1603"/>
      <c r="I69" s="1604"/>
      <c r="J69" s="1604"/>
      <c r="K69" s="1604"/>
      <c r="L69" s="1604"/>
      <c r="M69" s="1604"/>
      <c r="N69" s="1604"/>
      <c r="O69" s="1604"/>
      <c r="P69" s="1604"/>
      <c r="Q69" s="1604"/>
      <c r="R69" s="1604"/>
      <c r="S69" s="1604"/>
      <c r="T69" s="1604"/>
      <c r="U69" s="1604"/>
      <c r="V69" s="1604"/>
      <c r="W69" s="1604"/>
      <c r="X69" s="1605"/>
      <c r="Y69" s="1594"/>
      <c r="Z69" s="1595"/>
      <c r="AA69" s="1596"/>
      <c r="AB69" s="1579"/>
      <c r="AC69" s="1580"/>
      <c r="AD69" s="1581"/>
      <c r="AE69" s="1579"/>
      <c r="AF69" s="1580"/>
      <c r="AG69" s="1581"/>
      <c r="AH69" s="1579"/>
      <c r="AI69" s="1580"/>
      <c r="AJ69" s="1581"/>
      <c r="AK69" s="1579"/>
      <c r="AL69" s="1580"/>
      <c r="AM69" s="1581"/>
      <c r="AN69" s="1579"/>
      <c r="AO69" s="1580"/>
      <c r="AP69" s="1581"/>
      <c r="AQ69" s="1579"/>
      <c r="AR69" s="1580"/>
      <c r="AS69" s="1581"/>
      <c r="AT69" s="1579"/>
      <c r="AU69" s="1580"/>
      <c r="AV69" s="1581"/>
      <c r="AW69" s="1579"/>
      <c r="AX69" s="1580"/>
      <c r="AY69" s="1581"/>
      <c r="AZ69" s="1588"/>
      <c r="BA69" s="1589"/>
      <c r="BB69" s="1589"/>
      <c r="BC69" s="1589"/>
      <c r="BD69" s="1590"/>
    </row>
    <row r="70" spans="1:56" ht="10.5" customHeight="1" x14ac:dyDescent="0.15">
      <c r="A70" s="1671"/>
      <c r="B70" s="1640"/>
      <c r="C70" s="1630"/>
      <c r="D70" s="1631"/>
      <c r="E70" s="1631"/>
      <c r="F70" s="1631"/>
      <c r="G70" s="1632"/>
      <c r="H70" s="1597" t="s">
        <v>551</v>
      </c>
      <c r="I70" s="1598"/>
      <c r="J70" s="1598"/>
      <c r="K70" s="1598"/>
      <c r="L70" s="1598"/>
      <c r="M70" s="1598"/>
      <c r="N70" s="1598"/>
      <c r="O70" s="1598"/>
      <c r="P70" s="1598"/>
      <c r="Q70" s="1598"/>
      <c r="R70" s="1598"/>
      <c r="S70" s="1598"/>
      <c r="T70" s="1598"/>
      <c r="U70" s="1598"/>
      <c r="V70" s="1598"/>
      <c r="W70" s="1598"/>
      <c r="X70" s="1599"/>
      <c r="Y70" s="1564"/>
      <c r="Z70" s="1565"/>
      <c r="AA70" s="1566"/>
      <c r="AB70" s="1573"/>
      <c r="AC70" s="1574"/>
      <c r="AD70" s="1575"/>
      <c r="AE70" s="1573"/>
      <c r="AF70" s="1574"/>
      <c r="AG70" s="1575"/>
      <c r="AH70" s="1573"/>
      <c r="AI70" s="1574"/>
      <c r="AJ70" s="1575"/>
      <c r="AK70" s="1573"/>
      <c r="AL70" s="1574"/>
      <c r="AM70" s="1575"/>
      <c r="AN70" s="1573"/>
      <c r="AO70" s="1574"/>
      <c r="AP70" s="1575"/>
      <c r="AQ70" s="1573"/>
      <c r="AR70" s="1574"/>
      <c r="AS70" s="1575"/>
      <c r="AT70" s="1573"/>
      <c r="AU70" s="1574"/>
      <c r="AV70" s="1575"/>
      <c r="AW70" s="1573"/>
      <c r="AX70" s="1574"/>
      <c r="AY70" s="1575"/>
      <c r="AZ70" s="1582"/>
      <c r="BA70" s="1583"/>
      <c r="BB70" s="1583"/>
      <c r="BC70" s="1583"/>
      <c r="BD70" s="1584"/>
    </row>
    <row r="71" spans="1:56" ht="10.5" customHeight="1" x14ac:dyDescent="0.15">
      <c r="A71" s="1671"/>
      <c r="B71" s="1640"/>
      <c r="C71" s="1630"/>
      <c r="D71" s="1631"/>
      <c r="E71" s="1631"/>
      <c r="F71" s="1631"/>
      <c r="G71" s="1632"/>
      <c r="H71" s="1600"/>
      <c r="I71" s="1601"/>
      <c r="J71" s="1601"/>
      <c r="K71" s="1601"/>
      <c r="L71" s="1601"/>
      <c r="M71" s="1601"/>
      <c r="N71" s="1601"/>
      <c r="O71" s="1601"/>
      <c r="P71" s="1601"/>
      <c r="Q71" s="1601"/>
      <c r="R71" s="1601"/>
      <c r="S71" s="1601"/>
      <c r="T71" s="1601"/>
      <c r="U71" s="1601"/>
      <c r="V71" s="1601"/>
      <c r="W71" s="1601"/>
      <c r="X71" s="1602"/>
      <c r="Y71" s="1591" t="s">
        <v>410</v>
      </c>
      <c r="Z71" s="1592"/>
      <c r="AA71" s="1593"/>
      <c r="AB71" s="1576"/>
      <c r="AC71" s="1577"/>
      <c r="AD71" s="1578"/>
      <c r="AE71" s="1576"/>
      <c r="AF71" s="1577"/>
      <c r="AG71" s="1578"/>
      <c r="AH71" s="1576"/>
      <c r="AI71" s="1577"/>
      <c r="AJ71" s="1578"/>
      <c r="AK71" s="1576"/>
      <c r="AL71" s="1577"/>
      <c r="AM71" s="1578"/>
      <c r="AN71" s="1576"/>
      <c r="AO71" s="1577"/>
      <c r="AP71" s="1578"/>
      <c r="AQ71" s="1576"/>
      <c r="AR71" s="1577"/>
      <c r="AS71" s="1578"/>
      <c r="AT71" s="1576"/>
      <c r="AU71" s="1577"/>
      <c r="AV71" s="1578"/>
      <c r="AW71" s="1576"/>
      <c r="AX71" s="1577"/>
      <c r="AY71" s="1578"/>
      <c r="AZ71" s="1585"/>
      <c r="BA71" s="1586"/>
      <c r="BB71" s="1586"/>
      <c r="BC71" s="1586"/>
      <c r="BD71" s="1587"/>
    </row>
    <row r="72" spans="1:56" ht="10.5" customHeight="1" x14ac:dyDescent="0.15">
      <c r="A72" s="1671"/>
      <c r="B72" s="1640"/>
      <c r="C72" s="1630"/>
      <c r="D72" s="1631"/>
      <c r="E72" s="1631"/>
      <c r="F72" s="1631"/>
      <c r="G72" s="1632"/>
      <c r="H72" s="1603"/>
      <c r="I72" s="1604"/>
      <c r="J72" s="1604"/>
      <c r="K72" s="1604"/>
      <c r="L72" s="1604"/>
      <c r="M72" s="1604"/>
      <c r="N72" s="1604"/>
      <c r="O72" s="1604"/>
      <c r="P72" s="1604"/>
      <c r="Q72" s="1604"/>
      <c r="R72" s="1604"/>
      <c r="S72" s="1604"/>
      <c r="T72" s="1604"/>
      <c r="U72" s="1604"/>
      <c r="V72" s="1604"/>
      <c r="W72" s="1604"/>
      <c r="X72" s="1605"/>
      <c r="Y72" s="1594"/>
      <c r="Z72" s="1595"/>
      <c r="AA72" s="1596"/>
      <c r="AB72" s="1579"/>
      <c r="AC72" s="1580"/>
      <c r="AD72" s="1581"/>
      <c r="AE72" s="1579"/>
      <c r="AF72" s="1580"/>
      <c r="AG72" s="1581"/>
      <c r="AH72" s="1579"/>
      <c r="AI72" s="1580"/>
      <c r="AJ72" s="1581"/>
      <c r="AK72" s="1579"/>
      <c r="AL72" s="1580"/>
      <c r="AM72" s="1581"/>
      <c r="AN72" s="1579"/>
      <c r="AO72" s="1580"/>
      <c r="AP72" s="1581"/>
      <c r="AQ72" s="1579"/>
      <c r="AR72" s="1580"/>
      <c r="AS72" s="1581"/>
      <c r="AT72" s="1579"/>
      <c r="AU72" s="1580"/>
      <c r="AV72" s="1581"/>
      <c r="AW72" s="1579"/>
      <c r="AX72" s="1580"/>
      <c r="AY72" s="1581"/>
      <c r="AZ72" s="1588"/>
      <c r="BA72" s="1589"/>
      <c r="BB72" s="1589"/>
      <c r="BC72" s="1589"/>
      <c r="BD72" s="1590"/>
    </row>
    <row r="73" spans="1:56" ht="10.5" customHeight="1" x14ac:dyDescent="0.15">
      <c r="A73" s="1671"/>
      <c r="B73" s="1640"/>
      <c r="C73" s="1630"/>
      <c r="D73" s="1631"/>
      <c r="E73" s="1631"/>
      <c r="F73" s="1631"/>
      <c r="G73" s="1632"/>
      <c r="H73" s="1597" t="s">
        <v>503</v>
      </c>
      <c r="I73" s="1598"/>
      <c r="J73" s="1598"/>
      <c r="K73" s="1598"/>
      <c r="L73" s="1598"/>
      <c r="M73" s="1598"/>
      <c r="N73" s="1598"/>
      <c r="O73" s="1598"/>
      <c r="P73" s="1598"/>
      <c r="Q73" s="1598"/>
      <c r="R73" s="1598"/>
      <c r="S73" s="1598"/>
      <c r="T73" s="1598"/>
      <c r="U73" s="1598"/>
      <c r="V73" s="1598"/>
      <c r="W73" s="1598"/>
      <c r="X73" s="1599"/>
      <c r="Y73" s="1564"/>
      <c r="Z73" s="1565"/>
      <c r="AA73" s="1566"/>
      <c r="AB73" s="1564"/>
      <c r="AC73" s="1565"/>
      <c r="AD73" s="1566"/>
      <c r="AE73" s="1564"/>
      <c r="AF73" s="1565"/>
      <c r="AG73" s="1566"/>
      <c r="AH73" s="1564"/>
      <c r="AI73" s="1565"/>
      <c r="AJ73" s="1566"/>
      <c r="AK73" s="1564"/>
      <c r="AL73" s="1565"/>
      <c r="AM73" s="1566"/>
      <c r="AN73" s="1564"/>
      <c r="AO73" s="1565"/>
      <c r="AP73" s="1566"/>
      <c r="AQ73" s="1564"/>
      <c r="AR73" s="1565"/>
      <c r="AS73" s="1566"/>
      <c r="AT73" s="1564"/>
      <c r="AU73" s="1565"/>
      <c r="AV73" s="1566"/>
      <c r="AW73" s="1564"/>
      <c r="AX73" s="1565"/>
      <c r="AY73" s="1566"/>
      <c r="AZ73" s="1582"/>
      <c r="BA73" s="1583"/>
      <c r="BB73" s="1583"/>
      <c r="BC73" s="1583"/>
      <c r="BD73" s="1584"/>
    </row>
    <row r="74" spans="1:56" ht="10.5" customHeight="1" x14ac:dyDescent="0.15">
      <c r="A74" s="1671"/>
      <c r="B74" s="1640"/>
      <c r="C74" s="1630"/>
      <c r="D74" s="1631"/>
      <c r="E74" s="1631"/>
      <c r="F74" s="1631"/>
      <c r="G74" s="1632"/>
      <c r="H74" s="1600"/>
      <c r="I74" s="1601"/>
      <c r="J74" s="1601"/>
      <c r="K74" s="1601"/>
      <c r="L74" s="1601"/>
      <c r="M74" s="1601"/>
      <c r="N74" s="1601"/>
      <c r="O74" s="1601"/>
      <c r="P74" s="1601"/>
      <c r="Q74" s="1601"/>
      <c r="R74" s="1601"/>
      <c r="S74" s="1601"/>
      <c r="T74" s="1601"/>
      <c r="U74" s="1601"/>
      <c r="V74" s="1601"/>
      <c r="W74" s="1601"/>
      <c r="X74" s="1602"/>
      <c r="Y74" s="1591" t="s">
        <v>410</v>
      </c>
      <c r="Z74" s="1592"/>
      <c r="AA74" s="1593"/>
      <c r="AB74" s="1591" t="s">
        <v>410</v>
      </c>
      <c r="AC74" s="1592"/>
      <c r="AD74" s="1593"/>
      <c r="AE74" s="1591" t="s">
        <v>622</v>
      </c>
      <c r="AF74" s="1592"/>
      <c r="AG74" s="1593"/>
      <c r="AH74" s="1591" t="s">
        <v>622</v>
      </c>
      <c r="AI74" s="1592"/>
      <c r="AJ74" s="1593"/>
      <c r="AK74" s="1591" t="s">
        <v>622</v>
      </c>
      <c r="AL74" s="1592"/>
      <c r="AM74" s="1593"/>
      <c r="AN74" s="1591" t="s">
        <v>622</v>
      </c>
      <c r="AO74" s="1592"/>
      <c r="AP74" s="1593"/>
      <c r="AQ74" s="1591" t="s">
        <v>622</v>
      </c>
      <c r="AR74" s="1592"/>
      <c r="AS74" s="1593"/>
      <c r="AT74" s="1591" t="s">
        <v>622</v>
      </c>
      <c r="AU74" s="1592"/>
      <c r="AV74" s="1593"/>
      <c r="AW74" s="1591" t="s">
        <v>622</v>
      </c>
      <c r="AX74" s="1592"/>
      <c r="AY74" s="1593"/>
      <c r="AZ74" s="1585"/>
      <c r="BA74" s="1586"/>
      <c r="BB74" s="1586"/>
      <c r="BC74" s="1586"/>
      <c r="BD74" s="1587"/>
    </row>
    <row r="75" spans="1:56" ht="10.5" customHeight="1" x14ac:dyDescent="0.15">
      <c r="A75" s="1671"/>
      <c r="B75" s="1640"/>
      <c r="C75" s="1630"/>
      <c r="D75" s="1631"/>
      <c r="E75" s="1631"/>
      <c r="F75" s="1631"/>
      <c r="G75" s="1632"/>
      <c r="H75" s="1603"/>
      <c r="I75" s="1604"/>
      <c r="J75" s="1604"/>
      <c r="K75" s="1604"/>
      <c r="L75" s="1604"/>
      <c r="M75" s="1604"/>
      <c r="N75" s="1604"/>
      <c r="O75" s="1604"/>
      <c r="P75" s="1604"/>
      <c r="Q75" s="1604"/>
      <c r="R75" s="1604"/>
      <c r="S75" s="1604"/>
      <c r="T75" s="1604"/>
      <c r="U75" s="1604"/>
      <c r="V75" s="1604"/>
      <c r="W75" s="1604"/>
      <c r="X75" s="1605"/>
      <c r="Y75" s="1594"/>
      <c r="Z75" s="1595"/>
      <c r="AA75" s="1596"/>
      <c r="AB75" s="1594"/>
      <c r="AC75" s="1595"/>
      <c r="AD75" s="1596"/>
      <c r="AE75" s="1594"/>
      <c r="AF75" s="1595"/>
      <c r="AG75" s="1596"/>
      <c r="AH75" s="1594"/>
      <c r="AI75" s="1595"/>
      <c r="AJ75" s="1596"/>
      <c r="AK75" s="1594"/>
      <c r="AL75" s="1595"/>
      <c r="AM75" s="1596"/>
      <c r="AN75" s="1594"/>
      <c r="AO75" s="1595"/>
      <c r="AP75" s="1596"/>
      <c r="AQ75" s="1594"/>
      <c r="AR75" s="1595"/>
      <c r="AS75" s="1596"/>
      <c r="AT75" s="1594"/>
      <c r="AU75" s="1595"/>
      <c r="AV75" s="1596"/>
      <c r="AW75" s="1594"/>
      <c r="AX75" s="1595"/>
      <c r="AY75" s="1596"/>
      <c r="AZ75" s="1588"/>
      <c r="BA75" s="1589"/>
      <c r="BB75" s="1589"/>
      <c r="BC75" s="1589"/>
      <c r="BD75" s="1590"/>
    </row>
    <row r="76" spans="1:56" ht="10.5" customHeight="1" x14ac:dyDescent="0.15">
      <c r="A76" s="1671"/>
      <c r="B76" s="1640"/>
      <c r="C76" s="1630"/>
      <c r="D76" s="1631"/>
      <c r="E76" s="1631"/>
      <c r="F76" s="1631"/>
      <c r="G76" s="1632"/>
      <c r="H76" s="1618" t="s">
        <v>1037</v>
      </c>
      <c r="I76" s="1619"/>
      <c r="J76" s="1619"/>
      <c r="K76" s="1619"/>
      <c r="L76" s="1619"/>
      <c r="M76" s="1619"/>
      <c r="N76" s="1619"/>
      <c r="O76" s="1619"/>
      <c r="P76" s="1619"/>
      <c r="Q76" s="1619"/>
      <c r="R76" s="1619"/>
      <c r="S76" s="1619"/>
      <c r="T76" s="1619"/>
      <c r="U76" s="1619"/>
      <c r="V76" s="1619"/>
      <c r="W76" s="1619"/>
      <c r="X76" s="1620"/>
      <c r="Y76" s="1573"/>
      <c r="Z76" s="1574"/>
      <c r="AA76" s="1575"/>
      <c r="AB76" s="1564"/>
      <c r="AC76" s="1565"/>
      <c r="AD76" s="1566"/>
      <c r="AE76" s="1564"/>
      <c r="AF76" s="1565"/>
      <c r="AG76" s="1566"/>
      <c r="AH76" s="1564"/>
      <c r="AI76" s="1565"/>
      <c r="AJ76" s="1566"/>
      <c r="AK76" s="1564"/>
      <c r="AL76" s="1565"/>
      <c r="AM76" s="1566"/>
      <c r="AN76" s="1564"/>
      <c r="AO76" s="1565"/>
      <c r="AP76" s="1566"/>
      <c r="AQ76" s="1564"/>
      <c r="AR76" s="1565"/>
      <c r="AS76" s="1566"/>
      <c r="AT76" s="1564"/>
      <c r="AU76" s="1565"/>
      <c r="AV76" s="1566"/>
      <c r="AW76" s="1564"/>
      <c r="AX76" s="1565"/>
      <c r="AY76" s="1566"/>
      <c r="AZ76" s="1582"/>
      <c r="BA76" s="1583"/>
      <c r="BB76" s="1583"/>
      <c r="BC76" s="1583"/>
      <c r="BD76" s="1584"/>
    </row>
    <row r="77" spans="1:56" ht="10.5" customHeight="1" x14ac:dyDescent="0.15">
      <c r="A77" s="1671"/>
      <c r="B77" s="1640"/>
      <c r="C77" s="1630"/>
      <c r="D77" s="1631"/>
      <c r="E77" s="1631"/>
      <c r="F77" s="1631"/>
      <c r="G77" s="1632"/>
      <c r="H77" s="1621"/>
      <c r="I77" s="1622"/>
      <c r="J77" s="1622"/>
      <c r="K77" s="1622"/>
      <c r="L77" s="1622"/>
      <c r="M77" s="1622"/>
      <c r="N77" s="1622"/>
      <c r="O77" s="1622"/>
      <c r="P77" s="1622"/>
      <c r="Q77" s="1622"/>
      <c r="R77" s="1622"/>
      <c r="S77" s="1622"/>
      <c r="T77" s="1622"/>
      <c r="U77" s="1622"/>
      <c r="V77" s="1622"/>
      <c r="W77" s="1622"/>
      <c r="X77" s="1623"/>
      <c r="Y77" s="1576"/>
      <c r="Z77" s="1577"/>
      <c r="AA77" s="1578"/>
      <c r="AB77" s="1591" t="s">
        <v>410</v>
      </c>
      <c r="AC77" s="1592"/>
      <c r="AD77" s="1593"/>
      <c r="AE77" s="1591" t="s">
        <v>622</v>
      </c>
      <c r="AF77" s="1592"/>
      <c r="AG77" s="1593"/>
      <c r="AH77" s="1591" t="s">
        <v>622</v>
      </c>
      <c r="AI77" s="1592"/>
      <c r="AJ77" s="1593"/>
      <c r="AK77" s="1591" t="s">
        <v>622</v>
      </c>
      <c r="AL77" s="1592"/>
      <c r="AM77" s="1593"/>
      <c r="AN77" s="1591" t="s">
        <v>622</v>
      </c>
      <c r="AO77" s="1592"/>
      <c r="AP77" s="1593"/>
      <c r="AQ77" s="1591" t="s">
        <v>622</v>
      </c>
      <c r="AR77" s="1592"/>
      <c r="AS77" s="1593"/>
      <c r="AT77" s="1591" t="s">
        <v>622</v>
      </c>
      <c r="AU77" s="1592"/>
      <c r="AV77" s="1593"/>
      <c r="AW77" s="1591" t="s">
        <v>622</v>
      </c>
      <c r="AX77" s="1592"/>
      <c r="AY77" s="1593"/>
      <c r="AZ77" s="1585"/>
      <c r="BA77" s="1586"/>
      <c r="BB77" s="1586"/>
      <c r="BC77" s="1586"/>
      <c r="BD77" s="1587"/>
    </row>
    <row r="78" spans="1:56" ht="10.5" customHeight="1" x14ac:dyDescent="0.15">
      <c r="A78" s="1671"/>
      <c r="B78" s="1640"/>
      <c r="C78" s="1630"/>
      <c r="D78" s="1631"/>
      <c r="E78" s="1631"/>
      <c r="F78" s="1631"/>
      <c r="G78" s="1632"/>
      <c r="H78" s="1624"/>
      <c r="I78" s="1625"/>
      <c r="J78" s="1625"/>
      <c r="K78" s="1625"/>
      <c r="L78" s="1625"/>
      <c r="M78" s="1625"/>
      <c r="N78" s="1625"/>
      <c r="O78" s="1625"/>
      <c r="P78" s="1625"/>
      <c r="Q78" s="1625"/>
      <c r="R78" s="1625"/>
      <c r="S78" s="1625"/>
      <c r="T78" s="1625"/>
      <c r="U78" s="1625"/>
      <c r="V78" s="1625"/>
      <c r="W78" s="1625"/>
      <c r="X78" s="1626"/>
      <c r="Y78" s="1579"/>
      <c r="Z78" s="1580"/>
      <c r="AA78" s="1581"/>
      <c r="AB78" s="1594"/>
      <c r="AC78" s="1595"/>
      <c r="AD78" s="1596"/>
      <c r="AE78" s="1594"/>
      <c r="AF78" s="1595"/>
      <c r="AG78" s="1596"/>
      <c r="AH78" s="1594"/>
      <c r="AI78" s="1595"/>
      <c r="AJ78" s="1596"/>
      <c r="AK78" s="1594"/>
      <c r="AL78" s="1595"/>
      <c r="AM78" s="1596"/>
      <c r="AN78" s="1594"/>
      <c r="AO78" s="1595"/>
      <c r="AP78" s="1596"/>
      <c r="AQ78" s="1594"/>
      <c r="AR78" s="1595"/>
      <c r="AS78" s="1596"/>
      <c r="AT78" s="1594"/>
      <c r="AU78" s="1595"/>
      <c r="AV78" s="1596"/>
      <c r="AW78" s="1594"/>
      <c r="AX78" s="1595"/>
      <c r="AY78" s="1596"/>
      <c r="AZ78" s="1588"/>
      <c r="BA78" s="1589"/>
      <c r="BB78" s="1589"/>
      <c r="BC78" s="1589"/>
      <c r="BD78" s="1590"/>
    </row>
    <row r="79" spans="1:56" ht="10.5" customHeight="1" x14ac:dyDescent="0.15">
      <c r="A79" s="1671"/>
      <c r="B79" s="1640"/>
      <c r="C79" s="1630"/>
      <c r="D79" s="1631"/>
      <c r="E79" s="1631"/>
      <c r="F79" s="1631"/>
      <c r="G79" s="1632"/>
      <c r="H79" s="1597" t="s">
        <v>504</v>
      </c>
      <c r="I79" s="1598"/>
      <c r="J79" s="1598"/>
      <c r="K79" s="1598"/>
      <c r="L79" s="1598"/>
      <c r="M79" s="1598"/>
      <c r="N79" s="1598"/>
      <c r="O79" s="1598"/>
      <c r="P79" s="1598"/>
      <c r="Q79" s="1598"/>
      <c r="R79" s="1598"/>
      <c r="S79" s="1598"/>
      <c r="T79" s="1598"/>
      <c r="U79" s="1598"/>
      <c r="V79" s="1598"/>
      <c r="W79" s="1598"/>
      <c r="X79" s="1599"/>
      <c r="Y79" s="1573"/>
      <c r="Z79" s="1574"/>
      <c r="AA79" s="1575"/>
      <c r="AB79" s="1564"/>
      <c r="AC79" s="1565"/>
      <c r="AD79" s="1566"/>
      <c r="AE79" s="1564"/>
      <c r="AF79" s="1565"/>
      <c r="AG79" s="1566"/>
      <c r="AH79" s="1564"/>
      <c r="AI79" s="1565"/>
      <c r="AJ79" s="1566"/>
      <c r="AK79" s="1564"/>
      <c r="AL79" s="1565"/>
      <c r="AM79" s="1566"/>
      <c r="AN79" s="1564"/>
      <c r="AO79" s="1565"/>
      <c r="AP79" s="1566"/>
      <c r="AQ79" s="1564"/>
      <c r="AR79" s="1565"/>
      <c r="AS79" s="1566"/>
      <c r="AT79" s="1564"/>
      <c r="AU79" s="1565"/>
      <c r="AV79" s="1566"/>
      <c r="AW79" s="1573"/>
      <c r="AX79" s="1574"/>
      <c r="AY79" s="1575"/>
      <c r="AZ79" s="1582"/>
      <c r="BA79" s="1583"/>
      <c r="BB79" s="1583"/>
      <c r="BC79" s="1583"/>
      <c r="BD79" s="1584"/>
    </row>
    <row r="80" spans="1:56" ht="10.5" customHeight="1" x14ac:dyDescent="0.15">
      <c r="A80" s="1671"/>
      <c r="B80" s="1640"/>
      <c r="C80" s="1630"/>
      <c r="D80" s="1631"/>
      <c r="E80" s="1631"/>
      <c r="F80" s="1631"/>
      <c r="G80" s="1632"/>
      <c r="H80" s="1600"/>
      <c r="I80" s="1601"/>
      <c r="J80" s="1601"/>
      <c r="K80" s="1601"/>
      <c r="L80" s="1601"/>
      <c r="M80" s="1601"/>
      <c r="N80" s="1601"/>
      <c r="O80" s="1601"/>
      <c r="P80" s="1601"/>
      <c r="Q80" s="1601"/>
      <c r="R80" s="1601"/>
      <c r="S80" s="1601"/>
      <c r="T80" s="1601"/>
      <c r="U80" s="1601"/>
      <c r="V80" s="1601"/>
      <c r="W80" s="1601"/>
      <c r="X80" s="1602"/>
      <c r="Y80" s="1576"/>
      <c r="Z80" s="1577"/>
      <c r="AA80" s="1578"/>
      <c r="AB80" s="1591" t="s">
        <v>410</v>
      </c>
      <c r="AC80" s="1592"/>
      <c r="AD80" s="1593"/>
      <c r="AE80" s="1591" t="s">
        <v>622</v>
      </c>
      <c r="AF80" s="1592"/>
      <c r="AG80" s="1593"/>
      <c r="AH80" s="1591" t="s">
        <v>622</v>
      </c>
      <c r="AI80" s="1592"/>
      <c r="AJ80" s="1593"/>
      <c r="AK80" s="1591" t="s">
        <v>622</v>
      </c>
      <c r="AL80" s="1592"/>
      <c r="AM80" s="1593"/>
      <c r="AN80" s="1591" t="s">
        <v>622</v>
      </c>
      <c r="AO80" s="1592"/>
      <c r="AP80" s="1593"/>
      <c r="AQ80" s="1591" t="s">
        <v>622</v>
      </c>
      <c r="AR80" s="1592"/>
      <c r="AS80" s="1593"/>
      <c r="AT80" s="1591" t="s">
        <v>622</v>
      </c>
      <c r="AU80" s="1592"/>
      <c r="AV80" s="1593"/>
      <c r="AW80" s="1576"/>
      <c r="AX80" s="1577"/>
      <c r="AY80" s="1578"/>
      <c r="AZ80" s="1585"/>
      <c r="BA80" s="1586"/>
      <c r="BB80" s="1586"/>
      <c r="BC80" s="1586"/>
      <c r="BD80" s="1587"/>
    </row>
    <row r="81" spans="1:56" ht="10.5" customHeight="1" x14ac:dyDescent="0.15">
      <c r="A81" s="1671"/>
      <c r="B81" s="1640"/>
      <c r="C81" s="1633"/>
      <c r="D81" s="1634"/>
      <c r="E81" s="1634"/>
      <c r="F81" s="1634"/>
      <c r="G81" s="1635"/>
      <c r="H81" s="1603"/>
      <c r="I81" s="1604"/>
      <c r="J81" s="1604"/>
      <c r="K81" s="1604"/>
      <c r="L81" s="1604"/>
      <c r="M81" s="1604"/>
      <c r="N81" s="1604"/>
      <c r="O81" s="1604"/>
      <c r="P81" s="1604"/>
      <c r="Q81" s="1604"/>
      <c r="R81" s="1604"/>
      <c r="S81" s="1604"/>
      <c r="T81" s="1604"/>
      <c r="U81" s="1604"/>
      <c r="V81" s="1604"/>
      <c r="W81" s="1604"/>
      <c r="X81" s="1605"/>
      <c r="Y81" s="1579"/>
      <c r="Z81" s="1580"/>
      <c r="AA81" s="1581"/>
      <c r="AB81" s="1594"/>
      <c r="AC81" s="1595"/>
      <c r="AD81" s="1596"/>
      <c r="AE81" s="1594"/>
      <c r="AF81" s="1595"/>
      <c r="AG81" s="1596"/>
      <c r="AH81" s="1594"/>
      <c r="AI81" s="1595"/>
      <c r="AJ81" s="1596"/>
      <c r="AK81" s="1594"/>
      <c r="AL81" s="1595"/>
      <c r="AM81" s="1596"/>
      <c r="AN81" s="1594"/>
      <c r="AO81" s="1595"/>
      <c r="AP81" s="1596"/>
      <c r="AQ81" s="1594"/>
      <c r="AR81" s="1595"/>
      <c r="AS81" s="1596"/>
      <c r="AT81" s="1594"/>
      <c r="AU81" s="1595"/>
      <c r="AV81" s="1596"/>
      <c r="AW81" s="1579"/>
      <c r="AX81" s="1580"/>
      <c r="AY81" s="1581"/>
      <c r="AZ81" s="1588"/>
      <c r="BA81" s="1589"/>
      <c r="BB81" s="1589"/>
      <c r="BC81" s="1589"/>
      <c r="BD81" s="1590"/>
    </row>
    <row r="82" spans="1:56" ht="10.5" customHeight="1" x14ac:dyDescent="0.15">
      <c r="A82" s="1671"/>
      <c r="B82" s="1640"/>
      <c r="C82" s="1627" t="s">
        <v>552</v>
      </c>
      <c r="D82" s="1628"/>
      <c r="E82" s="1628"/>
      <c r="F82" s="1628"/>
      <c r="G82" s="1629"/>
      <c r="H82" s="1597" t="s">
        <v>505</v>
      </c>
      <c r="I82" s="1598"/>
      <c r="J82" s="1598"/>
      <c r="K82" s="1598"/>
      <c r="L82" s="1598"/>
      <c r="M82" s="1598"/>
      <c r="N82" s="1598"/>
      <c r="O82" s="1598"/>
      <c r="P82" s="1598"/>
      <c r="Q82" s="1598"/>
      <c r="R82" s="1598"/>
      <c r="S82" s="1598"/>
      <c r="T82" s="1598"/>
      <c r="U82" s="1598"/>
      <c r="V82" s="1598"/>
      <c r="W82" s="1598"/>
      <c r="X82" s="1599"/>
      <c r="Y82" s="1573"/>
      <c r="Z82" s="1574"/>
      <c r="AA82" s="1575"/>
      <c r="AB82" s="1564"/>
      <c r="AC82" s="1565"/>
      <c r="AD82" s="1566"/>
      <c r="AE82" s="1564"/>
      <c r="AF82" s="1565"/>
      <c r="AG82" s="1566"/>
      <c r="AH82" s="1564"/>
      <c r="AI82" s="1565"/>
      <c r="AJ82" s="1566"/>
      <c r="AK82" s="1564"/>
      <c r="AL82" s="1565"/>
      <c r="AM82" s="1566"/>
      <c r="AN82" s="1564"/>
      <c r="AO82" s="1565"/>
      <c r="AP82" s="1566"/>
      <c r="AQ82" s="1564"/>
      <c r="AR82" s="1565"/>
      <c r="AS82" s="1566"/>
      <c r="AT82" s="1564"/>
      <c r="AU82" s="1565"/>
      <c r="AV82" s="1566"/>
      <c r="AW82" s="1573"/>
      <c r="AX82" s="1574"/>
      <c r="AY82" s="1575"/>
      <c r="AZ82" s="1582"/>
      <c r="BA82" s="1583"/>
      <c r="BB82" s="1583"/>
      <c r="BC82" s="1583"/>
      <c r="BD82" s="1584"/>
    </row>
    <row r="83" spans="1:56" ht="10.5" customHeight="1" x14ac:dyDescent="0.15">
      <c r="A83" s="1671"/>
      <c r="B83" s="1640"/>
      <c r="C83" s="1630"/>
      <c r="D83" s="1631"/>
      <c r="E83" s="1631"/>
      <c r="F83" s="1631"/>
      <c r="G83" s="1632"/>
      <c r="H83" s="1600"/>
      <c r="I83" s="1601"/>
      <c r="J83" s="1601"/>
      <c r="K83" s="1601"/>
      <c r="L83" s="1601"/>
      <c r="M83" s="1601"/>
      <c r="N83" s="1601"/>
      <c r="O83" s="1601"/>
      <c r="P83" s="1601"/>
      <c r="Q83" s="1601"/>
      <c r="R83" s="1601"/>
      <c r="S83" s="1601"/>
      <c r="T83" s="1601"/>
      <c r="U83" s="1601"/>
      <c r="V83" s="1601"/>
      <c r="W83" s="1601"/>
      <c r="X83" s="1602"/>
      <c r="Y83" s="1576"/>
      <c r="Z83" s="1577"/>
      <c r="AA83" s="1578"/>
      <c r="AB83" s="1591" t="s">
        <v>410</v>
      </c>
      <c r="AC83" s="1592"/>
      <c r="AD83" s="1593"/>
      <c r="AE83" s="1591" t="s">
        <v>622</v>
      </c>
      <c r="AF83" s="1592"/>
      <c r="AG83" s="1593"/>
      <c r="AH83" s="1591" t="s">
        <v>622</v>
      </c>
      <c r="AI83" s="1592"/>
      <c r="AJ83" s="1593"/>
      <c r="AK83" s="1591" t="s">
        <v>622</v>
      </c>
      <c r="AL83" s="1592"/>
      <c r="AM83" s="1593"/>
      <c r="AN83" s="1591" t="s">
        <v>622</v>
      </c>
      <c r="AO83" s="1592"/>
      <c r="AP83" s="1593"/>
      <c r="AQ83" s="1591" t="s">
        <v>622</v>
      </c>
      <c r="AR83" s="1592"/>
      <c r="AS83" s="1593"/>
      <c r="AT83" s="1591" t="s">
        <v>622</v>
      </c>
      <c r="AU83" s="1592"/>
      <c r="AV83" s="1593"/>
      <c r="AW83" s="1576"/>
      <c r="AX83" s="1577"/>
      <c r="AY83" s="1578"/>
      <c r="AZ83" s="1585"/>
      <c r="BA83" s="1586"/>
      <c r="BB83" s="1586"/>
      <c r="BC83" s="1586"/>
      <c r="BD83" s="1587"/>
    </row>
    <row r="84" spans="1:56" ht="10.5" customHeight="1" x14ac:dyDescent="0.15">
      <c r="A84" s="1671"/>
      <c r="B84" s="1640"/>
      <c r="C84" s="1633"/>
      <c r="D84" s="1634"/>
      <c r="E84" s="1634"/>
      <c r="F84" s="1634"/>
      <c r="G84" s="1635"/>
      <c r="H84" s="1603"/>
      <c r="I84" s="1604"/>
      <c r="J84" s="1604"/>
      <c r="K84" s="1604"/>
      <c r="L84" s="1604"/>
      <c r="M84" s="1604"/>
      <c r="N84" s="1604"/>
      <c r="O84" s="1604"/>
      <c r="P84" s="1604"/>
      <c r="Q84" s="1604"/>
      <c r="R84" s="1604"/>
      <c r="S84" s="1604"/>
      <c r="T84" s="1604"/>
      <c r="U84" s="1604"/>
      <c r="V84" s="1604"/>
      <c r="W84" s="1604"/>
      <c r="X84" s="1605"/>
      <c r="Y84" s="1579"/>
      <c r="Z84" s="1580"/>
      <c r="AA84" s="1581"/>
      <c r="AB84" s="1594"/>
      <c r="AC84" s="1595"/>
      <c r="AD84" s="1596"/>
      <c r="AE84" s="1594"/>
      <c r="AF84" s="1595"/>
      <c r="AG84" s="1596"/>
      <c r="AH84" s="1594"/>
      <c r="AI84" s="1595"/>
      <c r="AJ84" s="1596"/>
      <c r="AK84" s="1594"/>
      <c r="AL84" s="1595"/>
      <c r="AM84" s="1596"/>
      <c r="AN84" s="1594"/>
      <c r="AO84" s="1595"/>
      <c r="AP84" s="1596"/>
      <c r="AQ84" s="1594"/>
      <c r="AR84" s="1595"/>
      <c r="AS84" s="1596"/>
      <c r="AT84" s="1594"/>
      <c r="AU84" s="1595"/>
      <c r="AV84" s="1596"/>
      <c r="AW84" s="1579"/>
      <c r="AX84" s="1580"/>
      <c r="AY84" s="1581"/>
      <c r="AZ84" s="1588"/>
      <c r="BA84" s="1589"/>
      <c r="BB84" s="1589"/>
      <c r="BC84" s="1589"/>
      <c r="BD84" s="1590"/>
    </row>
    <row r="85" spans="1:56" ht="10.5" customHeight="1" x14ac:dyDescent="0.15">
      <c r="A85" s="1671"/>
      <c r="B85" s="1640"/>
      <c r="C85" s="1627" t="s">
        <v>554</v>
      </c>
      <c r="D85" s="1628"/>
      <c r="E85" s="1628"/>
      <c r="F85" s="1628"/>
      <c r="G85" s="1629"/>
      <c r="H85" s="1597" t="s">
        <v>506</v>
      </c>
      <c r="I85" s="1598"/>
      <c r="J85" s="1598"/>
      <c r="K85" s="1598"/>
      <c r="L85" s="1598"/>
      <c r="M85" s="1598"/>
      <c r="N85" s="1598"/>
      <c r="O85" s="1598"/>
      <c r="P85" s="1598"/>
      <c r="Q85" s="1598"/>
      <c r="R85" s="1598"/>
      <c r="S85" s="1598"/>
      <c r="T85" s="1598"/>
      <c r="U85" s="1598"/>
      <c r="V85" s="1598"/>
      <c r="W85" s="1598"/>
      <c r="X85" s="1599"/>
      <c r="Y85" s="1573"/>
      <c r="Z85" s="1574"/>
      <c r="AA85" s="1575"/>
      <c r="AB85" s="1564"/>
      <c r="AC85" s="1565"/>
      <c r="AD85" s="1566"/>
      <c r="AE85" s="1564"/>
      <c r="AF85" s="1565"/>
      <c r="AG85" s="1566"/>
      <c r="AH85" s="1564"/>
      <c r="AI85" s="1565"/>
      <c r="AJ85" s="1566"/>
      <c r="AK85" s="1564"/>
      <c r="AL85" s="1565"/>
      <c r="AM85" s="1566"/>
      <c r="AN85" s="1564"/>
      <c r="AO85" s="1565"/>
      <c r="AP85" s="1566"/>
      <c r="AQ85" s="1564"/>
      <c r="AR85" s="1565"/>
      <c r="AS85" s="1566"/>
      <c r="AT85" s="1564"/>
      <c r="AU85" s="1565"/>
      <c r="AV85" s="1566"/>
      <c r="AW85" s="1573"/>
      <c r="AX85" s="1574"/>
      <c r="AY85" s="1575"/>
      <c r="AZ85" s="1582"/>
      <c r="BA85" s="1583"/>
      <c r="BB85" s="1583"/>
      <c r="BC85" s="1583"/>
      <c r="BD85" s="1584"/>
    </row>
    <row r="86" spans="1:56" ht="10.5" customHeight="1" x14ac:dyDescent="0.15">
      <c r="A86" s="1671"/>
      <c r="B86" s="1640"/>
      <c r="C86" s="1630"/>
      <c r="D86" s="1631"/>
      <c r="E86" s="1631"/>
      <c r="F86" s="1631"/>
      <c r="G86" s="1632"/>
      <c r="H86" s="1600"/>
      <c r="I86" s="1601"/>
      <c r="J86" s="1601"/>
      <c r="K86" s="1601"/>
      <c r="L86" s="1601"/>
      <c r="M86" s="1601"/>
      <c r="N86" s="1601"/>
      <c r="O86" s="1601"/>
      <c r="P86" s="1601"/>
      <c r="Q86" s="1601"/>
      <c r="R86" s="1601"/>
      <c r="S86" s="1601"/>
      <c r="T86" s="1601"/>
      <c r="U86" s="1601"/>
      <c r="V86" s="1601"/>
      <c r="W86" s="1601"/>
      <c r="X86" s="1602"/>
      <c r="Y86" s="1576"/>
      <c r="Z86" s="1577"/>
      <c r="AA86" s="1578"/>
      <c r="AB86" s="1591" t="s">
        <v>410</v>
      </c>
      <c r="AC86" s="1592"/>
      <c r="AD86" s="1593"/>
      <c r="AE86" s="1591" t="s">
        <v>622</v>
      </c>
      <c r="AF86" s="1592"/>
      <c r="AG86" s="1593"/>
      <c r="AH86" s="1591" t="s">
        <v>622</v>
      </c>
      <c r="AI86" s="1592"/>
      <c r="AJ86" s="1593"/>
      <c r="AK86" s="1591" t="s">
        <v>622</v>
      </c>
      <c r="AL86" s="1592"/>
      <c r="AM86" s="1593"/>
      <c r="AN86" s="1591" t="s">
        <v>622</v>
      </c>
      <c r="AO86" s="1592"/>
      <c r="AP86" s="1593"/>
      <c r="AQ86" s="1591" t="s">
        <v>622</v>
      </c>
      <c r="AR86" s="1592"/>
      <c r="AS86" s="1593"/>
      <c r="AT86" s="1591" t="s">
        <v>622</v>
      </c>
      <c r="AU86" s="1592"/>
      <c r="AV86" s="1593"/>
      <c r="AW86" s="1576"/>
      <c r="AX86" s="1577"/>
      <c r="AY86" s="1578"/>
      <c r="AZ86" s="1585"/>
      <c r="BA86" s="1586"/>
      <c r="BB86" s="1586"/>
      <c r="BC86" s="1586"/>
      <c r="BD86" s="1587"/>
    </row>
    <row r="87" spans="1:56" ht="10.5" customHeight="1" x14ac:dyDescent="0.15">
      <c r="A87" s="1671"/>
      <c r="B87" s="1640"/>
      <c r="C87" s="1633"/>
      <c r="D87" s="1634"/>
      <c r="E87" s="1634"/>
      <c r="F87" s="1634"/>
      <c r="G87" s="1635"/>
      <c r="H87" s="1603"/>
      <c r="I87" s="1604"/>
      <c r="J87" s="1604"/>
      <c r="K87" s="1604"/>
      <c r="L87" s="1604"/>
      <c r="M87" s="1604"/>
      <c r="N87" s="1604"/>
      <c r="O87" s="1604"/>
      <c r="P87" s="1604"/>
      <c r="Q87" s="1604"/>
      <c r="R87" s="1604"/>
      <c r="S87" s="1604"/>
      <c r="T87" s="1604"/>
      <c r="U87" s="1604"/>
      <c r="V87" s="1604"/>
      <c r="W87" s="1604"/>
      <c r="X87" s="1605"/>
      <c r="Y87" s="1579"/>
      <c r="Z87" s="1580"/>
      <c r="AA87" s="1581"/>
      <c r="AB87" s="1594"/>
      <c r="AC87" s="1595"/>
      <c r="AD87" s="1596"/>
      <c r="AE87" s="1594"/>
      <c r="AF87" s="1595"/>
      <c r="AG87" s="1596"/>
      <c r="AH87" s="1594"/>
      <c r="AI87" s="1595"/>
      <c r="AJ87" s="1596"/>
      <c r="AK87" s="1594"/>
      <c r="AL87" s="1595"/>
      <c r="AM87" s="1596"/>
      <c r="AN87" s="1594"/>
      <c r="AO87" s="1595"/>
      <c r="AP87" s="1596"/>
      <c r="AQ87" s="1594"/>
      <c r="AR87" s="1595"/>
      <c r="AS87" s="1596"/>
      <c r="AT87" s="1594"/>
      <c r="AU87" s="1595"/>
      <c r="AV87" s="1596"/>
      <c r="AW87" s="1579"/>
      <c r="AX87" s="1580"/>
      <c r="AY87" s="1581"/>
      <c r="AZ87" s="1588"/>
      <c r="BA87" s="1589"/>
      <c r="BB87" s="1589"/>
      <c r="BC87" s="1589"/>
      <c r="BD87" s="1590"/>
    </row>
    <row r="88" spans="1:56" ht="10.5" customHeight="1" x14ac:dyDescent="0.15">
      <c r="A88" s="1671"/>
      <c r="B88" s="1640"/>
      <c r="C88" s="1627" t="s">
        <v>507</v>
      </c>
      <c r="D88" s="1628"/>
      <c r="E88" s="1628"/>
      <c r="F88" s="1628"/>
      <c r="G88" s="1629"/>
      <c r="H88" s="1597" t="s">
        <v>508</v>
      </c>
      <c r="I88" s="1598"/>
      <c r="J88" s="1598"/>
      <c r="K88" s="1598"/>
      <c r="L88" s="1598"/>
      <c r="M88" s="1598"/>
      <c r="N88" s="1598"/>
      <c r="O88" s="1598"/>
      <c r="P88" s="1598"/>
      <c r="Q88" s="1598"/>
      <c r="R88" s="1598"/>
      <c r="S88" s="1598"/>
      <c r="T88" s="1598"/>
      <c r="U88" s="1598"/>
      <c r="V88" s="1598"/>
      <c r="W88" s="1598"/>
      <c r="X88" s="1599"/>
      <c r="Y88" s="1573"/>
      <c r="Z88" s="1574"/>
      <c r="AA88" s="1575"/>
      <c r="AB88" s="1564"/>
      <c r="AC88" s="1565"/>
      <c r="AD88" s="1566"/>
      <c r="AE88" s="1564"/>
      <c r="AF88" s="1565"/>
      <c r="AG88" s="1566"/>
      <c r="AH88" s="1564"/>
      <c r="AI88" s="1565"/>
      <c r="AJ88" s="1566"/>
      <c r="AK88" s="1564"/>
      <c r="AL88" s="1565"/>
      <c r="AM88" s="1566"/>
      <c r="AN88" s="1564"/>
      <c r="AO88" s="1565"/>
      <c r="AP88" s="1566"/>
      <c r="AQ88" s="1564"/>
      <c r="AR88" s="1565"/>
      <c r="AS88" s="1566"/>
      <c r="AT88" s="1564"/>
      <c r="AU88" s="1565"/>
      <c r="AV88" s="1566"/>
      <c r="AW88" s="1573"/>
      <c r="AX88" s="1574"/>
      <c r="AY88" s="1575"/>
      <c r="AZ88" s="1582"/>
      <c r="BA88" s="1583"/>
      <c r="BB88" s="1583"/>
      <c r="BC88" s="1583"/>
      <c r="BD88" s="1584"/>
    </row>
    <row r="89" spans="1:56" ht="10.5" customHeight="1" x14ac:dyDescent="0.15">
      <c r="A89" s="1671"/>
      <c r="B89" s="1640"/>
      <c r="C89" s="1630"/>
      <c r="D89" s="1631"/>
      <c r="E89" s="1631"/>
      <c r="F89" s="1631"/>
      <c r="G89" s="1632"/>
      <c r="H89" s="1600"/>
      <c r="I89" s="1601"/>
      <c r="J89" s="1601"/>
      <c r="K89" s="1601"/>
      <c r="L89" s="1601"/>
      <c r="M89" s="1601"/>
      <c r="N89" s="1601"/>
      <c r="O89" s="1601"/>
      <c r="P89" s="1601"/>
      <c r="Q89" s="1601"/>
      <c r="R89" s="1601"/>
      <c r="S89" s="1601"/>
      <c r="T89" s="1601"/>
      <c r="U89" s="1601"/>
      <c r="V89" s="1601"/>
      <c r="W89" s="1601"/>
      <c r="X89" s="1602"/>
      <c r="Y89" s="1576"/>
      <c r="Z89" s="1577"/>
      <c r="AA89" s="1578"/>
      <c r="AB89" s="1591" t="s">
        <v>410</v>
      </c>
      <c r="AC89" s="1592"/>
      <c r="AD89" s="1593"/>
      <c r="AE89" s="1591" t="s">
        <v>622</v>
      </c>
      <c r="AF89" s="1592"/>
      <c r="AG89" s="1593"/>
      <c r="AH89" s="1591" t="s">
        <v>622</v>
      </c>
      <c r="AI89" s="1592"/>
      <c r="AJ89" s="1593"/>
      <c r="AK89" s="1591" t="s">
        <v>622</v>
      </c>
      <c r="AL89" s="1592"/>
      <c r="AM89" s="1593"/>
      <c r="AN89" s="1591" t="s">
        <v>622</v>
      </c>
      <c r="AO89" s="1592"/>
      <c r="AP89" s="1593"/>
      <c r="AQ89" s="1591" t="s">
        <v>622</v>
      </c>
      <c r="AR89" s="1592"/>
      <c r="AS89" s="1593"/>
      <c r="AT89" s="1591" t="s">
        <v>622</v>
      </c>
      <c r="AU89" s="1592"/>
      <c r="AV89" s="1593"/>
      <c r="AW89" s="1576"/>
      <c r="AX89" s="1577"/>
      <c r="AY89" s="1578"/>
      <c r="AZ89" s="1585"/>
      <c r="BA89" s="1586"/>
      <c r="BB89" s="1586"/>
      <c r="BC89" s="1586"/>
      <c r="BD89" s="1587"/>
    </row>
    <row r="90" spans="1:56" ht="10.5" customHeight="1" x14ac:dyDescent="0.15">
      <c r="A90" s="1672"/>
      <c r="B90" s="1641"/>
      <c r="C90" s="1633"/>
      <c r="D90" s="1634"/>
      <c r="E90" s="1634"/>
      <c r="F90" s="1634"/>
      <c r="G90" s="1635"/>
      <c r="H90" s="1603"/>
      <c r="I90" s="1604"/>
      <c r="J90" s="1604"/>
      <c r="K90" s="1604"/>
      <c r="L90" s="1604"/>
      <c r="M90" s="1604"/>
      <c r="N90" s="1604"/>
      <c r="O90" s="1604"/>
      <c r="P90" s="1604"/>
      <c r="Q90" s="1604"/>
      <c r="R90" s="1604"/>
      <c r="S90" s="1604"/>
      <c r="T90" s="1604"/>
      <c r="U90" s="1604"/>
      <c r="V90" s="1604"/>
      <c r="W90" s="1604"/>
      <c r="X90" s="1605"/>
      <c r="Y90" s="1579"/>
      <c r="Z90" s="1580"/>
      <c r="AA90" s="1581"/>
      <c r="AB90" s="1594"/>
      <c r="AC90" s="1595"/>
      <c r="AD90" s="1596"/>
      <c r="AE90" s="1594"/>
      <c r="AF90" s="1595"/>
      <c r="AG90" s="1596"/>
      <c r="AH90" s="1594"/>
      <c r="AI90" s="1595"/>
      <c r="AJ90" s="1596"/>
      <c r="AK90" s="1594"/>
      <c r="AL90" s="1595"/>
      <c r="AM90" s="1596"/>
      <c r="AN90" s="1594"/>
      <c r="AO90" s="1595"/>
      <c r="AP90" s="1596"/>
      <c r="AQ90" s="1594"/>
      <c r="AR90" s="1595"/>
      <c r="AS90" s="1596"/>
      <c r="AT90" s="1594"/>
      <c r="AU90" s="1595"/>
      <c r="AV90" s="1596"/>
      <c r="AW90" s="1579"/>
      <c r="AX90" s="1580"/>
      <c r="AY90" s="1581"/>
      <c r="AZ90" s="1588"/>
      <c r="BA90" s="1589"/>
      <c r="BB90" s="1589"/>
      <c r="BC90" s="1589"/>
      <c r="BD90" s="1590"/>
    </row>
    <row r="91" spans="1:56" ht="10.5" customHeight="1" x14ac:dyDescent="0.15">
      <c r="A91" s="1651" t="s">
        <v>1046</v>
      </c>
      <c r="B91" s="1651" t="s">
        <v>510</v>
      </c>
      <c r="C91" s="1597" t="s">
        <v>511</v>
      </c>
      <c r="D91" s="1598"/>
      <c r="E91" s="1598"/>
      <c r="F91" s="1598"/>
      <c r="G91" s="1599"/>
      <c r="H91" s="1609" t="s">
        <v>512</v>
      </c>
      <c r="I91" s="1610"/>
      <c r="J91" s="1610"/>
      <c r="K91" s="1610"/>
      <c r="L91" s="1610"/>
      <c r="M91" s="1610"/>
      <c r="N91" s="1610"/>
      <c r="O91" s="1610"/>
      <c r="P91" s="1610"/>
      <c r="Q91" s="1610"/>
      <c r="R91" s="1610"/>
      <c r="S91" s="1610"/>
      <c r="T91" s="1610"/>
      <c r="U91" s="1610"/>
      <c r="V91" s="1610"/>
      <c r="W91" s="1610"/>
      <c r="X91" s="1611"/>
      <c r="Y91" s="1564"/>
      <c r="Z91" s="1565"/>
      <c r="AA91" s="1566"/>
      <c r="AB91" s="1564"/>
      <c r="AC91" s="1565"/>
      <c r="AD91" s="1566"/>
      <c r="AE91" s="1564"/>
      <c r="AF91" s="1565"/>
      <c r="AG91" s="1566"/>
      <c r="AH91" s="1564"/>
      <c r="AI91" s="1565"/>
      <c r="AJ91" s="1566"/>
      <c r="AK91" s="1564"/>
      <c r="AL91" s="1565"/>
      <c r="AM91" s="1566"/>
      <c r="AN91" s="1564"/>
      <c r="AO91" s="1565"/>
      <c r="AP91" s="1566"/>
      <c r="AQ91" s="1564"/>
      <c r="AR91" s="1565"/>
      <c r="AS91" s="1566"/>
      <c r="AT91" s="1564"/>
      <c r="AU91" s="1565"/>
      <c r="AV91" s="1566"/>
      <c r="AW91" s="1573"/>
      <c r="AX91" s="1574"/>
      <c r="AY91" s="1575"/>
      <c r="AZ91" s="1582"/>
      <c r="BA91" s="1583"/>
      <c r="BB91" s="1583"/>
      <c r="BC91" s="1583"/>
      <c r="BD91" s="1584"/>
    </row>
    <row r="92" spans="1:56" ht="10.5" customHeight="1" x14ac:dyDescent="0.15">
      <c r="A92" s="1651"/>
      <c r="B92" s="1651"/>
      <c r="C92" s="1600"/>
      <c r="D92" s="1601"/>
      <c r="E92" s="1601"/>
      <c r="F92" s="1601"/>
      <c r="G92" s="1602"/>
      <c r="H92" s="1612"/>
      <c r="I92" s="1613"/>
      <c r="J92" s="1613"/>
      <c r="K92" s="1613"/>
      <c r="L92" s="1613"/>
      <c r="M92" s="1613"/>
      <c r="N92" s="1613"/>
      <c r="O92" s="1613"/>
      <c r="P92" s="1613"/>
      <c r="Q92" s="1613"/>
      <c r="R92" s="1613"/>
      <c r="S92" s="1613"/>
      <c r="T92" s="1613"/>
      <c r="U92" s="1613"/>
      <c r="V92" s="1613"/>
      <c r="W92" s="1613"/>
      <c r="X92" s="1614"/>
      <c r="Y92" s="1591" t="s">
        <v>410</v>
      </c>
      <c r="Z92" s="1592"/>
      <c r="AA92" s="1593"/>
      <c r="AB92" s="1591" t="s">
        <v>410</v>
      </c>
      <c r="AC92" s="1592"/>
      <c r="AD92" s="1593"/>
      <c r="AE92" s="1591" t="s">
        <v>622</v>
      </c>
      <c r="AF92" s="1592"/>
      <c r="AG92" s="1593"/>
      <c r="AH92" s="1591" t="s">
        <v>622</v>
      </c>
      <c r="AI92" s="1592"/>
      <c r="AJ92" s="1593"/>
      <c r="AK92" s="1591" t="s">
        <v>622</v>
      </c>
      <c r="AL92" s="1592"/>
      <c r="AM92" s="1593"/>
      <c r="AN92" s="1591" t="s">
        <v>622</v>
      </c>
      <c r="AO92" s="1592"/>
      <c r="AP92" s="1593"/>
      <c r="AQ92" s="1591" t="s">
        <v>622</v>
      </c>
      <c r="AR92" s="1592"/>
      <c r="AS92" s="1593"/>
      <c r="AT92" s="1591" t="s">
        <v>622</v>
      </c>
      <c r="AU92" s="1592"/>
      <c r="AV92" s="1593"/>
      <c r="AW92" s="1576"/>
      <c r="AX92" s="1577"/>
      <c r="AY92" s="1578"/>
      <c r="AZ92" s="1585"/>
      <c r="BA92" s="1586"/>
      <c r="BB92" s="1586"/>
      <c r="BC92" s="1586"/>
      <c r="BD92" s="1587"/>
    </row>
    <row r="93" spans="1:56" ht="10.5" customHeight="1" x14ac:dyDescent="0.15">
      <c r="A93" s="1651"/>
      <c r="B93" s="1651"/>
      <c r="C93" s="1600"/>
      <c r="D93" s="1601"/>
      <c r="E93" s="1601"/>
      <c r="F93" s="1601"/>
      <c r="G93" s="1602"/>
      <c r="H93" s="1615"/>
      <c r="I93" s="1616"/>
      <c r="J93" s="1616"/>
      <c r="K93" s="1616"/>
      <c r="L93" s="1616"/>
      <c r="M93" s="1616"/>
      <c r="N93" s="1616"/>
      <c r="O93" s="1616"/>
      <c r="P93" s="1616"/>
      <c r="Q93" s="1616"/>
      <c r="R93" s="1616"/>
      <c r="S93" s="1616"/>
      <c r="T93" s="1616"/>
      <c r="U93" s="1616"/>
      <c r="V93" s="1616"/>
      <c r="W93" s="1616"/>
      <c r="X93" s="1617"/>
      <c r="Y93" s="1594"/>
      <c r="Z93" s="1595"/>
      <c r="AA93" s="1596"/>
      <c r="AB93" s="1594"/>
      <c r="AC93" s="1595"/>
      <c r="AD93" s="1596"/>
      <c r="AE93" s="1594"/>
      <c r="AF93" s="1595"/>
      <c r="AG93" s="1596"/>
      <c r="AH93" s="1594"/>
      <c r="AI93" s="1595"/>
      <c r="AJ93" s="1596"/>
      <c r="AK93" s="1594"/>
      <c r="AL93" s="1595"/>
      <c r="AM93" s="1596"/>
      <c r="AN93" s="1594"/>
      <c r="AO93" s="1595"/>
      <c r="AP93" s="1596"/>
      <c r="AQ93" s="1594"/>
      <c r="AR93" s="1595"/>
      <c r="AS93" s="1596"/>
      <c r="AT93" s="1594"/>
      <c r="AU93" s="1595"/>
      <c r="AV93" s="1596"/>
      <c r="AW93" s="1579"/>
      <c r="AX93" s="1580"/>
      <c r="AY93" s="1581"/>
      <c r="AZ93" s="1588"/>
      <c r="BA93" s="1589"/>
      <c r="BB93" s="1589"/>
      <c r="BC93" s="1589"/>
      <c r="BD93" s="1590"/>
    </row>
    <row r="94" spans="1:56" ht="10.5" customHeight="1" x14ac:dyDescent="0.15">
      <c r="A94" s="1651"/>
      <c r="B94" s="1651"/>
      <c r="C94" s="1600"/>
      <c r="D94" s="1601"/>
      <c r="E94" s="1601"/>
      <c r="F94" s="1601"/>
      <c r="G94" s="1602"/>
      <c r="H94" s="1597" t="s">
        <v>513</v>
      </c>
      <c r="I94" s="1598"/>
      <c r="J94" s="1598"/>
      <c r="K94" s="1598"/>
      <c r="L94" s="1598"/>
      <c r="M94" s="1598"/>
      <c r="N94" s="1598"/>
      <c r="O94" s="1598"/>
      <c r="P94" s="1598"/>
      <c r="Q94" s="1598"/>
      <c r="R94" s="1598"/>
      <c r="S94" s="1598"/>
      <c r="T94" s="1598"/>
      <c r="U94" s="1598"/>
      <c r="V94" s="1598"/>
      <c r="W94" s="1598"/>
      <c r="X94" s="1599"/>
      <c r="Y94" s="1564"/>
      <c r="Z94" s="1565"/>
      <c r="AA94" s="1566"/>
      <c r="AB94" s="1564"/>
      <c r="AC94" s="1565"/>
      <c r="AD94" s="1566"/>
      <c r="AE94" s="1564"/>
      <c r="AF94" s="1565"/>
      <c r="AG94" s="1566"/>
      <c r="AH94" s="1564"/>
      <c r="AI94" s="1565"/>
      <c r="AJ94" s="1566"/>
      <c r="AK94" s="1564"/>
      <c r="AL94" s="1565"/>
      <c r="AM94" s="1566"/>
      <c r="AN94" s="1564"/>
      <c r="AO94" s="1565"/>
      <c r="AP94" s="1566"/>
      <c r="AQ94" s="1564"/>
      <c r="AR94" s="1565"/>
      <c r="AS94" s="1566"/>
      <c r="AT94" s="1564"/>
      <c r="AU94" s="1565"/>
      <c r="AV94" s="1566"/>
      <c r="AW94" s="1573"/>
      <c r="AX94" s="1574"/>
      <c r="AY94" s="1575"/>
      <c r="AZ94" s="1582"/>
      <c r="BA94" s="1583"/>
      <c r="BB94" s="1583"/>
      <c r="BC94" s="1583"/>
      <c r="BD94" s="1584"/>
    </row>
    <row r="95" spans="1:56" ht="10.5" customHeight="1" x14ac:dyDescent="0.15">
      <c r="A95" s="1651"/>
      <c r="B95" s="1651"/>
      <c r="C95" s="1600"/>
      <c r="D95" s="1601"/>
      <c r="E95" s="1601"/>
      <c r="F95" s="1601"/>
      <c r="G95" s="1602"/>
      <c r="H95" s="1600"/>
      <c r="I95" s="1601"/>
      <c r="J95" s="1601"/>
      <c r="K95" s="1601"/>
      <c r="L95" s="1601"/>
      <c r="M95" s="1601"/>
      <c r="N95" s="1601"/>
      <c r="O95" s="1601"/>
      <c r="P95" s="1601"/>
      <c r="Q95" s="1601"/>
      <c r="R95" s="1601"/>
      <c r="S95" s="1601"/>
      <c r="T95" s="1601"/>
      <c r="U95" s="1601"/>
      <c r="V95" s="1601"/>
      <c r="W95" s="1601"/>
      <c r="X95" s="1602"/>
      <c r="Y95" s="1591" t="s">
        <v>410</v>
      </c>
      <c r="Z95" s="1592"/>
      <c r="AA95" s="1593"/>
      <c r="AB95" s="1591" t="s">
        <v>410</v>
      </c>
      <c r="AC95" s="1592"/>
      <c r="AD95" s="1593"/>
      <c r="AE95" s="1591" t="s">
        <v>622</v>
      </c>
      <c r="AF95" s="1592"/>
      <c r="AG95" s="1593"/>
      <c r="AH95" s="1591" t="s">
        <v>622</v>
      </c>
      <c r="AI95" s="1592"/>
      <c r="AJ95" s="1593"/>
      <c r="AK95" s="1591" t="s">
        <v>622</v>
      </c>
      <c r="AL95" s="1592"/>
      <c r="AM95" s="1593"/>
      <c r="AN95" s="1591" t="s">
        <v>622</v>
      </c>
      <c r="AO95" s="1592"/>
      <c r="AP95" s="1593"/>
      <c r="AQ95" s="1591" t="s">
        <v>622</v>
      </c>
      <c r="AR95" s="1592"/>
      <c r="AS95" s="1593"/>
      <c r="AT95" s="1591" t="s">
        <v>622</v>
      </c>
      <c r="AU95" s="1592"/>
      <c r="AV95" s="1593"/>
      <c r="AW95" s="1576"/>
      <c r="AX95" s="1577"/>
      <c r="AY95" s="1578"/>
      <c r="AZ95" s="1585"/>
      <c r="BA95" s="1586"/>
      <c r="BB95" s="1586"/>
      <c r="BC95" s="1586"/>
      <c r="BD95" s="1587"/>
    </row>
    <row r="96" spans="1:56" ht="10.5" customHeight="1" x14ac:dyDescent="0.15">
      <c r="A96" s="1651"/>
      <c r="B96" s="1651"/>
      <c r="C96" s="1603"/>
      <c r="D96" s="1604"/>
      <c r="E96" s="1604"/>
      <c r="F96" s="1604"/>
      <c r="G96" s="1605"/>
      <c r="H96" s="1603"/>
      <c r="I96" s="1604"/>
      <c r="J96" s="1604"/>
      <c r="K96" s="1604"/>
      <c r="L96" s="1604"/>
      <c r="M96" s="1604"/>
      <c r="N96" s="1604"/>
      <c r="O96" s="1604"/>
      <c r="P96" s="1604"/>
      <c r="Q96" s="1604"/>
      <c r="R96" s="1604"/>
      <c r="S96" s="1604"/>
      <c r="T96" s="1604"/>
      <c r="U96" s="1604"/>
      <c r="V96" s="1604"/>
      <c r="W96" s="1604"/>
      <c r="X96" s="1605"/>
      <c r="Y96" s="1594"/>
      <c r="Z96" s="1595"/>
      <c r="AA96" s="1596"/>
      <c r="AB96" s="1594"/>
      <c r="AC96" s="1595"/>
      <c r="AD96" s="1596"/>
      <c r="AE96" s="1594"/>
      <c r="AF96" s="1595"/>
      <c r="AG96" s="1596"/>
      <c r="AH96" s="1594"/>
      <c r="AI96" s="1595"/>
      <c r="AJ96" s="1596"/>
      <c r="AK96" s="1594"/>
      <c r="AL96" s="1595"/>
      <c r="AM96" s="1596"/>
      <c r="AN96" s="1594"/>
      <c r="AO96" s="1595"/>
      <c r="AP96" s="1596"/>
      <c r="AQ96" s="1594"/>
      <c r="AR96" s="1595"/>
      <c r="AS96" s="1596"/>
      <c r="AT96" s="1594"/>
      <c r="AU96" s="1595"/>
      <c r="AV96" s="1596"/>
      <c r="AW96" s="1579"/>
      <c r="AX96" s="1580"/>
      <c r="AY96" s="1581"/>
      <c r="AZ96" s="1588"/>
      <c r="BA96" s="1589"/>
      <c r="BB96" s="1589"/>
      <c r="BC96" s="1589"/>
      <c r="BD96" s="1590"/>
    </row>
    <row r="97" spans="1:56" ht="10.5" customHeight="1" x14ac:dyDescent="0.15">
      <c r="A97" s="1651"/>
      <c r="B97" s="1651"/>
      <c r="C97" s="1642" t="s">
        <v>514</v>
      </c>
      <c r="D97" s="1643"/>
      <c r="E97" s="1643"/>
      <c r="F97" s="1643"/>
      <c r="G97" s="1644"/>
      <c r="H97" s="1597" t="s">
        <v>557</v>
      </c>
      <c r="I97" s="1598"/>
      <c r="J97" s="1598"/>
      <c r="K97" s="1598"/>
      <c r="L97" s="1598"/>
      <c r="M97" s="1598"/>
      <c r="N97" s="1598"/>
      <c r="O97" s="1598"/>
      <c r="P97" s="1598"/>
      <c r="Q97" s="1598"/>
      <c r="R97" s="1598"/>
      <c r="S97" s="1598"/>
      <c r="T97" s="1598"/>
      <c r="U97" s="1598"/>
      <c r="V97" s="1598"/>
      <c r="W97" s="1598"/>
      <c r="X97" s="1599"/>
      <c r="Y97" s="1564"/>
      <c r="Z97" s="1565"/>
      <c r="AA97" s="1566"/>
      <c r="AB97" s="1564"/>
      <c r="AC97" s="1565"/>
      <c r="AD97" s="1566"/>
      <c r="AE97" s="1564"/>
      <c r="AF97" s="1565"/>
      <c r="AG97" s="1566"/>
      <c r="AH97" s="1564"/>
      <c r="AI97" s="1565"/>
      <c r="AJ97" s="1566"/>
      <c r="AK97" s="1564"/>
      <c r="AL97" s="1565"/>
      <c r="AM97" s="1566"/>
      <c r="AN97" s="1564"/>
      <c r="AO97" s="1565"/>
      <c r="AP97" s="1566"/>
      <c r="AQ97" s="1564"/>
      <c r="AR97" s="1565"/>
      <c r="AS97" s="1566"/>
      <c r="AT97" s="1564"/>
      <c r="AU97" s="1565"/>
      <c r="AV97" s="1566"/>
      <c r="AW97" s="1573"/>
      <c r="AX97" s="1574"/>
      <c r="AY97" s="1575"/>
      <c r="AZ97" s="1582"/>
      <c r="BA97" s="1583"/>
      <c r="BB97" s="1583"/>
      <c r="BC97" s="1583"/>
      <c r="BD97" s="1584"/>
    </row>
    <row r="98" spans="1:56" ht="10.5" customHeight="1" x14ac:dyDescent="0.15">
      <c r="A98" s="1651"/>
      <c r="B98" s="1651"/>
      <c r="C98" s="1645"/>
      <c r="D98" s="1646"/>
      <c r="E98" s="1646"/>
      <c r="F98" s="1646"/>
      <c r="G98" s="1647"/>
      <c r="H98" s="1600"/>
      <c r="I98" s="1601"/>
      <c r="J98" s="1601"/>
      <c r="K98" s="1601"/>
      <c r="L98" s="1601"/>
      <c r="M98" s="1601"/>
      <c r="N98" s="1601"/>
      <c r="O98" s="1601"/>
      <c r="P98" s="1601"/>
      <c r="Q98" s="1601"/>
      <c r="R98" s="1601"/>
      <c r="S98" s="1601"/>
      <c r="T98" s="1601"/>
      <c r="U98" s="1601"/>
      <c r="V98" s="1601"/>
      <c r="W98" s="1601"/>
      <c r="X98" s="1602"/>
      <c r="Y98" s="1591" t="s">
        <v>410</v>
      </c>
      <c r="Z98" s="1592"/>
      <c r="AA98" s="1593"/>
      <c r="AB98" s="1591" t="s">
        <v>410</v>
      </c>
      <c r="AC98" s="1592"/>
      <c r="AD98" s="1593"/>
      <c r="AE98" s="1591" t="s">
        <v>622</v>
      </c>
      <c r="AF98" s="1592"/>
      <c r="AG98" s="1593"/>
      <c r="AH98" s="1591" t="s">
        <v>622</v>
      </c>
      <c r="AI98" s="1592"/>
      <c r="AJ98" s="1593"/>
      <c r="AK98" s="1591" t="s">
        <v>622</v>
      </c>
      <c r="AL98" s="1592"/>
      <c r="AM98" s="1593"/>
      <c r="AN98" s="1591" t="s">
        <v>622</v>
      </c>
      <c r="AO98" s="1592"/>
      <c r="AP98" s="1593"/>
      <c r="AQ98" s="1591" t="s">
        <v>622</v>
      </c>
      <c r="AR98" s="1592"/>
      <c r="AS98" s="1593"/>
      <c r="AT98" s="1591" t="s">
        <v>622</v>
      </c>
      <c r="AU98" s="1592"/>
      <c r="AV98" s="1593"/>
      <c r="AW98" s="1576"/>
      <c r="AX98" s="1577"/>
      <c r="AY98" s="1578"/>
      <c r="AZ98" s="1585"/>
      <c r="BA98" s="1586"/>
      <c r="BB98" s="1586"/>
      <c r="BC98" s="1586"/>
      <c r="BD98" s="1587"/>
    </row>
    <row r="99" spans="1:56" ht="10.5" customHeight="1" x14ac:dyDescent="0.15">
      <c r="A99" s="1651"/>
      <c r="B99" s="1651"/>
      <c r="C99" s="1645"/>
      <c r="D99" s="1646"/>
      <c r="E99" s="1646"/>
      <c r="F99" s="1646"/>
      <c r="G99" s="1647"/>
      <c r="H99" s="1603"/>
      <c r="I99" s="1604"/>
      <c r="J99" s="1604"/>
      <c r="K99" s="1604"/>
      <c r="L99" s="1604"/>
      <c r="M99" s="1604"/>
      <c r="N99" s="1604"/>
      <c r="O99" s="1604"/>
      <c r="P99" s="1604"/>
      <c r="Q99" s="1604"/>
      <c r="R99" s="1604"/>
      <c r="S99" s="1604"/>
      <c r="T99" s="1604"/>
      <c r="U99" s="1604"/>
      <c r="V99" s="1604"/>
      <c r="W99" s="1604"/>
      <c r="X99" s="1605"/>
      <c r="Y99" s="1594"/>
      <c r="Z99" s="1595"/>
      <c r="AA99" s="1596"/>
      <c r="AB99" s="1594"/>
      <c r="AC99" s="1595"/>
      <c r="AD99" s="1596"/>
      <c r="AE99" s="1594"/>
      <c r="AF99" s="1595"/>
      <c r="AG99" s="1596"/>
      <c r="AH99" s="1594"/>
      <c r="AI99" s="1595"/>
      <c r="AJ99" s="1596"/>
      <c r="AK99" s="1594"/>
      <c r="AL99" s="1595"/>
      <c r="AM99" s="1596"/>
      <c r="AN99" s="1594"/>
      <c r="AO99" s="1595"/>
      <c r="AP99" s="1596"/>
      <c r="AQ99" s="1594"/>
      <c r="AR99" s="1595"/>
      <c r="AS99" s="1596"/>
      <c r="AT99" s="1594"/>
      <c r="AU99" s="1595"/>
      <c r="AV99" s="1596"/>
      <c r="AW99" s="1579"/>
      <c r="AX99" s="1580"/>
      <c r="AY99" s="1581"/>
      <c r="AZ99" s="1588"/>
      <c r="BA99" s="1589"/>
      <c r="BB99" s="1589"/>
      <c r="BC99" s="1589"/>
      <c r="BD99" s="1590"/>
    </row>
    <row r="100" spans="1:56" ht="10.5" customHeight="1" x14ac:dyDescent="0.15">
      <c r="A100" s="1651"/>
      <c r="B100" s="1651"/>
      <c r="C100" s="1645"/>
      <c r="D100" s="1646"/>
      <c r="E100" s="1646"/>
      <c r="F100" s="1646"/>
      <c r="G100" s="1647"/>
      <c r="H100" s="1597" t="s">
        <v>515</v>
      </c>
      <c r="I100" s="1598"/>
      <c r="J100" s="1598"/>
      <c r="K100" s="1598"/>
      <c r="L100" s="1598"/>
      <c r="M100" s="1598"/>
      <c r="N100" s="1598"/>
      <c r="O100" s="1598"/>
      <c r="P100" s="1598"/>
      <c r="Q100" s="1598"/>
      <c r="R100" s="1598"/>
      <c r="S100" s="1598"/>
      <c r="T100" s="1598"/>
      <c r="U100" s="1598"/>
      <c r="V100" s="1598"/>
      <c r="W100" s="1598"/>
      <c r="X100" s="1599"/>
      <c r="Y100" s="1573"/>
      <c r="Z100" s="1574"/>
      <c r="AA100" s="1575"/>
      <c r="AB100" s="1564"/>
      <c r="AC100" s="1565"/>
      <c r="AD100" s="1566"/>
      <c r="AE100" s="1564"/>
      <c r="AF100" s="1565"/>
      <c r="AG100" s="1566"/>
      <c r="AH100" s="1564"/>
      <c r="AI100" s="1565"/>
      <c r="AJ100" s="1566"/>
      <c r="AK100" s="1564"/>
      <c r="AL100" s="1565"/>
      <c r="AM100" s="1566"/>
      <c r="AN100" s="1564"/>
      <c r="AO100" s="1565"/>
      <c r="AP100" s="1566"/>
      <c r="AQ100" s="1564"/>
      <c r="AR100" s="1565"/>
      <c r="AS100" s="1566"/>
      <c r="AT100" s="1564"/>
      <c r="AU100" s="1565"/>
      <c r="AV100" s="1566"/>
      <c r="AW100" s="1573"/>
      <c r="AX100" s="1574"/>
      <c r="AY100" s="1575"/>
      <c r="AZ100" s="1582"/>
      <c r="BA100" s="1583"/>
      <c r="BB100" s="1583"/>
      <c r="BC100" s="1583"/>
      <c r="BD100" s="1584"/>
    </row>
    <row r="101" spans="1:56" ht="10.5" customHeight="1" x14ac:dyDescent="0.15">
      <c r="A101" s="1651"/>
      <c r="B101" s="1651"/>
      <c r="C101" s="1645"/>
      <c r="D101" s="1646"/>
      <c r="E101" s="1646"/>
      <c r="F101" s="1646"/>
      <c r="G101" s="1647"/>
      <c r="H101" s="1600"/>
      <c r="I101" s="1601"/>
      <c r="J101" s="1601"/>
      <c r="K101" s="1601"/>
      <c r="L101" s="1601"/>
      <c r="M101" s="1601"/>
      <c r="N101" s="1601"/>
      <c r="O101" s="1601"/>
      <c r="P101" s="1601"/>
      <c r="Q101" s="1601"/>
      <c r="R101" s="1601"/>
      <c r="S101" s="1601"/>
      <c r="T101" s="1601"/>
      <c r="U101" s="1601"/>
      <c r="V101" s="1601"/>
      <c r="W101" s="1601"/>
      <c r="X101" s="1602"/>
      <c r="Y101" s="1576"/>
      <c r="Z101" s="1577"/>
      <c r="AA101" s="1578"/>
      <c r="AB101" s="1591" t="s">
        <v>410</v>
      </c>
      <c r="AC101" s="1592"/>
      <c r="AD101" s="1593"/>
      <c r="AE101" s="1591" t="s">
        <v>622</v>
      </c>
      <c r="AF101" s="1592"/>
      <c r="AG101" s="1593"/>
      <c r="AH101" s="1591" t="s">
        <v>622</v>
      </c>
      <c r="AI101" s="1592"/>
      <c r="AJ101" s="1593"/>
      <c r="AK101" s="1591" t="s">
        <v>622</v>
      </c>
      <c r="AL101" s="1592"/>
      <c r="AM101" s="1593"/>
      <c r="AN101" s="1591" t="s">
        <v>622</v>
      </c>
      <c r="AO101" s="1592"/>
      <c r="AP101" s="1593"/>
      <c r="AQ101" s="1591" t="s">
        <v>622</v>
      </c>
      <c r="AR101" s="1592"/>
      <c r="AS101" s="1593"/>
      <c r="AT101" s="1591" t="s">
        <v>622</v>
      </c>
      <c r="AU101" s="1592"/>
      <c r="AV101" s="1593"/>
      <c r="AW101" s="1576"/>
      <c r="AX101" s="1577"/>
      <c r="AY101" s="1578"/>
      <c r="AZ101" s="1585"/>
      <c r="BA101" s="1586"/>
      <c r="BB101" s="1586"/>
      <c r="BC101" s="1586"/>
      <c r="BD101" s="1587"/>
    </row>
    <row r="102" spans="1:56" ht="10.5" customHeight="1" x14ac:dyDescent="0.15">
      <c r="A102" s="1651"/>
      <c r="B102" s="1651"/>
      <c r="C102" s="1648"/>
      <c r="D102" s="1649"/>
      <c r="E102" s="1649"/>
      <c r="F102" s="1649"/>
      <c r="G102" s="1650"/>
      <c r="H102" s="1603"/>
      <c r="I102" s="1604"/>
      <c r="J102" s="1604"/>
      <c r="K102" s="1604"/>
      <c r="L102" s="1604"/>
      <c r="M102" s="1604"/>
      <c r="N102" s="1604"/>
      <c r="O102" s="1604"/>
      <c r="P102" s="1604"/>
      <c r="Q102" s="1604"/>
      <c r="R102" s="1604"/>
      <c r="S102" s="1604"/>
      <c r="T102" s="1604"/>
      <c r="U102" s="1604"/>
      <c r="V102" s="1604"/>
      <c r="W102" s="1604"/>
      <c r="X102" s="1605"/>
      <c r="Y102" s="1579"/>
      <c r="Z102" s="1580"/>
      <c r="AA102" s="1581"/>
      <c r="AB102" s="1594"/>
      <c r="AC102" s="1595"/>
      <c r="AD102" s="1596"/>
      <c r="AE102" s="1594"/>
      <c r="AF102" s="1595"/>
      <c r="AG102" s="1596"/>
      <c r="AH102" s="1594"/>
      <c r="AI102" s="1595"/>
      <c r="AJ102" s="1596"/>
      <c r="AK102" s="1594"/>
      <c r="AL102" s="1595"/>
      <c r="AM102" s="1596"/>
      <c r="AN102" s="1594"/>
      <c r="AO102" s="1595"/>
      <c r="AP102" s="1596"/>
      <c r="AQ102" s="1594"/>
      <c r="AR102" s="1595"/>
      <c r="AS102" s="1596"/>
      <c r="AT102" s="1594"/>
      <c r="AU102" s="1595"/>
      <c r="AV102" s="1596"/>
      <c r="AW102" s="1579"/>
      <c r="AX102" s="1580"/>
      <c r="AY102" s="1581"/>
      <c r="AZ102" s="1588"/>
      <c r="BA102" s="1589"/>
      <c r="BB102" s="1589"/>
      <c r="BC102" s="1589"/>
      <c r="BD102" s="1590"/>
    </row>
    <row r="103" spans="1:56" ht="10.5" customHeight="1" x14ac:dyDescent="0.15">
      <c r="A103" s="583"/>
      <c r="B103" s="584"/>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row>
    <row r="104" spans="1:56" ht="10.5" customHeight="1" x14ac:dyDescent="0.15">
      <c r="A104" s="585"/>
      <c r="B104" s="587"/>
      <c r="C104" s="587"/>
      <c r="D104" s="587"/>
      <c r="E104" s="587"/>
      <c r="F104" s="587"/>
      <c r="G104" s="587"/>
      <c r="H104" s="1658" t="s">
        <v>456</v>
      </c>
      <c r="I104" s="1658"/>
      <c r="J104" s="1658"/>
      <c r="K104" s="1658"/>
      <c r="L104" s="1658"/>
      <c r="M104" s="1658"/>
      <c r="N104" s="1658"/>
      <c r="O104" s="1658"/>
      <c r="P104" s="1658"/>
      <c r="Q104" s="1658"/>
      <c r="R104" s="1658"/>
      <c r="S104" s="1658"/>
      <c r="T104" s="1658"/>
      <c r="U104" s="1658"/>
      <c r="V104" s="1658"/>
      <c r="W104" s="1658"/>
      <c r="X104" s="1658"/>
      <c r="Y104" s="1658"/>
      <c r="Z104" s="1658"/>
      <c r="AA104" s="1658"/>
      <c r="AB104" s="1658"/>
      <c r="AC104" s="1658"/>
      <c r="AD104" s="1658"/>
      <c r="AE104" s="1658"/>
      <c r="AF104" s="1658"/>
      <c r="AG104" s="1658"/>
      <c r="AH104" s="1658"/>
      <c r="AI104" s="1658"/>
      <c r="AJ104" s="1658"/>
      <c r="AK104" s="1658"/>
      <c r="AL104" s="1658"/>
      <c r="AM104" s="1658"/>
      <c r="AN104" s="1658"/>
      <c r="AO104" s="1658"/>
      <c r="AP104" s="1658"/>
      <c r="AQ104" s="1658"/>
      <c r="AR104" s="1658"/>
      <c r="AS104" s="1658"/>
      <c r="AT104" s="1658"/>
      <c r="AU104" s="1658"/>
      <c r="AV104" s="587"/>
      <c r="AW104" s="587"/>
      <c r="AX104" s="592"/>
      <c r="AY104" s="592"/>
      <c r="AZ104" s="592"/>
      <c r="BA104" s="592"/>
      <c r="BB104" s="592"/>
      <c r="BC104" s="592"/>
      <c r="BD104" s="588" t="s">
        <v>516</v>
      </c>
    </row>
    <row r="105" spans="1:56" ht="10.5" customHeight="1" x14ac:dyDescent="0.15">
      <c r="A105" s="590"/>
      <c r="B105" s="590"/>
      <c r="C105" s="590"/>
      <c r="D105" s="590"/>
      <c r="E105" s="590"/>
      <c r="F105" s="590"/>
      <c r="G105" s="590"/>
      <c r="H105" s="1658"/>
      <c r="I105" s="1658"/>
      <c r="J105" s="1658"/>
      <c r="K105" s="1658"/>
      <c r="L105" s="1658"/>
      <c r="M105" s="1658"/>
      <c r="N105" s="1658"/>
      <c r="O105" s="1658"/>
      <c r="P105" s="1658"/>
      <c r="Q105" s="1658"/>
      <c r="R105" s="1658"/>
      <c r="S105" s="1658"/>
      <c r="T105" s="1658"/>
      <c r="U105" s="1658"/>
      <c r="V105" s="1658"/>
      <c r="W105" s="1658"/>
      <c r="X105" s="1658"/>
      <c r="Y105" s="1658"/>
      <c r="Z105" s="1658"/>
      <c r="AA105" s="1658"/>
      <c r="AB105" s="1658"/>
      <c r="AC105" s="1658"/>
      <c r="AD105" s="1658"/>
      <c r="AE105" s="1658"/>
      <c r="AF105" s="1658"/>
      <c r="AG105" s="1658"/>
      <c r="AH105" s="1658"/>
      <c r="AI105" s="1658"/>
      <c r="AJ105" s="1658"/>
      <c r="AK105" s="1658"/>
      <c r="AL105" s="1658"/>
      <c r="AM105" s="1658"/>
      <c r="AN105" s="1658"/>
      <c r="AO105" s="1658"/>
      <c r="AP105" s="1658"/>
      <c r="AQ105" s="1658"/>
      <c r="AR105" s="1658"/>
      <c r="AS105" s="1658"/>
      <c r="AT105" s="1658"/>
      <c r="AU105" s="1658"/>
      <c r="AV105" s="591"/>
      <c r="AW105" s="591"/>
      <c r="AX105" s="591"/>
      <c r="AY105" s="591"/>
      <c r="AZ105" s="591"/>
      <c r="BA105" s="591"/>
      <c r="BB105" s="591"/>
      <c r="BC105" s="591"/>
      <c r="BD105" s="591"/>
    </row>
    <row r="106" spans="1:56" ht="10.5" customHeight="1" x14ac:dyDescent="0.15">
      <c r="A106" s="1636" t="s">
        <v>467</v>
      </c>
      <c r="B106" s="1636" t="s">
        <v>1031</v>
      </c>
      <c r="C106" s="1655" t="s">
        <v>471</v>
      </c>
      <c r="D106" s="1655"/>
      <c r="E106" s="1655"/>
      <c r="F106" s="1655"/>
      <c r="G106" s="1655"/>
      <c r="H106" s="1656" t="s">
        <v>472</v>
      </c>
      <c r="I106" s="1656"/>
      <c r="J106" s="1656"/>
      <c r="K106" s="1656"/>
      <c r="L106" s="1656"/>
      <c r="M106" s="1656"/>
      <c r="N106" s="1656"/>
      <c r="O106" s="1656"/>
      <c r="P106" s="1656"/>
      <c r="Q106" s="1656"/>
      <c r="R106" s="1656"/>
      <c r="S106" s="1656"/>
      <c r="T106" s="1656"/>
      <c r="U106" s="1656"/>
      <c r="V106" s="1656"/>
      <c r="W106" s="1656"/>
      <c r="X106" s="1656"/>
      <c r="Y106" s="1657" t="s">
        <v>469</v>
      </c>
      <c r="Z106" s="1657"/>
      <c r="AA106" s="1657"/>
      <c r="AB106" s="1657"/>
      <c r="AC106" s="1657"/>
      <c r="AD106" s="1657"/>
      <c r="AE106" s="1657"/>
      <c r="AF106" s="1657"/>
      <c r="AG106" s="1657"/>
      <c r="AH106" s="1657"/>
      <c r="AI106" s="1657"/>
      <c r="AJ106" s="1657"/>
      <c r="AK106" s="1657"/>
      <c r="AL106" s="1657"/>
      <c r="AM106" s="1657"/>
      <c r="AN106" s="1657"/>
      <c r="AO106" s="1657"/>
      <c r="AP106" s="1657"/>
      <c r="AQ106" s="1657"/>
      <c r="AR106" s="1657"/>
      <c r="AS106" s="1657"/>
      <c r="AT106" s="1657"/>
      <c r="AU106" s="1657"/>
      <c r="AV106" s="1657"/>
      <c r="AW106" s="1657"/>
      <c r="AX106" s="1657"/>
      <c r="AY106" s="1657"/>
      <c r="AZ106" s="1638" t="s">
        <v>1042</v>
      </c>
      <c r="BA106" s="1638"/>
      <c r="BB106" s="1638"/>
      <c r="BC106" s="1638"/>
      <c r="BD106" s="1638"/>
    </row>
    <row r="107" spans="1:56" ht="10.5" customHeight="1" x14ac:dyDescent="0.15">
      <c r="A107" s="1636"/>
      <c r="B107" s="1636"/>
      <c r="C107" s="1655"/>
      <c r="D107" s="1655"/>
      <c r="E107" s="1655"/>
      <c r="F107" s="1655"/>
      <c r="G107" s="1655"/>
      <c r="H107" s="1656"/>
      <c r="I107" s="1656"/>
      <c r="J107" s="1656"/>
      <c r="K107" s="1656"/>
      <c r="L107" s="1656"/>
      <c r="M107" s="1656"/>
      <c r="N107" s="1656"/>
      <c r="O107" s="1656"/>
      <c r="P107" s="1656"/>
      <c r="Q107" s="1656"/>
      <c r="R107" s="1656"/>
      <c r="S107" s="1656"/>
      <c r="T107" s="1656"/>
      <c r="U107" s="1656"/>
      <c r="V107" s="1656"/>
      <c r="W107" s="1656"/>
      <c r="X107" s="1656"/>
      <c r="Y107" s="1657" t="s">
        <v>473</v>
      </c>
      <c r="Z107" s="1657"/>
      <c r="AA107" s="1657"/>
      <c r="AB107" s="1657" t="s">
        <v>1041</v>
      </c>
      <c r="AC107" s="1657"/>
      <c r="AD107" s="1657"/>
      <c r="AE107" s="1657"/>
      <c r="AF107" s="1657"/>
      <c r="AG107" s="1657"/>
      <c r="AH107" s="1657"/>
      <c r="AI107" s="1657"/>
      <c r="AJ107" s="1657"/>
      <c r="AK107" s="1657"/>
      <c r="AL107" s="1657"/>
      <c r="AM107" s="1657"/>
      <c r="AN107" s="1657"/>
      <c r="AO107" s="1657"/>
      <c r="AP107" s="1657"/>
      <c r="AQ107" s="1657"/>
      <c r="AR107" s="1657"/>
      <c r="AS107" s="1657"/>
      <c r="AT107" s="1657"/>
      <c r="AU107" s="1657"/>
      <c r="AV107" s="1657"/>
      <c r="AW107" s="1657" t="s">
        <v>475</v>
      </c>
      <c r="AX107" s="1657"/>
      <c r="AY107" s="1657"/>
      <c r="AZ107" s="1637" t="s">
        <v>1035</v>
      </c>
      <c r="BA107" s="1637"/>
      <c r="BB107" s="1637"/>
      <c r="BC107" s="1637"/>
      <c r="BD107" s="1637"/>
    </row>
    <row r="108" spans="1:56" ht="10.5" customHeight="1" x14ac:dyDescent="0.15">
      <c r="A108" s="1570" t="s">
        <v>1047</v>
      </c>
      <c r="B108" s="1652" t="s">
        <v>510</v>
      </c>
      <c r="C108" s="1597" t="s">
        <v>1044</v>
      </c>
      <c r="D108" s="1598"/>
      <c r="E108" s="1598"/>
      <c r="F108" s="1598"/>
      <c r="G108" s="1599"/>
      <c r="H108" s="1597" t="s">
        <v>519</v>
      </c>
      <c r="I108" s="1598"/>
      <c r="J108" s="1598"/>
      <c r="K108" s="1598"/>
      <c r="L108" s="1598"/>
      <c r="M108" s="1598"/>
      <c r="N108" s="1598"/>
      <c r="O108" s="1598"/>
      <c r="P108" s="1598"/>
      <c r="Q108" s="1598"/>
      <c r="R108" s="1598"/>
      <c r="S108" s="1598"/>
      <c r="T108" s="1598"/>
      <c r="U108" s="1598"/>
      <c r="V108" s="1598"/>
      <c r="W108" s="1598"/>
      <c r="X108" s="1599"/>
      <c r="Y108" s="1573"/>
      <c r="Z108" s="1574"/>
      <c r="AA108" s="1575"/>
      <c r="AB108" s="1564"/>
      <c r="AC108" s="1565"/>
      <c r="AD108" s="1566"/>
      <c r="AE108" s="1564"/>
      <c r="AF108" s="1565"/>
      <c r="AG108" s="1566"/>
      <c r="AH108" s="1564"/>
      <c r="AI108" s="1565"/>
      <c r="AJ108" s="1566"/>
      <c r="AK108" s="1564"/>
      <c r="AL108" s="1565"/>
      <c r="AM108" s="1566"/>
      <c r="AN108" s="1564"/>
      <c r="AO108" s="1565"/>
      <c r="AP108" s="1566"/>
      <c r="AQ108" s="1564"/>
      <c r="AR108" s="1565"/>
      <c r="AS108" s="1566"/>
      <c r="AT108" s="1564"/>
      <c r="AU108" s="1565"/>
      <c r="AV108" s="1566"/>
      <c r="AW108" s="1573"/>
      <c r="AX108" s="1574"/>
      <c r="AY108" s="1575"/>
      <c r="AZ108" s="1582"/>
      <c r="BA108" s="1583"/>
      <c r="BB108" s="1583"/>
      <c r="BC108" s="1583"/>
      <c r="BD108" s="1584"/>
    </row>
    <row r="109" spans="1:56" ht="10.5" customHeight="1" x14ac:dyDescent="0.15">
      <c r="A109" s="1571"/>
      <c r="B109" s="1653"/>
      <c r="C109" s="1600"/>
      <c r="D109" s="1601"/>
      <c r="E109" s="1601"/>
      <c r="F109" s="1601"/>
      <c r="G109" s="1602"/>
      <c r="H109" s="1600"/>
      <c r="I109" s="1601"/>
      <c r="J109" s="1601"/>
      <c r="K109" s="1601"/>
      <c r="L109" s="1601"/>
      <c r="M109" s="1601"/>
      <c r="N109" s="1601"/>
      <c r="O109" s="1601"/>
      <c r="P109" s="1601"/>
      <c r="Q109" s="1601"/>
      <c r="R109" s="1601"/>
      <c r="S109" s="1601"/>
      <c r="T109" s="1601"/>
      <c r="U109" s="1601"/>
      <c r="V109" s="1601"/>
      <c r="W109" s="1601"/>
      <c r="X109" s="1602"/>
      <c r="Y109" s="1576"/>
      <c r="Z109" s="1577"/>
      <c r="AA109" s="1578"/>
      <c r="AB109" s="1591" t="s">
        <v>410</v>
      </c>
      <c r="AC109" s="1592"/>
      <c r="AD109" s="1593"/>
      <c r="AE109" s="1591" t="s">
        <v>622</v>
      </c>
      <c r="AF109" s="1592"/>
      <c r="AG109" s="1593"/>
      <c r="AH109" s="1591" t="s">
        <v>622</v>
      </c>
      <c r="AI109" s="1592"/>
      <c r="AJ109" s="1593"/>
      <c r="AK109" s="1591" t="s">
        <v>622</v>
      </c>
      <c r="AL109" s="1592"/>
      <c r="AM109" s="1593"/>
      <c r="AN109" s="1591" t="s">
        <v>622</v>
      </c>
      <c r="AO109" s="1592"/>
      <c r="AP109" s="1593"/>
      <c r="AQ109" s="1591" t="s">
        <v>622</v>
      </c>
      <c r="AR109" s="1592"/>
      <c r="AS109" s="1593"/>
      <c r="AT109" s="1591" t="s">
        <v>622</v>
      </c>
      <c r="AU109" s="1592"/>
      <c r="AV109" s="1593"/>
      <c r="AW109" s="1576"/>
      <c r="AX109" s="1577"/>
      <c r="AY109" s="1578"/>
      <c r="AZ109" s="1585"/>
      <c r="BA109" s="1586"/>
      <c r="BB109" s="1586"/>
      <c r="BC109" s="1586"/>
      <c r="BD109" s="1587"/>
    </row>
    <row r="110" spans="1:56" ht="10.5" customHeight="1" x14ac:dyDescent="0.15">
      <c r="A110" s="1571"/>
      <c r="B110" s="1653"/>
      <c r="C110" s="1600"/>
      <c r="D110" s="1601"/>
      <c r="E110" s="1601"/>
      <c r="F110" s="1601"/>
      <c r="G110" s="1602"/>
      <c r="H110" s="1603"/>
      <c r="I110" s="1604"/>
      <c r="J110" s="1604"/>
      <c r="K110" s="1604"/>
      <c r="L110" s="1604"/>
      <c r="M110" s="1604"/>
      <c r="N110" s="1604"/>
      <c r="O110" s="1604"/>
      <c r="P110" s="1604"/>
      <c r="Q110" s="1604"/>
      <c r="R110" s="1604"/>
      <c r="S110" s="1604"/>
      <c r="T110" s="1604"/>
      <c r="U110" s="1604"/>
      <c r="V110" s="1604"/>
      <c r="W110" s="1604"/>
      <c r="X110" s="1605"/>
      <c r="Y110" s="1579"/>
      <c r="Z110" s="1580"/>
      <c r="AA110" s="1581"/>
      <c r="AB110" s="1594"/>
      <c r="AC110" s="1595"/>
      <c r="AD110" s="1596"/>
      <c r="AE110" s="1594"/>
      <c r="AF110" s="1595"/>
      <c r="AG110" s="1596"/>
      <c r="AH110" s="1594"/>
      <c r="AI110" s="1595"/>
      <c r="AJ110" s="1596"/>
      <c r="AK110" s="1594"/>
      <c r="AL110" s="1595"/>
      <c r="AM110" s="1596"/>
      <c r="AN110" s="1594"/>
      <c r="AO110" s="1595"/>
      <c r="AP110" s="1596"/>
      <c r="AQ110" s="1594"/>
      <c r="AR110" s="1595"/>
      <c r="AS110" s="1596"/>
      <c r="AT110" s="1594"/>
      <c r="AU110" s="1595"/>
      <c r="AV110" s="1596"/>
      <c r="AW110" s="1579"/>
      <c r="AX110" s="1580"/>
      <c r="AY110" s="1581"/>
      <c r="AZ110" s="1588"/>
      <c r="BA110" s="1589"/>
      <c r="BB110" s="1589"/>
      <c r="BC110" s="1589"/>
      <c r="BD110" s="1590"/>
    </row>
    <row r="111" spans="1:56" ht="10.5" customHeight="1" x14ac:dyDescent="0.15">
      <c r="A111" s="1571"/>
      <c r="B111" s="1653"/>
      <c r="C111" s="1600" t="s">
        <v>558</v>
      </c>
      <c r="D111" s="1601"/>
      <c r="E111" s="1601"/>
      <c r="F111" s="1601"/>
      <c r="G111" s="1602"/>
      <c r="H111" s="1597" t="s">
        <v>520</v>
      </c>
      <c r="I111" s="1598"/>
      <c r="J111" s="1598"/>
      <c r="K111" s="1598"/>
      <c r="L111" s="1598"/>
      <c r="M111" s="1598"/>
      <c r="N111" s="1598"/>
      <c r="O111" s="1598"/>
      <c r="P111" s="1598"/>
      <c r="Q111" s="1598"/>
      <c r="R111" s="1598"/>
      <c r="S111" s="1598"/>
      <c r="T111" s="1598"/>
      <c r="U111" s="1598"/>
      <c r="V111" s="1598"/>
      <c r="W111" s="1598"/>
      <c r="X111" s="1599"/>
      <c r="Y111" s="1573"/>
      <c r="Z111" s="1574"/>
      <c r="AA111" s="1575"/>
      <c r="AB111" s="1564"/>
      <c r="AC111" s="1565"/>
      <c r="AD111" s="1566"/>
      <c r="AE111" s="1564"/>
      <c r="AF111" s="1565"/>
      <c r="AG111" s="1566"/>
      <c r="AH111" s="1564"/>
      <c r="AI111" s="1565"/>
      <c r="AJ111" s="1566"/>
      <c r="AK111" s="1564"/>
      <c r="AL111" s="1565"/>
      <c r="AM111" s="1566"/>
      <c r="AN111" s="1564"/>
      <c r="AO111" s="1565"/>
      <c r="AP111" s="1566"/>
      <c r="AQ111" s="1564"/>
      <c r="AR111" s="1565"/>
      <c r="AS111" s="1566"/>
      <c r="AT111" s="1564"/>
      <c r="AU111" s="1565"/>
      <c r="AV111" s="1566"/>
      <c r="AW111" s="1573"/>
      <c r="AX111" s="1574"/>
      <c r="AY111" s="1575"/>
      <c r="AZ111" s="1582"/>
      <c r="BA111" s="1583"/>
      <c r="BB111" s="1583"/>
      <c r="BC111" s="1583"/>
      <c r="BD111" s="1584"/>
    </row>
    <row r="112" spans="1:56" ht="10.5" customHeight="1" x14ac:dyDescent="0.15">
      <c r="A112" s="1571"/>
      <c r="B112" s="1653"/>
      <c r="C112" s="1600"/>
      <c r="D112" s="1601"/>
      <c r="E112" s="1601"/>
      <c r="F112" s="1601"/>
      <c r="G112" s="1602"/>
      <c r="H112" s="1600"/>
      <c r="I112" s="1601"/>
      <c r="J112" s="1601"/>
      <c r="K112" s="1601"/>
      <c r="L112" s="1601"/>
      <c r="M112" s="1601"/>
      <c r="N112" s="1601"/>
      <c r="O112" s="1601"/>
      <c r="P112" s="1601"/>
      <c r="Q112" s="1601"/>
      <c r="R112" s="1601"/>
      <c r="S112" s="1601"/>
      <c r="T112" s="1601"/>
      <c r="U112" s="1601"/>
      <c r="V112" s="1601"/>
      <c r="W112" s="1601"/>
      <c r="X112" s="1602"/>
      <c r="Y112" s="1576"/>
      <c r="Z112" s="1577"/>
      <c r="AA112" s="1578"/>
      <c r="AB112" s="1591" t="s">
        <v>410</v>
      </c>
      <c r="AC112" s="1592"/>
      <c r="AD112" s="1593"/>
      <c r="AE112" s="1591" t="s">
        <v>622</v>
      </c>
      <c r="AF112" s="1592"/>
      <c r="AG112" s="1593"/>
      <c r="AH112" s="1591" t="s">
        <v>622</v>
      </c>
      <c r="AI112" s="1592"/>
      <c r="AJ112" s="1593"/>
      <c r="AK112" s="1591" t="s">
        <v>622</v>
      </c>
      <c r="AL112" s="1592"/>
      <c r="AM112" s="1593"/>
      <c r="AN112" s="1591" t="s">
        <v>622</v>
      </c>
      <c r="AO112" s="1592"/>
      <c r="AP112" s="1593"/>
      <c r="AQ112" s="1591" t="s">
        <v>622</v>
      </c>
      <c r="AR112" s="1592"/>
      <c r="AS112" s="1593"/>
      <c r="AT112" s="1591" t="s">
        <v>622</v>
      </c>
      <c r="AU112" s="1592"/>
      <c r="AV112" s="1593"/>
      <c r="AW112" s="1576"/>
      <c r="AX112" s="1577"/>
      <c r="AY112" s="1578"/>
      <c r="AZ112" s="1585"/>
      <c r="BA112" s="1586"/>
      <c r="BB112" s="1586"/>
      <c r="BC112" s="1586"/>
      <c r="BD112" s="1587"/>
    </row>
    <row r="113" spans="1:56" ht="10.5" customHeight="1" x14ac:dyDescent="0.15">
      <c r="A113" s="1571"/>
      <c r="B113" s="1653"/>
      <c r="C113" s="1603"/>
      <c r="D113" s="1604"/>
      <c r="E113" s="1604"/>
      <c r="F113" s="1604"/>
      <c r="G113" s="1605"/>
      <c r="H113" s="1603"/>
      <c r="I113" s="1604"/>
      <c r="J113" s="1604"/>
      <c r="K113" s="1604"/>
      <c r="L113" s="1604"/>
      <c r="M113" s="1604"/>
      <c r="N113" s="1604"/>
      <c r="O113" s="1604"/>
      <c r="P113" s="1604"/>
      <c r="Q113" s="1604"/>
      <c r="R113" s="1604"/>
      <c r="S113" s="1604"/>
      <c r="T113" s="1604"/>
      <c r="U113" s="1604"/>
      <c r="V113" s="1604"/>
      <c r="W113" s="1604"/>
      <c r="X113" s="1605"/>
      <c r="Y113" s="1579"/>
      <c r="Z113" s="1580"/>
      <c r="AA113" s="1581"/>
      <c r="AB113" s="1594"/>
      <c r="AC113" s="1595"/>
      <c r="AD113" s="1596"/>
      <c r="AE113" s="1594"/>
      <c r="AF113" s="1595"/>
      <c r="AG113" s="1596"/>
      <c r="AH113" s="1594"/>
      <c r="AI113" s="1595"/>
      <c r="AJ113" s="1596"/>
      <c r="AK113" s="1594"/>
      <c r="AL113" s="1595"/>
      <c r="AM113" s="1596"/>
      <c r="AN113" s="1594"/>
      <c r="AO113" s="1595"/>
      <c r="AP113" s="1596"/>
      <c r="AQ113" s="1594"/>
      <c r="AR113" s="1595"/>
      <c r="AS113" s="1596"/>
      <c r="AT113" s="1594"/>
      <c r="AU113" s="1595"/>
      <c r="AV113" s="1596"/>
      <c r="AW113" s="1579"/>
      <c r="AX113" s="1580"/>
      <c r="AY113" s="1581"/>
      <c r="AZ113" s="1588"/>
      <c r="BA113" s="1589"/>
      <c r="BB113" s="1589"/>
      <c r="BC113" s="1589"/>
      <c r="BD113" s="1590"/>
    </row>
    <row r="114" spans="1:56" ht="10.5" customHeight="1" x14ac:dyDescent="0.15">
      <c r="A114" s="1571"/>
      <c r="B114" s="1653"/>
      <c r="C114" s="1597" t="s">
        <v>521</v>
      </c>
      <c r="D114" s="1598"/>
      <c r="E114" s="1598"/>
      <c r="F114" s="1598"/>
      <c r="G114" s="1599"/>
      <c r="H114" s="1609" t="s">
        <v>522</v>
      </c>
      <c r="I114" s="1610"/>
      <c r="J114" s="1610"/>
      <c r="K114" s="1610"/>
      <c r="L114" s="1610"/>
      <c r="M114" s="1610"/>
      <c r="N114" s="1610"/>
      <c r="O114" s="1610"/>
      <c r="P114" s="1610"/>
      <c r="Q114" s="1610"/>
      <c r="R114" s="1610"/>
      <c r="S114" s="1610"/>
      <c r="T114" s="1610"/>
      <c r="U114" s="1610"/>
      <c r="V114" s="1610"/>
      <c r="W114" s="1610"/>
      <c r="X114" s="1611"/>
      <c r="Y114" s="1573"/>
      <c r="Z114" s="1574"/>
      <c r="AA114" s="1575"/>
      <c r="AB114" s="1564"/>
      <c r="AC114" s="1565"/>
      <c r="AD114" s="1566"/>
      <c r="AE114" s="1564"/>
      <c r="AF114" s="1565"/>
      <c r="AG114" s="1566"/>
      <c r="AH114" s="1564"/>
      <c r="AI114" s="1565"/>
      <c r="AJ114" s="1566"/>
      <c r="AK114" s="1564"/>
      <c r="AL114" s="1565"/>
      <c r="AM114" s="1566"/>
      <c r="AN114" s="1564"/>
      <c r="AO114" s="1565"/>
      <c r="AP114" s="1566"/>
      <c r="AQ114" s="1564"/>
      <c r="AR114" s="1565"/>
      <c r="AS114" s="1566"/>
      <c r="AT114" s="1564"/>
      <c r="AU114" s="1565"/>
      <c r="AV114" s="1566"/>
      <c r="AW114" s="1573"/>
      <c r="AX114" s="1574"/>
      <c r="AY114" s="1575"/>
      <c r="AZ114" s="1582"/>
      <c r="BA114" s="1583"/>
      <c r="BB114" s="1583"/>
      <c r="BC114" s="1583"/>
      <c r="BD114" s="1584"/>
    </row>
    <row r="115" spans="1:56" ht="10.5" customHeight="1" x14ac:dyDescent="0.15">
      <c r="A115" s="1571"/>
      <c r="B115" s="1653"/>
      <c r="C115" s="1600"/>
      <c r="D115" s="1601"/>
      <c r="E115" s="1601"/>
      <c r="F115" s="1601"/>
      <c r="G115" s="1602"/>
      <c r="H115" s="1612"/>
      <c r="I115" s="1613"/>
      <c r="J115" s="1613"/>
      <c r="K115" s="1613"/>
      <c r="L115" s="1613"/>
      <c r="M115" s="1613"/>
      <c r="N115" s="1613"/>
      <c r="O115" s="1613"/>
      <c r="P115" s="1613"/>
      <c r="Q115" s="1613"/>
      <c r="R115" s="1613"/>
      <c r="S115" s="1613"/>
      <c r="T115" s="1613"/>
      <c r="U115" s="1613"/>
      <c r="V115" s="1613"/>
      <c r="W115" s="1613"/>
      <c r="X115" s="1614"/>
      <c r="Y115" s="1576"/>
      <c r="Z115" s="1577"/>
      <c r="AA115" s="1578"/>
      <c r="AB115" s="1591" t="s">
        <v>410</v>
      </c>
      <c r="AC115" s="1592"/>
      <c r="AD115" s="1593"/>
      <c r="AE115" s="1591" t="s">
        <v>622</v>
      </c>
      <c r="AF115" s="1592"/>
      <c r="AG115" s="1593"/>
      <c r="AH115" s="1591" t="s">
        <v>622</v>
      </c>
      <c r="AI115" s="1592"/>
      <c r="AJ115" s="1593"/>
      <c r="AK115" s="1591" t="s">
        <v>622</v>
      </c>
      <c r="AL115" s="1592"/>
      <c r="AM115" s="1593"/>
      <c r="AN115" s="1591" t="s">
        <v>622</v>
      </c>
      <c r="AO115" s="1592"/>
      <c r="AP115" s="1593"/>
      <c r="AQ115" s="1591" t="s">
        <v>622</v>
      </c>
      <c r="AR115" s="1592"/>
      <c r="AS115" s="1593"/>
      <c r="AT115" s="1591" t="s">
        <v>622</v>
      </c>
      <c r="AU115" s="1592"/>
      <c r="AV115" s="1593"/>
      <c r="AW115" s="1576"/>
      <c r="AX115" s="1577"/>
      <c r="AY115" s="1578"/>
      <c r="AZ115" s="1585"/>
      <c r="BA115" s="1586"/>
      <c r="BB115" s="1586"/>
      <c r="BC115" s="1586"/>
      <c r="BD115" s="1587"/>
    </row>
    <row r="116" spans="1:56" ht="10.5" customHeight="1" x14ac:dyDescent="0.15">
      <c r="A116" s="1571"/>
      <c r="B116" s="1653"/>
      <c r="C116" s="1600"/>
      <c r="D116" s="1601"/>
      <c r="E116" s="1601"/>
      <c r="F116" s="1601"/>
      <c r="G116" s="1602"/>
      <c r="H116" s="1615"/>
      <c r="I116" s="1616"/>
      <c r="J116" s="1616"/>
      <c r="K116" s="1616"/>
      <c r="L116" s="1616"/>
      <c r="M116" s="1616"/>
      <c r="N116" s="1616"/>
      <c r="O116" s="1616"/>
      <c r="P116" s="1616"/>
      <c r="Q116" s="1616"/>
      <c r="R116" s="1616"/>
      <c r="S116" s="1616"/>
      <c r="T116" s="1616"/>
      <c r="U116" s="1616"/>
      <c r="V116" s="1616"/>
      <c r="W116" s="1616"/>
      <c r="X116" s="1617"/>
      <c r="Y116" s="1579"/>
      <c r="Z116" s="1580"/>
      <c r="AA116" s="1581"/>
      <c r="AB116" s="1594"/>
      <c r="AC116" s="1595"/>
      <c r="AD116" s="1596"/>
      <c r="AE116" s="1594"/>
      <c r="AF116" s="1595"/>
      <c r="AG116" s="1596"/>
      <c r="AH116" s="1594"/>
      <c r="AI116" s="1595"/>
      <c r="AJ116" s="1596"/>
      <c r="AK116" s="1594"/>
      <c r="AL116" s="1595"/>
      <c r="AM116" s="1596"/>
      <c r="AN116" s="1594"/>
      <c r="AO116" s="1595"/>
      <c r="AP116" s="1596"/>
      <c r="AQ116" s="1594"/>
      <c r="AR116" s="1595"/>
      <c r="AS116" s="1596"/>
      <c r="AT116" s="1594"/>
      <c r="AU116" s="1595"/>
      <c r="AV116" s="1596"/>
      <c r="AW116" s="1579"/>
      <c r="AX116" s="1580"/>
      <c r="AY116" s="1581"/>
      <c r="AZ116" s="1588"/>
      <c r="BA116" s="1589"/>
      <c r="BB116" s="1589"/>
      <c r="BC116" s="1589"/>
      <c r="BD116" s="1590"/>
    </row>
    <row r="117" spans="1:56" ht="10.5" customHeight="1" x14ac:dyDescent="0.15">
      <c r="A117" s="1571"/>
      <c r="B117" s="1653"/>
      <c r="C117" s="1600"/>
      <c r="D117" s="1601"/>
      <c r="E117" s="1601"/>
      <c r="F117" s="1601"/>
      <c r="G117" s="1602"/>
      <c r="H117" s="1597" t="s">
        <v>523</v>
      </c>
      <c r="I117" s="1598"/>
      <c r="J117" s="1598"/>
      <c r="K117" s="1598"/>
      <c r="L117" s="1598"/>
      <c r="M117" s="1598"/>
      <c r="N117" s="1598"/>
      <c r="O117" s="1598"/>
      <c r="P117" s="1598"/>
      <c r="Q117" s="1598"/>
      <c r="R117" s="1598"/>
      <c r="S117" s="1598"/>
      <c r="T117" s="1598"/>
      <c r="U117" s="1598"/>
      <c r="V117" s="1598"/>
      <c r="W117" s="1598"/>
      <c r="X117" s="1599"/>
      <c r="Y117" s="1564"/>
      <c r="Z117" s="1565"/>
      <c r="AA117" s="1566"/>
      <c r="AB117" s="1564"/>
      <c r="AC117" s="1565"/>
      <c r="AD117" s="1566"/>
      <c r="AE117" s="1564"/>
      <c r="AF117" s="1565"/>
      <c r="AG117" s="1566"/>
      <c r="AH117" s="1564"/>
      <c r="AI117" s="1565"/>
      <c r="AJ117" s="1566"/>
      <c r="AK117" s="1564"/>
      <c r="AL117" s="1565"/>
      <c r="AM117" s="1566"/>
      <c r="AN117" s="1564"/>
      <c r="AO117" s="1565"/>
      <c r="AP117" s="1566"/>
      <c r="AQ117" s="1564"/>
      <c r="AR117" s="1565"/>
      <c r="AS117" s="1566"/>
      <c r="AT117" s="1564"/>
      <c r="AU117" s="1565"/>
      <c r="AV117" s="1566"/>
      <c r="AW117" s="1573"/>
      <c r="AX117" s="1574"/>
      <c r="AY117" s="1575"/>
      <c r="AZ117" s="1582"/>
      <c r="BA117" s="1583"/>
      <c r="BB117" s="1583"/>
      <c r="BC117" s="1583"/>
      <c r="BD117" s="1584"/>
    </row>
    <row r="118" spans="1:56" ht="10.5" customHeight="1" x14ac:dyDescent="0.15">
      <c r="A118" s="1571"/>
      <c r="B118" s="1653"/>
      <c r="C118" s="1600"/>
      <c r="D118" s="1601"/>
      <c r="E118" s="1601"/>
      <c r="F118" s="1601"/>
      <c r="G118" s="1602"/>
      <c r="H118" s="1600"/>
      <c r="I118" s="1601"/>
      <c r="J118" s="1601"/>
      <c r="K118" s="1601"/>
      <c r="L118" s="1601"/>
      <c r="M118" s="1601"/>
      <c r="N118" s="1601"/>
      <c r="O118" s="1601"/>
      <c r="P118" s="1601"/>
      <c r="Q118" s="1601"/>
      <c r="R118" s="1601"/>
      <c r="S118" s="1601"/>
      <c r="T118" s="1601"/>
      <c r="U118" s="1601"/>
      <c r="V118" s="1601"/>
      <c r="W118" s="1601"/>
      <c r="X118" s="1602"/>
      <c r="Y118" s="1591" t="s">
        <v>410</v>
      </c>
      <c r="Z118" s="1592"/>
      <c r="AA118" s="1593"/>
      <c r="AB118" s="1591" t="s">
        <v>410</v>
      </c>
      <c r="AC118" s="1592"/>
      <c r="AD118" s="1593"/>
      <c r="AE118" s="1591" t="s">
        <v>622</v>
      </c>
      <c r="AF118" s="1592"/>
      <c r="AG118" s="1593"/>
      <c r="AH118" s="1591" t="s">
        <v>622</v>
      </c>
      <c r="AI118" s="1592"/>
      <c r="AJ118" s="1593"/>
      <c r="AK118" s="1591" t="s">
        <v>622</v>
      </c>
      <c r="AL118" s="1592"/>
      <c r="AM118" s="1593"/>
      <c r="AN118" s="1591" t="s">
        <v>622</v>
      </c>
      <c r="AO118" s="1592"/>
      <c r="AP118" s="1593"/>
      <c r="AQ118" s="1591" t="s">
        <v>622</v>
      </c>
      <c r="AR118" s="1592"/>
      <c r="AS118" s="1593"/>
      <c r="AT118" s="1591" t="s">
        <v>622</v>
      </c>
      <c r="AU118" s="1592"/>
      <c r="AV118" s="1593"/>
      <c r="AW118" s="1576"/>
      <c r="AX118" s="1577"/>
      <c r="AY118" s="1578"/>
      <c r="AZ118" s="1585"/>
      <c r="BA118" s="1586"/>
      <c r="BB118" s="1586"/>
      <c r="BC118" s="1586"/>
      <c r="BD118" s="1587"/>
    </row>
    <row r="119" spans="1:56" ht="10.5" customHeight="1" x14ac:dyDescent="0.15">
      <c r="A119" s="1571"/>
      <c r="B119" s="1654"/>
      <c r="C119" s="1603"/>
      <c r="D119" s="1604"/>
      <c r="E119" s="1604"/>
      <c r="F119" s="1604"/>
      <c r="G119" s="1605"/>
      <c r="H119" s="1603"/>
      <c r="I119" s="1604"/>
      <c r="J119" s="1604"/>
      <c r="K119" s="1604"/>
      <c r="L119" s="1604"/>
      <c r="M119" s="1604"/>
      <c r="N119" s="1604"/>
      <c r="O119" s="1604"/>
      <c r="P119" s="1604"/>
      <c r="Q119" s="1604"/>
      <c r="R119" s="1604"/>
      <c r="S119" s="1604"/>
      <c r="T119" s="1604"/>
      <c r="U119" s="1604"/>
      <c r="V119" s="1604"/>
      <c r="W119" s="1604"/>
      <c r="X119" s="1605"/>
      <c r="Y119" s="1594"/>
      <c r="Z119" s="1595"/>
      <c r="AA119" s="1596"/>
      <c r="AB119" s="1594"/>
      <c r="AC119" s="1595"/>
      <c r="AD119" s="1596"/>
      <c r="AE119" s="1594"/>
      <c r="AF119" s="1595"/>
      <c r="AG119" s="1596"/>
      <c r="AH119" s="1594"/>
      <c r="AI119" s="1595"/>
      <c r="AJ119" s="1596"/>
      <c r="AK119" s="1594"/>
      <c r="AL119" s="1595"/>
      <c r="AM119" s="1596"/>
      <c r="AN119" s="1594"/>
      <c r="AO119" s="1595"/>
      <c r="AP119" s="1596"/>
      <c r="AQ119" s="1594"/>
      <c r="AR119" s="1595"/>
      <c r="AS119" s="1596"/>
      <c r="AT119" s="1594"/>
      <c r="AU119" s="1595"/>
      <c r="AV119" s="1596"/>
      <c r="AW119" s="1579"/>
      <c r="AX119" s="1580"/>
      <c r="AY119" s="1581"/>
      <c r="AZ119" s="1588"/>
      <c r="BA119" s="1589"/>
      <c r="BB119" s="1589"/>
      <c r="BC119" s="1589"/>
      <c r="BD119" s="1590"/>
    </row>
    <row r="120" spans="1:56" ht="10.5" customHeight="1" x14ac:dyDescent="0.15">
      <c r="A120" s="1571"/>
      <c r="B120" s="1570" t="s">
        <v>524</v>
      </c>
      <c r="C120" s="1642" t="s">
        <v>525</v>
      </c>
      <c r="D120" s="1643"/>
      <c r="E120" s="1643"/>
      <c r="F120" s="1643"/>
      <c r="G120" s="1644"/>
      <c r="H120" s="1597" t="s">
        <v>526</v>
      </c>
      <c r="I120" s="1598"/>
      <c r="J120" s="1598"/>
      <c r="K120" s="1598"/>
      <c r="L120" s="1598"/>
      <c r="M120" s="1598"/>
      <c r="N120" s="1598"/>
      <c r="O120" s="1598"/>
      <c r="P120" s="1598"/>
      <c r="Q120" s="1598"/>
      <c r="R120" s="1598"/>
      <c r="S120" s="1598"/>
      <c r="T120" s="1598"/>
      <c r="U120" s="1598"/>
      <c r="V120" s="1598"/>
      <c r="W120" s="1598"/>
      <c r="X120" s="1599"/>
      <c r="Y120" s="1564"/>
      <c r="Z120" s="1565"/>
      <c r="AA120" s="1566"/>
      <c r="AB120" s="1564"/>
      <c r="AC120" s="1565"/>
      <c r="AD120" s="1566"/>
      <c r="AE120" s="1564"/>
      <c r="AF120" s="1565"/>
      <c r="AG120" s="1566"/>
      <c r="AH120" s="1564"/>
      <c r="AI120" s="1565"/>
      <c r="AJ120" s="1566"/>
      <c r="AK120" s="1564"/>
      <c r="AL120" s="1565"/>
      <c r="AM120" s="1566"/>
      <c r="AN120" s="1564"/>
      <c r="AO120" s="1565"/>
      <c r="AP120" s="1566"/>
      <c r="AQ120" s="1564"/>
      <c r="AR120" s="1565"/>
      <c r="AS120" s="1566"/>
      <c r="AT120" s="1564"/>
      <c r="AU120" s="1565"/>
      <c r="AV120" s="1566"/>
      <c r="AW120" s="1573"/>
      <c r="AX120" s="1574"/>
      <c r="AY120" s="1575"/>
      <c r="AZ120" s="1582"/>
      <c r="BA120" s="1583"/>
      <c r="BB120" s="1583"/>
      <c r="BC120" s="1583"/>
      <c r="BD120" s="1584"/>
    </row>
    <row r="121" spans="1:56" ht="10.5" customHeight="1" x14ac:dyDescent="0.15">
      <c r="A121" s="1571"/>
      <c r="B121" s="1571"/>
      <c r="C121" s="1645"/>
      <c r="D121" s="1646"/>
      <c r="E121" s="1646"/>
      <c r="F121" s="1646"/>
      <c r="G121" s="1647"/>
      <c r="H121" s="1600"/>
      <c r="I121" s="1601"/>
      <c r="J121" s="1601"/>
      <c r="K121" s="1601"/>
      <c r="L121" s="1601"/>
      <c r="M121" s="1601"/>
      <c r="N121" s="1601"/>
      <c r="O121" s="1601"/>
      <c r="P121" s="1601"/>
      <c r="Q121" s="1601"/>
      <c r="R121" s="1601"/>
      <c r="S121" s="1601"/>
      <c r="T121" s="1601"/>
      <c r="U121" s="1601"/>
      <c r="V121" s="1601"/>
      <c r="W121" s="1601"/>
      <c r="X121" s="1602"/>
      <c r="Y121" s="1591" t="s">
        <v>410</v>
      </c>
      <c r="Z121" s="1592"/>
      <c r="AA121" s="1593"/>
      <c r="AB121" s="1591" t="s">
        <v>410</v>
      </c>
      <c r="AC121" s="1592"/>
      <c r="AD121" s="1593"/>
      <c r="AE121" s="1591" t="s">
        <v>622</v>
      </c>
      <c r="AF121" s="1592"/>
      <c r="AG121" s="1593"/>
      <c r="AH121" s="1591" t="s">
        <v>622</v>
      </c>
      <c r="AI121" s="1592"/>
      <c r="AJ121" s="1593"/>
      <c r="AK121" s="1591" t="s">
        <v>622</v>
      </c>
      <c r="AL121" s="1592"/>
      <c r="AM121" s="1593"/>
      <c r="AN121" s="1591" t="s">
        <v>622</v>
      </c>
      <c r="AO121" s="1592"/>
      <c r="AP121" s="1593"/>
      <c r="AQ121" s="1591" t="s">
        <v>622</v>
      </c>
      <c r="AR121" s="1592"/>
      <c r="AS121" s="1593"/>
      <c r="AT121" s="1591" t="s">
        <v>622</v>
      </c>
      <c r="AU121" s="1592"/>
      <c r="AV121" s="1593"/>
      <c r="AW121" s="1576"/>
      <c r="AX121" s="1577"/>
      <c r="AY121" s="1578"/>
      <c r="AZ121" s="1585"/>
      <c r="BA121" s="1586"/>
      <c r="BB121" s="1586"/>
      <c r="BC121" s="1586"/>
      <c r="BD121" s="1587"/>
    </row>
    <row r="122" spans="1:56" ht="10.5" customHeight="1" x14ac:dyDescent="0.15">
      <c r="A122" s="1571"/>
      <c r="B122" s="1571"/>
      <c r="C122" s="1645"/>
      <c r="D122" s="1646"/>
      <c r="E122" s="1646"/>
      <c r="F122" s="1646"/>
      <c r="G122" s="1647"/>
      <c r="H122" s="1603"/>
      <c r="I122" s="1604"/>
      <c r="J122" s="1604"/>
      <c r="K122" s="1604"/>
      <c r="L122" s="1604"/>
      <c r="M122" s="1604"/>
      <c r="N122" s="1604"/>
      <c r="O122" s="1604"/>
      <c r="P122" s="1604"/>
      <c r="Q122" s="1604"/>
      <c r="R122" s="1604"/>
      <c r="S122" s="1604"/>
      <c r="T122" s="1604"/>
      <c r="U122" s="1604"/>
      <c r="V122" s="1604"/>
      <c r="W122" s="1604"/>
      <c r="X122" s="1605"/>
      <c r="Y122" s="1594"/>
      <c r="Z122" s="1595"/>
      <c r="AA122" s="1596"/>
      <c r="AB122" s="1594"/>
      <c r="AC122" s="1595"/>
      <c r="AD122" s="1596"/>
      <c r="AE122" s="1594"/>
      <c r="AF122" s="1595"/>
      <c r="AG122" s="1596"/>
      <c r="AH122" s="1594"/>
      <c r="AI122" s="1595"/>
      <c r="AJ122" s="1596"/>
      <c r="AK122" s="1594"/>
      <c r="AL122" s="1595"/>
      <c r="AM122" s="1596"/>
      <c r="AN122" s="1594"/>
      <c r="AO122" s="1595"/>
      <c r="AP122" s="1596"/>
      <c r="AQ122" s="1594"/>
      <c r="AR122" s="1595"/>
      <c r="AS122" s="1596"/>
      <c r="AT122" s="1594"/>
      <c r="AU122" s="1595"/>
      <c r="AV122" s="1596"/>
      <c r="AW122" s="1579"/>
      <c r="AX122" s="1580"/>
      <c r="AY122" s="1581"/>
      <c r="AZ122" s="1588"/>
      <c r="BA122" s="1589"/>
      <c r="BB122" s="1589"/>
      <c r="BC122" s="1589"/>
      <c r="BD122" s="1590"/>
    </row>
    <row r="123" spans="1:56" ht="10.5" customHeight="1" x14ac:dyDescent="0.15">
      <c r="A123" s="1571"/>
      <c r="B123" s="1571"/>
      <c r="C123" s="1645"/>
      <c r="D123" s="1646"/>
      <c r="E123" s="1646"/>
      <c r="F123" s="1646"/>
      <c r="G123" s="1647"/>
      <c r="H123" s="1597" t="s">
        <v>527</v>
      </c>
      <c r="I123" s="1598"/>
      <c r="J123" s="1598"/>
      <c r="K123" s="1598"/>
      <c r="L123" s="1598"/>
      <c r="M123" s="1598"/>
      <c r="N123" s="1598"/>
      <c r="O123" s="1598"/>
      <c r="P123" s="1598"/>
      <c r="Q123" s="1598"/>
      <c r="R123" s="1598"/>
      <c r="S123" s="1598"/>
      <c r="T123" s="1598"/>
      <c r="U123" s="1598"/>
      <c r="V123" s="1598"/>
      <c r="W123" s="1598"/>
      <c r="X123" s="1599"/>
      <c r="Y123" s="1573"/>
      <c r="Z123" s="1574"/>
      <c r="AA123" s="1575"/>
      <c r="AB123" s="1564"/>
      <c r="AC123" s="1565"/>
      <c r="AD123" s="1566"/>
      <c r="AE123" s="1564"/>
      <c r="AF123" s="1565"/>
      <c r="AG123" s="1566"/>
      <c r="AH123" s="1564"/>
      <c r="AI123" s="1565"/>
      <c r="AJ123" s="1566"/>
      <c r="AK123" s="1564"/>
      <c r="AL123" s="1565"/>
      <c r="AM123" s="1566"/>
      <c r="AN123" s="1564"/>
      <c r="AO123" s="1565"/>
      <c r="AP123" s="1566"/>
      <c r="AQ123" s="1564"/>
      <c r="AR123" s="1565"/>
      <c r="AS123" s="1566"/>
      <c r="AT123" s="1564"/>
      <c r="AU123" s="1565"/>
      <c r="AV123" s="1566"/>
      <c r="AW123" s="1564"/>
      <c r="AX123" s="1565"/>
      <c r="AY123" s="1566"/>
      <c r="AZ123" s="1582"/>
      <c r="BA123" s="1583"/>
      <c r="BB123" s="1583"/>
      <c r="BC123" s="1583"/>
      <c r="BD123" s="1584"/>
    </row>
    <row r="124" spans="1:56" ht="10.5" customHeight="1" x14ac:dyDescent="0.15">
      <c r="A124" s="1571"/>
      <c r="B124" s="1571"/>
      <c r="C124" s="1645"/>
      <c r="D124" s="1646"/>
      <c r="E124" s="1646"/>
      <c r="F124" s="1646"/>
      <c r="G124" s="1647"/>
      <c r="H124" s="1600"/>
      <c r="I124" s="1601"/>
      <c r="J124" s="1601"/>
      <c r="K124" s="1601"/>
      <c r="L124" s="1601"/>
      <c r="M124" s="1601"/>
      <c r="N124" s="1601"/>
      <c r="O124" s="1601"/>
      <c r="P124" s="1601"/>
      <c r="Q124" s="1601"/>
      <c r="R124" s="1601"/>
      <c r="S124" s="1601"/>
      <c r="T124" s="1601"/>
      <c r="U124" s="1601"/>
      <c r="V124" s="1601"/>
      <c r="W124" s="1601"/>
      <c r="X124" s="1602"/>
      <c r="Y124" s="1576"/>
      <c r="Z124" s="1577"/>
      <c r="AA124" s="1578"/>
      <c r="AB124" s="1591" t="s">
        <v>410</v>
      </c>
      <c r="AC124" s="1592"/>
      <c r="AD124" s="1593"/>
      <c r="AE124" s="1591" t="s">
        <v>622</v>
      </c>
      <c r="AF124" s="1592"/>
      <c r="AG124" s="1593"/>
      <c r="AH124" s="1591" t="s">
        <v>622</v>
      </c>
      <c r="AI124" s="1592"/>
      <c r="AJ124" s="1593"/>
      <c r="AK124" s="1591" t="s">
        <v>622</v>
      </c>
      <c r="AL124" s="1592"/>
      <c r="AM124" s="1593"/>
      <c r="AN124" s="1591" t="s">
        <v>622</v>
      </c>
      <c r="AO124" s="1592"/>
      <c r="AP124" s="1593"/>
      <c r="AQ124" s="1591" t="s">
        <v>622</v>
      </c>
      <c r="AR124" s="1592"/>
      <c r="AS124" s="1593"/>
      <c r="AT124" s="1591" t="s">
        <v>622</v>
      </c>
      <c r="AU124" s="1592"/>
      <c r="AV124" s="1593"/>
      <c r="AW124" s="1591" t="s">
        <v>622</v>
      </c>
      <c r="AX124" s="1592"/>
      <c r="AY124" s="1593"/>
      <c r="AZ124" s="1585"/>
      <c r="BA124" s="1586"/>
      <c r="BB124" s="1586"/>
      <c r="BC124" s="1586"/>
      <c r="BD124" s="1587"/>
    </row>
    <row r="125" spans="1:56" ht="10.5" customHeight="1" x14ac:dyDescent="0.15">
      <c r="A125" s="1571"/>
      <c r="B125" s="1572"/>
      <c r="C125" s="1648"/>
      <c r="D125" s="1649"/>
      <c r="E125" s="1649"/>
      <c r="F125" s="1649"/>
      <c r="G125" s="1650"/>
      <c r="H125" s="1603"/>
      <c r="I125" s="1604"/>
      <c r="J125" s="1604"/>
      <c r="K125" s="1604"/>
      <c r="L125" s="1604"/>
      <c r="M125" s="1604"/>
      <c r="N125" s="1604"/>
      <c r="O125" s="1604"/>
      <c r="P125" s="1604"/>
      <c r="Q125" s="1604"/>
      <c r="R125" s="1604"/>
      <c r="S125" s="1604"/>
      <c r="T125" s="1604"/>
      <c r="U125" s="1604"/>
      <c r="V125" s="1604"/>
      <c r="W125" s="1604"/>
      <c r="X125" s="1605"/>
      <c r="Y125" s="1579"/>
      <c r="Z125" s="1580"/>
      <c r="AA125" s="1581"/>
      <c r="AB125" s="1594"/>
      <c r="AC125" s="1595"/>
      <c r="AD125" s="1596"/>
      <c r="AE125" s="1594"/>
      <c r="AF125" s="1595"/>
      <c r="AG125" s="1596"/>
      <c r="AH125" s="1594"/>
      <c r="AI125" s="1595"/>
      <c r="AJ125" s="1596"/>
      <c r="AK125" s="1594"/>
      <c r="AL125" s="1595"/>
      <c r="AM125" s="1596"/>
      <c r="AN125" s="1594"/>
      <c r="AO125" s="1595"/>
      <c r="AP125" s="1596"/>
      <c r="AQ125" s="1594"/>
      <c r="AR125" s="1595"/>
      <c r="AS125" s="1596"/>
      <c r="AT125" s="1594"/>
      <c r="AU125" s="1595"/>
      <c r="AV125" s="1596"/>
      <c r="AW125" s="1594"/>
      <c r="AX125" s="1595"/>
      <c r="AY125" s="1596"/>
      <c r="AZ125" s="1588"/>
      <c r="BA125" s="1589"/>
      <c r="BB125" s="1589"/>
      <c r="BC125" s="1589"/>
      <c r="BD125" s="1590"/>
    </row>
    <row r="126" spans="1:56" ht="10.5" customHeight="1" x14ac:dyDescent="0.15">
      <c r="A126" s="1571"/>
      <c r="B126" s="1570" t="s">
        <v>528</v>
      </c>
      <c r="C126" s="1642" t="s">
        <v>529</v>
      </c>
      <c r="D126" s="1643"/>
      <c r="E126" s="1643"/>
      <c r="F126" s="1643"/>
      <c r="G126" s="1644"/>
      <c r="H126" s="1597" t="s">
        <v>631</v>
      </c>
      <c r="I126" s="1598"/>
      <c r="J126" s="1598"/>
      <c r="K126" s="1598"/>
      <c r="L126" s="1598"/>
      <c r="M126" s="1598"/>
      <c r="N126" s="1598"/>
      <c r="O126" s="1598"/>
      <c r="P126" s="1598"/>
      <c r="Q126" s="1598"/>
      <c r="R126" s="1598"/>
      <c r="S126" s="1598"/>
      <c r="T126" s="1598"/>
      <c r="U126" s="1598"/>
      <c r="V126" s="1598"/>
      <c r="W126" s="1598"/>
      <c r="X126" s="1599"/>
      <c r="Y126" s="1573"/>
      <c r="Z126" s="1574"/>
      <c r="AA126" s="1575"/>
      <c r="AB126" s="1564"/>
      <c r="AC126" s="1565"/>
      <c r="AD126" s="1566"/>
      <c r="AE126" s="1564"/>
      <c r="AF126" s="1565"/>
      <c r="AG126" s="1566"/>
      <c r="AH126" s="1564"/>
      <c r="AI126" s="1565"/>
      <c r="AJ126" s="1566"/>
      <c r="AK126" s="1564"/>
      <c r="AL126" s="1565"/>
      <c r="AM126" s="1566"/>
      <c r="AN126" s="1564"/>
      <c r="AO126" s="1565"/>
      <c r="AP126" s="1566"/>
      <c r="AQ126" s="1564"/>
      <c r="AR126" s="1565"/>
      <c r="AS126" s="1566"/>
      <c r="AT126" s="1564"/>
      <c r="AU126" s="1565"/>
      <c r="AV126" s="1566"/>
      <c r="AW126" s="1573"/>
      <c r="AX126" s="1574"/>
      <c r="AY126" s="1575"/>
      <c r="AZ126" s="1582"/>
      <c r="BA126" s="1583"/>
      <c r="BB126" s="1583"/>
      <c r="BC126" s="1583"/>
      <c r="BD126" s="1584"/>
    </row>
    <row r="127" spans="1:56" ht="10.5" customHeight="1" x14ac:dyDescent="0.15">
      <c r="A127" s="1571"/>
      <c r="B127" s="1571"/>
      <c r="C127" s="1645"/>
      <c r="D127" s="1646"/>
      <c r="E127" s="1646"/>
      <c r="F127" s="1646"/>
      <c r="G127" s="1647"/>
      <c r="H127" s="1600"/>
      <c r="I127" s="1601"/>
      <c r="J127" s="1601"/>
      <c r="K127" s="1601"/>
      <c r="L127" s="1601"/>
      <c r="M127" s="1601"/>
      <c r="N127" s="1601"/>
      <c r="O127" s="1601"/>
      <c r="P127" s="1601"/>
      <c r="Q127" s="1601"/>
      <c r="R127" s="1601"/>
      <c r="S127" s="1601"/>
      <c r="T127" s="1601"/>
      <c r="U127" s="1601"/>
      <c r="V127" s="1601"/>
      <c r="W127" s="1601"/>
      <c r="X127" s="1602"/>
      <c r="Y127" s="1576"/>
      <c r="Z127" s="1577"/>
      <c r="AA127" s="1578"/>
      <c r="AB127" s="1591" t="s">
        <v>410</v>
      </c>
      <c r="AC127" s="1592"/>
      <c r="AD127" s="1593"/>
      <c r="AE127" s="1591" t="s">
        <v>622</v>
      </c>
      <c r="AF127" s="1592"/>
      <c r="AG127" s="1593"/>
      <c r="AH127" s="1591" t="s">
        <v>622</v>
      </c>
      <c r="AI127" s="1592"/>
      <c r="AJ127" s="1593"/>
      <c r="AK127" s="1591" t="s">
        <v>622</v>
      </c>
      <c r="AL127" s="1592"/>
      <c r="AM127" s="1593"/>
      <c r="AN127" s="1591" t="s">
        <v>622</v>
      </c>
      <c r="AO127" s="1592"/>
      <c r="AP127" s="1593"/>
      <c r="AQ127" s="1591" t="s">
        <v>622</v>
      </c>
      <c r="AR127" s="1592"/>
      <c r="AS127" s="1593"/>
      <c r="AT127" s="1591" t="s">
        <v>622</v>
      </c>
      <c r="AU127" s="1592"/>
      <c r="AV127" s="1593"/>
      <c r="AW127" s="1576"/>
      <c r="AX127" s="1577"/>
      <c r="AY127" s="1578"/>
      <c r="AZ127" s="1585"/>
      <c r="BA127" s="1586"/>
      <c r="BB127" s="1586"/>
      <c r="BC127" s="1586"/>
      <c r="BD127" s="1587"/>
    </row>
    <row r="128" spans="1:56" ht="10.5" customHeight="1" x14ac:dyDescent="0.15">
      <c r="A128" s="1571"/>
      <c r="B128" s="1571"/>
      <c r="C128" s="1645"/>
      <c r="D128" s="1646"/>
      <c r="E128" s="1646"/>
      <c r="F128" s="1646"/>
      <c r="G128" s="1647"/>
      <c r="H128" s="1600"/>
      <c r="I128" s="1601"/>
      <c r="J128" s="1601"/>
      <c r="K128" s="1601"/>
      <c r="L128" s="1601"/>
      <c r="M128" s="1601"/>
      <c r="N128" s="1601"/>
      <c r="O128" s="1601"/>
      <c r="P128" s="1601"/>
      <c r="Q128" s="1601"/>
      <c r="R128" s="1601"/>
      <c r="S128" s="1601"/>
      <c r="T128" s="1601"/>
      <c r="U128" s="1601"/>
      <c r="V128" s="1601"/>
      <c r="W128" s="1601"/>
      <c r="X128" s="1602"/>
      <c r="Y128" s="1576"/>
      <c r="Z128" s="1577"/>
      <c r="AA128" s="1578"/>
      <c r="AB128" s="1567"/>
      <c r="AC128" s="1568"/>
      <c r="AD128" s="1569"/>
      <c r="AE128" s="1567"/>
      <c r="AF128" s="1568"/>
      <c r="AG128" s="1569"/>
      <c r="AH128" s="1567"/>
      <c r="AI128" s="1568"/>
      <c r="AJ128" s="1569"/>
      <c r="AK128" s="1567"/>
      <c r="AL128" s="1568"/>
      <c r="AM128" s="1569"/>
      <c r="AN128" s="1567"/>
      <c r="AO128" s="1568"/>
      <c r="AP128" s="1569"/>
      <c r="AQ128" s="1567"/>
      <c r="AR128" s="1568"/>
      <c r="AS128" s="1569"/>
      <c r="AT128" s="1567"/>
      <c r="AU128" s="1568"/>
      <c r="AV128" s="1569"/>
      <c r="AW128" s="1576"/>
      <c r="AX128" s="1577"/>
      <c r="AY128" s="1578"/>
      <c r="AZ128" s="1585"/>
      <c r="BA128" s="1586"/>
      <c r="BB128" s="1586"/>
      <c r="BC128" s="1586"/>
      <c r="BD128" s="1587"/>
    </row>
    <row r="129" spans="1:56" ht="10.5" customHeight="1" x14ac:dyDescent="0.15">
      <c r="A129" s="1571"/>
      <c r="B129" s="1571"/>
      <c r="C129" s="1645"/>
      <c r="D129" s="1646"/>
      <c r="E129" s="1646"/>
      <c r="F129" s="1646"/>
      <c r="G129" s="1647"/>
      <c r="H129" s="1600"/>
      <c r="I129" s="1601"/>
      <c r="J129" s="1601"/>
      <c r="K129" s="1601"/>
      <c r="L129" s="1601"/>
      <c r="M129" s="1601"/>
      <c r="N129" s="1601"/>
      <c r="O129" s="1601"/>
      <c r="P129" s="1601"/>
      <c r="Q129" s="1601"/>
      <c r="R129" s="1601"/>
      <c r="S129" s="1601"/>
      <c r="T129" s="1601"/>
      <c r="U129" s="1601"/>
      <c r="V129" s="1601"/>
      <c r="W129" s="1601"/>
      <c r="X129" s="1602"/>
      <c r="Y129" s="1576"/>
      <c r="Z129" s="1577"/>
      <c r="AA129" s="1578"/>
      <c r="AB129" s="1567"/>
      <c r="AC129" s="1568"/>
      <c r="AD129" s="1569"/>
      <c r="AE129" s="1567"/>
      <c r="AF129" s="1568"/>
      <c r="AG129" s="1569"/>
      <c r="AH129" s="1567"/>
      <c r="AI129" s="1568"/>
      <c r="AJ129" s="1569"/>
      <c r="AK129" s="1567"/>
      <c r="AL129" s="1568"/>
      <c r="AM129" s="1569"/>
      <c r="AN129" s="1567"/>
      <c r="AO129" s="1568"/>
      <c r="AP129" s="1569"/>
      <c r="AQ129" s="1567"/>
      <c r="AR129" s="1568"/>
      <c r="AS129" s="1569"/>
      <c r="AT129" s="1567"/>
      <c r="AU129" s="1568"/>
      <c r="AV129" s="1569"/>
      <c r="AW129" s="1576"/>
      <c r="AX129" s="1577"/>
      <c r="AY129" s="1578"/>
      <c r="AZ129" s="1585"/>
      <c r="BA129" s="1586"/>
      <c r="BB129" s="1586"/>
      <c r="BC129" s="1586"/>
      <c r="BD129" s="1587"/>
    </row>
    <row r="130" spans="1:56" ht="10.5" customHeight="1" x14ac:dyDescent="0.15">
      <c r="A130" s="1571"/>
      <c r="B130" s="1571"/>
      <c r="C130" s="1645"/>
      <c r="D130" s="1646"/>
      <c r="E130" s="1646"/>
      <c r="F130" s="1646"/>
      <c r="G130" s="1647"/>
      <c r="H130" s="1600"/>
      <c r="I130" s="1601"/>
      <c r="J130" s="1601"/>
      <c r="K130" s="1601"/>
      <c r="L130" s="1601"/>
      <c r="M130" s="1601"/>
      <c r="N130" s="1601"/>
      <c r="O130" s="1601"/>
      <c r="P130" s="1601"/>
      <c r="Q130" s="1601"/>
      <c r="R130" s="1601"/>
      <c r="S130" s="1601"/>
      <c r="T130" s="1601"/>
      <c r="U130" s="1601"/>
      <c r="V130" s="1601"/>
      <c r="W130" s="1601"/>
      <c r="X130" s="1602"/>
      <c r="Y130" s="1576"/>
      <c r="Z130" s="1577"/>
      <c r="AA130" s="1578"/>
      <c r="AB130" s="1567"/>
      <c r="AC130" s="1568"/>
      <c r="AD130" s="1569"/>
      <c r="AE130" s="1567"/>
      <c r="AF130" s="1568"/>
      <c r="AG130" s="1569"/>
      <c r="AH130" s="1567"/>
      <c r="AI130" s="1568"/>
      <c r="AJ130" s="1569"/>
      <c r="AK130" s="1567"/>
      <c r="AL130" s="1568"/>
      <c r="AM130" s="1569"/>
      <c r="AN130" s="1567"/>
      <c r="AO130" s="1568"/>
      <c r="AP130" s="1569"/>
      <c r="AQ130" s="1567"/>
      <c r="AR130" s="1568"/>
      <c r="AS130" s="1569"/>
      <c r="AT130" s="1567"/>
      <c r="AU130" s="1568"/>
      <c r="AV130" s="1569"/>
      <c r="AW130" s="1576"/>
      <c r="AX130" s="1577"/>
      <c r="AY130" s="1578"/>
      <c r="AZ130" s="1585"/>
      <c r="BA130" s="1586"/>
      <c r="BB130" s="1586"/>
      <c r="BC130" s="1586"/>
      <c r="BD130" s="1587"/>
    </row>
    <row r="131" spans="1:56" ht="10.5" customHeight="1" x14ac:dyDescent="0.15">
      <c r="A131" s="1571"/>
      <c r="B131" s="1571"/>
      <c r="C131" s="1645"/>
      <c r="D131" s="1646"/>
      <c r="E131" s="1646"/>
      <c r="F131" s="1646"/>
      <c r="G131" s="1647"/>
      <c r="H131" s="1600"/>
      <c r="I131" s="1601"/>
      <c r="J131" s="1601"/>
      <c r="K131" s="1601"/>
      <c r="L131" s="1601"/>
      <c r="M131" s="1601"/>
      <c r="N131" s="1601"/>
      <c r="O131" s="1601"/>
      <c r="P131" s="1601"/>
      <c r="Q131" s="1601"/>
      <c r="R131" s="1601"/>
      <c r="S131" s="1601"/>
      <c r="T131" s="1601"/>
      <c r="U131" s="1601"/>
      <c r="V131" s="1601"/>
      <c r="W131" s="1601"/>
      <c r="X131" s="1602"/>
      <c r="Y131" s="1576"/>
      <c r="Z131" s="1577"/>
      <c r="AA131" s="1578"/>
      <c r="AB131" s="1567"/>
      <c r="AC131" s="1568"/>
      <c r="AD131" s="1569"/>
      <c r="AE131" s="1567"/>
      <c r="AF131" s="1568"/>
      <c r="AG131" s="1569"/>
      <c r="AH131" s="1567"/>
      <c r="AI131" s="1568"/>
      <c r="AJ131" s="1569"/>
      <c r="AK131" s="1567"/>
      <c r="AL131" s="1568"/>
      <c r="AM131" s="1569"/>
      <c r="AN131" s="1567"/>
      <c r="AO131" s="1568"/>
      <c r="AP131" s="1569"/>
      <c r="AQ131" s="1567"/>
      <c r="AR131" s="1568"/>
      <c r="AS131" s="1569"/>
      <c r="AT131" s="1567"/>
      <c r="AU131" s="1568"/>
      <c r="AV131" s="1569"/>
      <c r="AW131" s="1576"/>
      <c r="AX131" s="1577"/>
      <c r="AY131" s="1578"/>
      <c r="AZ131" s="1585"/>
      <c r="BA131" s="1586"/>
      <c r="BB131" s="1586"/>
      <c r="BC131" s="1586"/>
      <c r="BD131" s="1587"/>
    </row>
    <row r="132" spans="1:56" ht="10.5" customHeight="1" x14ac:dyDescent="0.15">
      <c r="A132" s="1571"/>
      <c r="B132" s="1571"/>
      <c r="C132" s="1648"/>
      <c r="D132" s="1649"/>
      <c r="E132" s="1649"/>
      <c r="F132" s="1649"/>
      <c r="G132" s="1650"/>
      <c r="H132" s="1603"/>
      <c r="I132" s="1604"/>
      <c r="J132" s="1604"/>
      <c r="K132" s="1604"/>
      <c r="L132" s="1604"/>
      <c r="M132" s="1604"/>
      <c r="N132" s="1604"/>
      <c r="O132" s="1604"/>
      <c r="P132" s="1604"/>
      <c r="Q132" s="1604"/>
      <c r="R132" s="1604"/>
      <c r="S132" s="1604"/>
      <c r="T132" s="1604"/>
      <c r="U132" s="1604"/>
      <c r="V132" s="1604"/>
      <c r="W132" s="1604"/>
      <c r="X132" s="1605"/>
      <c r="Y132" s="1579"/>
      <c r="Z132" s="1580"/>
      <c r="AA132" s="1581"/>
      <c r="AB132" s="1594"/>
      <c r="AC132" s="1595"/>
      <c r="AD132" s="1596"/>
      <c r="AE132" s="1594"/>
      <c r="AF132" s="1595"/>
      <c r="AG132" s="1596"/>
      <c r="AH132" s="1594"/>
      <c r="AI132" s="1595"/>
      <c r="AJ132" s="1596"/>
      <c r="AK132" s="1594"/>
      <c r="AL132" s="1595"/>
      <c r="AM132" s="1596"/>
      <c r="AN132" s="1594"/>
      <c r="AO132" s="1595"/>
      <c r="AP132" s="1596"/>
      <c r="AQ132" s="1594"/>
      <c r="AR132" s="1595"/>
      <c r="AS132" s="1596"/>
      <c r="AT132" s="1594"/>
      <c r="AU132" s="1595"/>
      <c r="AV132" s="1596"/>
      <c r="AW132" s="1579"/>
      <c r="AX132" s="1580"/>
      <c r="AY132" s="1581"/>
      <c r="AZ132" s="1588"/>
      <c r="BA132" s="1589"/>
      <c r="BB132" s="1589"/>
      <c r="BC132" s="1589"/>
      <c r="BD132" s="1590"/>
    </row>
    <row r="133" spans="1:56" ht="10.5" customHeight="1" x14ac:dyDescent="0.15">
      <c r="A133" s="1571"/>
      <c r="B133" s="1571"/>
      <c r="C133" s="1642" t="s">
        <v>535</v>
      </c>
      <c r="D133" s="1643"/>
      <c r="E133" s="1643"/>
      <c r="F133" s="1643"/>
      <c r="G133" s="1644"/>
      <c r="H133" s="1597" t="s">
        <v>626</v>
      </c>
      <c r="I133" s="1598"/>
      <c r="J133" s="1598"/>
      <c r="K133" s="1598"/>
      <c r="L133" s="1598"/>
      <c r="M133" s="1598"/>
      <c r="N133" s="1598"/>
      <c r="O133" s="1598"/>
      <c r="P133" s="1598"/>
      <c r="Q133" s="1598"/>
      <c r="R133" s="1598"/>
      <c r="S133" s="1598"/>
      <c r="T133" s="1598"/>
      <c r="U133" s="1598"/>
      <c r="V133" s="1598"/>
      <c r="W133" s="1598"/>
      <c r="X133" s="1599"/>
      <c r="Y133" s="1573"/>
      <c r="Z133" s="1574"/>
      <c r="AA133" s="1575"/>
      <c r="AB133" s="1564"/>
      <c r="AC133" s="1565"/>
      <c r="AD133" s="1566"/>
      <c r="AE133" s="1564"/>
      <c r="AF133" s="1565"/>
      <c r="AG133" s="1566"/>
      <c r="AH133" s="1564"/>
      <c r="AI133" s="1565"/>
      <c r="AJ133" s="1566"/>
      <c r="AK133" s="1564"/>
      <c r="AL133" s="1565"/>
      <c r="AM133" s="1566"/>
      <c r="AN133" s="1564"/>
      <c r="AO133" s="1565"/>
      <c r="AP133" s="1566"/>
      <c r="AQ133" s="1564"/>
      <c r="AR133" s="1565"/>
      <c r="AS133" s="1566"/>
      <c r="AT133" s="1564"/>
      <c r="AU133" s="1565"/>
      <c r="AV133" s="1566"/>
      <c r="AW133" s="1573"/>
      <c r="AX133" s="1574"/>
      <c r="AY133" s="1575"/>
      <c r="AZ133" s="1582"/>
      <c r="BA133" s="1583"/>
      <c r="BB133" s="1583"/>
      <c r="BC133" s="1583"/>
      <c r="BD133" s="1584"/>
    </row>
    <row r="134" spans="1:56" ht="10.5" customHeight="1" x14ac:dyDescent="0.15">
      <c r="A134" s="1571"/>
      <c r="B134" s="1571"/>
      <c r="C134" s="1645"/>
      <c r="D134" s="1646"/>
      <c r="E134" s="1646"/>
      <c r="F134" s="1646"/>
      <c r="G134" s="1647"/>
      <c r="H134" s="1600"/>
      <c r="I134" s="1601"/>
      <c r="J134" s="1601"/>
      <c r="K134" s="1601"/>
      <c r="L134" s="1601"/>
      <c r="M134" s="1601"/>
      <c r="N134" s="1601"/>
      <c r="O134" s="1601"/>
      <c r="P134" s="1601"/>
      <c r="Q134" s="1601"/>
      <c r="R134" s="1601"/>
      <c r="S134" s="1601"/>
      <c r="T134" s="1601"/>
      <c r="U134" s="1601"/>
      <c r="V134" s="1601"/>
      <c r="W134" s="1601"/>
      <c r="X134" s="1602"/>
      <c r="Y134" s="1576"/>
      <c r="Z134" s="1577"/>
      <c r="AA134" s="1578"/>
      <c r="AB134" s="1591" t="s">
        <v>410</v>
      </c>
      <c r="AC134" s="1592"/>
      <c r="AD134" s="1593"/>
      <c r="AE134" s="1591" t="s">
        <v>622</v>
      </c>
      <c r="AF134" s="1592"/>
      <c r="AG134" s="1593"/>
      <c r="AH134" s="1591" t="s">
        <v>622</v>
      </c>
      <c r="AI134" s="1592"/>
      <c r="AJ134" s="1593"/>
      <c r="AK134" s="1591" t="s">
        <v>622</v>
      </c>
      <c r="AL134" s="1592"/>
      <c r="AM134" s="1593"/>
      <c r="AN134" s="1591" t="s">
        <v>622</v>
      </c>
      <c r="AO134" s="1592"/>
      <c r="AP134" s="1593"/>
      <c r="AQ134" s="1591" t="s">
        <v>622</v>
      </c>
      <c r="AR134" s="1592"/>
      <c r="AS134" s="1593"/>
      <c r="AT134" s="1591" t="s">
        <v>622</v>
      </c>
      <c r="AU134" s="1592"/>
      <c r="AV134" s="1593"/>
      <c r="AW134" s="1576"/>
      <c r="AX134" s="1577"/>
      <c r="AY134" s="1578"/>
      <c r="AZ134" s="1585"/>
      <c r="BA134" s="1586"/>
      <c r="BB134" s="1586"/>
      <c r="BC134" s="1586"/>
      <c r="BD134" s="1587"/>
    </row>
    <row r="135" spans="1:56" ht="10.5" customHeight="1" x14ac:dyDescent="0.15">
      <c r="A135" s="1571"/>
      <c r="B135" s="1571"/>
      <c r="C135" s="1645"/>
      <c r="D135" s="1646"/>
      <c r="E135" s="1646"/>
      <c r="F135" s="1646"/>
      <c r="G135" s="1647"/>
      <c r="H135" s="1600"/>
      <c r="I135" s="1601"/>
      <c r="J135" s="1601"/>
      <c r="K135" s="1601"/>
      <c r="L135" s="1601"/>
      <c r="M135" s="1601"/>
      <c r="N135" s="1601"/>
      <c r="O135" s="1601"/>
      <c r="P135" s="1601"/>
      <c r="Q135" s="1601"/>
      <c r="R135" s="1601"/>
      <c r="S135" s="1601"/>
      <c r="T135" s="1601"/>
      <c r="U135" s="1601"/>
      <c r="V135" s="1601"/>
      <c r="W135" s="1601"/>
      <c r="X135" s="1602"/>
      <c r="Y135" s="1576"/>
      <c r="Z135" s="1577"/>
      <c r="AA135" s="1578"/>
      <c r="AB135" s="1567"/>
      <c r="AC135" s="1568"/>
      <c r="AD135" s="1569"/>
      <c r="AE135" s="1567"/>
      <c r="AF135" s="1568"/>
      <c r="AG135" s="1569"/>
      <c r="AH135" s="1567"/>
      <c r="AI135" s="1568"/>
      <c r="AJ135" s="1569"/>
      <c r="AK135" s="1567"/>
      <c r="AL135" s="1568"/>
      <c r="AM135" s="1569"/>
      <c r="AN135" s="1567"/>
      <c r="AO135" s="1568"/>
      <c r="AP135" s="1569"/>
      <c r="AQ135" s="1567"/>
      <c r="AR135" s="1568"/>
      <c r="AS135" s="1569"/>
      <c r="AT135" s="1567"/>
      <c r="AU135" s="1568"/>
      <c r="AV135" s="1569"/>
      <c r="AW135" s="1576"/>
      <c r="AX135" s="1577"/>
      <c r="AY135" s="1578"/>
      <c r="AZ135" s="1585"/>
      <c r="BA135" s="1586"/>
      <c r="BB135" s="1586"/>
      <c r="BC135" s="1586"/>
      <c r="BD135" s="1587"/>
    </row>
    <row r="136" spans="1:56" ht="10.5" customHeight="1" x14ac:dyDescent="0.15">
      <c r="A136" s="1571"/>
      <c r="B136" s="1571"/>
      <c r="C136" s="1645"/>
      <c r="D136" s="1646"/>
      <c r="E136" s="1646"/>
      <c r="F136" s="1646"/>
      <c r="G136" s="1647"/>
      <c r="H136" s="1600"/>
      <c r="I136" s="1601"/>
      <c r="J136" s="1601"/>
      <c r="K136" s="1601"/>
      <c r="L136" s="1601"/>
      <c r="M136" s="1601"/>
      <c r="N136" s="1601"/>
      <c r="O136" s="1601"/>
      <c r="P136" s="1601"/>
      <c r="Q136" s="1601"/>
      <c r="R136" s="1601"/>
      <c r="S136" s="1601"/>
      <c r="T136" s="1601"/>
      <c r="U136" s="1601"/>
      <c r="V136" s="1601"/>
      <c r="W136" s="1601"/>
      <c r="X136" s="1602"/>
      <c r="Y136" s="1576"/>
      <c r="Z136" s="1577"/>
      <c r="AA136" s="1578"/>
      <c r="AB136" s="1567"/>
      <c r="AC136" s="1568"/>
      <c r="AD136" s="1569"/>
      <c r="AE136" s="1567"/>
      <c r="AF136" s="1568"/>
      <c r="AG136" s="1569"/>
      <c r="AH136" s="1567"/>
      <c r="AI136" s="1568"/>
      <c r="AJ136" s="1569"/>
      <c r="AK136" s="1567"/>
      <c r="AL136" s="1568"/>
      <c r="AM136" s="1569"/>
      <c r="AN136" s="1567"/>
      <c r="AO136" s="1568"/>
      <c r="AP136" s="1569"/>
      <c r="AQ136" s="1567"/>
      <c r="AR136" s="1568"/>
      <c r="AS136" s="1569"/>
      <c r="AT136" s="1567"/>
      <c r="AU136" s="1568"/>
      <c r="AV136" s="1569"/>
      <c r="AW136" s="1576"/>
      <c r="AX136" s="1577"/>
      <c r="AY136" s="1578"/>
      <c r="AZ136" s="1585"/>
      <c r="BA136" s="1586"/>
      <c r="BB136" s="1586"/>
      <c r="BC136" s="1586"/>
      <c r="BD136" s="1587"/>
    </row>
    <row r="137" spans="1:56" ht="10.5" customHeight="1" x14ac:dyDescent="0.15">
      <c r="A137" s="1571"/>
      <c r="B137" s="1571"/>
      <c r="C137" s="1645"/>
      <c r="D137" s="1646"/>
      <c r="E137" s="1646"/>
      <c r="F137" s="1646"/>
      <c r="G137" s="1647"/>
      <c r="H137" s="1600"/>
      <c r="I137" s="1601"/>
      <c r="J137" s="1601"/>
      <c r="K137" s="1601"/>
      <c r="L137" s="1601"/>
      <c r="M137" s="1601"/>
      <c r="N137" s="1601"/>
      <c r="O137" s="1601"/>
      <c r="P137" s="1601"/>
      <c r="Q137" s="1601"/>
      <c r="R137" s="1601"/>
      <c r="S137" s="1601"/>
      <c r="T137" s="1601"/>
      <c r="U137" s="1601"/>
      <c r="V137" s="1601"/>
      <c r="W137" s="1601"/>
      <c r="X137" s="1602"/>
      <c r="Y137" s="1576"/>
      <c r="Z137" s="1577"/>
      <c r="AA137" s="1578"/>
      <c r="AB137" s="1567"/>
      <c r="AC137" s="1568"/>
      <c r="AD137" s="1569"/>
      <c r="AE137" s="1567"/>
      <c r="AF137" s="1568"/>
      <c r="AG137" s="1569"/>
      <c r="AH137" s="1567"/>
      <c r="AI137" s="1568"/>
      <c r="AJ137" s="1569"/>
      <c r="AK137" s="1567"/>
      <c r="AL137" s="1568"/>
      <c r="AM137" s="1569"/>
      <c r="AN137" s="1567"/>
      <c r="AO137" s="1568"/>
      <c r="AP137" s="1569"/>
      <c r="AQ137" s="1567"/>
      <c r="AR137" s="1568"/>
      <c r="AS137" s="1569"/>
      <c r="AT137" s="1567"/>
      <c r="AU137" s="1568"/>
      <c r="AV137" s="1569"/>
      <c r="AW137" s="1576"/>
      <c r="AX137" s="1577"/>
      <c r="AY137" s="1578"/>
      <c r="AZ137" s="1585"/>
      <c r="BA137" s="1586"/>
      <c r="BB137" s="1586"/>
      <c r="BC137" s="1586"/>
      <c r="BD137" s="1587"/>
    </row>
    <row r="138" spans="1:56" ht="10.5" customHeight="1" x14ac:dyDescent="0.15">
      <c r="A138" s="1571"/>
      <c r="B138" s="1571"/>
      <c r="C138" s="1645"/>
      <c r="D138" s="1646"/>
      <c r="E138" s="1646"/>
      <c r="F138" s="1646"/>
      <c r="G138" s="1647"/>
      <c r="H138" s="1600"/>
      <c r="I138" s="1601"/>
      <c r="J138" s="1601"/>
      <c r="K138" s="1601"/>
      <c r="L138" s="1601"/>
      <c r="M138" s="1601"/>
      <c r="N138" s="1601"/>
      <c r="O138" s="1601"/>
      <c r="P138" s="1601"/>
      <c r="Q138" s="1601"/>
      <c r="R138" s="1601"/>
      <c r="S138" s="1601"/>
      <c r="T138" s="1601"/>
      <c r="U138" s="1601"/>
      <c r="V138" s="1601"/>
      <c r="W138" s="1601"/>
      <c r="X138" s="1602"/>
      <c r="Y138" s="1576"/>
      <c r="Z138" s="1577"/>
      <c r="AA138" s="1578"/>
      <c r="AB138" s="1567"/>
      <c r="AC138" s="1568"/>
      <c r="AD138" s="1569"/>
      <c r="AE138" s="1567"/>
      <c r="AF138" s="1568"/>
      <c r="AG138" s="1569"/>
      <c r="AH138" s="1567"/>
      <c r="AI138" s="1568"/>
      <c r="AJ138" s="1569"/>
      <c r="AK138" s="1567"/>
      <c r="AL138" s="1568"/>
      <c r="AM138" s="1569"/>
      <c r="AN138" s="1567"/>
      <c r="AO138" s="1568"/>
      <c r="AP138" s="1569"/>
      <c r="AQ138" s="1567"/>
      <c r="AR138" s="1568"/>
      <c r="AS138" s="1569"/>
      <c r="AT138" s="1567"/>
      <c r="AU138" s="1568"/>
      <c r="AV138" s="1569"/>
      <c r="AW138" s="1576"/>
      <c r="AX138" s="1577"/>
      <c r="AY138" s="1578"/>
      <c r="AZ138" s="1585"/>
      <c r="BA138" s="1586"/>
      <c r="BB138" s="1586"/>
      <c r="BC138" s="1586"/>
      <c r="BD138" s="1587"/>
    </row>
    <row r="139" spans="1:56" ht="10.5" customHeight="1" x14ac:dyDescent="0.15">
      <c r="A139" s="1571"/>
      <c r="B139" s="1571"/>
      <c r="C139" s="1645"/>
      <c r="D139" s="1646"/>
      <c r="E139" s="1646"/>
      <c r="F139" s="1646"/>
      <c r="G139" s="1647"/>
      <c r="H139" s="1600"/>
      <c r="I139" s="1601"/>
      <c r="J139" s="1601"/>
      <c r="K139" s="1601"/>
      <c r="L139" s="1601"/>
      <c r="M139" s="1601"/>
      <c r="N139" s="1601"/>
      <c r="O139" s="1601"/>
      <c r="P139" s="1601"/>
      <c r="Q139" s="1601"/>
      <c r="R139" s="1601"/>
      <c r="S139" s="1601"/>
      <c r="T139" s="1601"/>
      <c r="U139" s="1601"/>
      <c r="V139" s="1601"/>
      <c r="W139" s="1601"/>
      <c r="X139" s="1602"/>
      <c r="Y139" s="1576"/>
      <c r="Z139" s="1577"/>
      <c r="AA139" s="1578"/>
      <c r="AB139" s="1567"/>
      <c r="AC139" s="1568"/>
      <c r="AD139" s="1569"/>
      <c r="AE139" s="1567"/>
      <c r="AF139" s="1568"/>
      <c r="AG139" s="1569"/>
      <c r="AH139" s="1567"/>
      <c r="AI139" s="1568"/>
      <c r="AJ139" s="1569"/>
      <c r="AK139" s="1567"/>
      <c r="AL139" s="1568"/>
      <c r="AM139" s="1569"/>
      <c r="AN139" s="1567"/>
      <c r="AO139" s="1568"/>
      <c r="AP139" s="1569"/>
      <c r="AQ139" s="1567"/>
      <c r="AR139" s="1568"/>
      <c r="AS139" s="1569"/>
      <c r="AT139" s="1567"/>
      <c r="AU139" s="1568"/>
      <c r="AV139" s="1569"/>
      <c r="AW139" s="1576"/>
      <c r="AX139" s="1577"/>
      <c r="AY139" s="1578"/>
      <c r="AZ139" s="1585"/>
      <c r="BA139" s="1586"/>
      <c r="BB139" s="1586"/>
      <c r="BC139" s="1586"/>
      <c r="BD139" s="1587"/>
    </row>
    <row r="140" spans="1:56" ht="10.5" customHeight="1" x14ac:dyDescent="0.15">
      <c r="A140" s="1571"/>
      <c r="B140" s="1572"/>
      <c r="C140" s="1648"/>
      <c r="D140" s="1649"/>
      <c r="E140" s="1649"/>
      <c r="F140" s="1649"/>
      <c r="G140" s="1650"/>
      <c r="H140" s="1603"/>
      <c r="I140" s="1604"/>
      <c r="J140" s="1604"/>
      <c r="K140" s="1604"/>
      <c r="L140" s="1604"/>
      <c r="M140" s="1604"/>
      <c r="N140" s="1604"/>
      <c r="O140" s="1604"/>
      <c r="P140" s="1604"/>
      <c r="Q140" s="1604"/>
      <c r="R140" s="1604"/>
      <c r="S140" s="1604"/>
      <c r="T140" s="1604"/>
      <c r="U140" s="1604"/>
      <c r="V140" s="1604"/>
      <c r="W140" s="1604"/>
      <c r="X140" s="1605"/>
      <c r="Y140" s="1579"/>
      <c r="Z140" s="1580"/>
      <c r="AA140" s="1581"/>
      <c r="AB140" s="1594"/>
      <c r="AC140" s="1595"/>
      <c r="AD140" s="1596"/>
      <c r="AE140" s="1594"/>
      <c r="AF140" s="1595"/>
      <c r="AG140" s="1596"/>
      <c r="AH140" s="1594"/>
      <c r="AI140" s="1595"/>
      <c r="AJ140" s="1596"/>
      <c r="AK140" s="1594"/>
      <c r="AL140" s="1595"/>
      <c r="AM140" s="1596"/>
      <c r="AN140" s="1594"/>
      <c r="AO140" s="1595"/>
      <c r="AP140" s="1596"/>
      <c r="AQ140" s="1594"/>
      <c r="AR140" s="1595"/>
      <c r="AS140" s="1596"/>
      <c r="AT140" s="1594"/>
      <c r="AU140" s="1595"/>
      <c r="AV140" s="1596"/>
      <c r="AW140" s="1579"/>
      <c r="AX140" s="1580"/>
      <c r="AY140" s="1581"/>
      <c r="AZ140" s="1588"/>
      <c r="BA140" s="1589"/>
      <c r="BB140" s="1589"/>
      <c r="BC140" s="1589"/>
      <c r="BD140" s="1590"/>
    </row>
    <row r="141" spans="1:56" ht="10.5" customHeight="1" x14ac:dyDescent="0.15">
      <c r="A141" s="1571"/>
      <c r="B141" s="1570" t="s">
        <v>542</v>
      </c>
      <c r="C141" s="1642" t="s">
        <v>543</v>
      </c>
      <c r="D141" s="1643"/>
      <c r="E141" s="1643"/>
      <c r="F141" s="1643"/>
      <c r="G141" s="1644"/>
      <c r="H141" s="1597" t="s">
        <v>1052</v>
      </c>
      <c r="I141" s="1598"/>
      <c r="J141" s="1598"/>
      <c r="K141" s="1598"/>
      <c r="L141" s="1598"/>
      <c r="M141" s="1598"/>
      <c r="N141" s="1598"/>
      <c r="O141" s="1598"/>
      <c r="P141" s="1598"/>
      <c r="Q141" s="1598"/>
      <c r="R141" s="1598"/>
      <c r="S141" s="1598"/>
      <c r="T141" s="1598"/>
      <c r="U141" s="1598"/>
      <c r="V141" s="1598"/>
      <c r="W141" s="1598"/>
      <c r="X141" s="1599"/>
      <c r="Y141" s="1564"/>
      <c r="Z141" s="1565"/>
      <c r="AA141" s="1566"/>
      <c r="AB141" s="1564"/>
      <c r="AC141" s="1565"/>
      <c r="AD141" s="1566"/>
      <c r="AE141" s="1564"/>
      <c r="AF141" s="1565"/>
      <c r="AG141" s="1566"/>
      <c r="AH141" s="1564"/>
      <c r="AI141" s="1565"/>
      <c r="AJ141" s="1566"/>
      <c r="AK141" s="1564"/>
      <c r="AL141" s="1565"/>
      <c r="AM141" s="1566"/>
      <c r="AN141" s="1564"/>
      <c r="AO141" s="1565"/>
      <c r="AP141" s="1566"/>
      <c r="AQ141" s="1564"/>
      <c r="AR141" s="1565"/>
      <c r="AS141" s="1566"/>
      <c r="AT141" s="1564"/>
      <c r="AU141" s="1565"/>
      <c r="AV141" s="1566"/>
      <c r="AW141" s="1573"/>
      <c r="AX141" s="1574"/>
      <c r="AY141" s="1575"/>
      <c r="AZ141" s="1582"/>
      <c r="BA141" s="1583"/>
      <c r="BB141" s="1583"/>
      <c r="BC141" s="1583"/>
      <c r="BD141" s="1584"/>
    </row>
    <row r="142" spans="1:56" ht="10.5" customHeight="1" x14ac:dyDescent="0.15">
      <c r="A142" s="1571"/>
      <c r="B142" s="1571"/>
      <c r="C142" s="1645"/>
      <c r="D142" s="1646"/>
      <c r="E142" s="1646"/>
      <c r="F142" s="1646"/>
      <c r="G142" s="1647"/>
      <c r="H142" s="1600"/>
      <c r="I142" s="1601"/>
      <c r="J142" s="1601"/>
      <c r="K142" s="1601"/>
      <c r="L142" s="1601"/>
      <c r="M142" s="1601"/>
      <c r="N142" s="1601"/>
      <c r="O142" s="1601"/>
      <c r="P142" s="1601"/>
      <c r="Q142" s="1601"/>
      <c r="R142" s="1601"/>
      <c r="S142" s="1601"/>
      <c r="T142" s="1601"/>
      <c r="U142" s="1601"/>
      <c r="V142" s="1601"/>
      <c r="W142" s="1601"/>
      <c r="X142" s="1602"/>
      <c r="Y142" s="1591" t="s">
        <v>410</v>
      </c>
      <c r="Z142" s="1592"/>
      <c r="AA142" s="1593"/>
      <c r="AB142" s="1591" t="s">
        <v>410</v>
      </c>
      <c r="AC142" s="1592"/>
      <c r="AD142" s="1593"/>
      <c r="AE142" s="1591" t="s">
        <v>622</v>
      </c>
      <c r="AF142" s="1592"/>
      <c r="AG142" s="1593"/>
      <c r="AH142" s="1591" t="s">
        <v>622</v>
      </c>
      <c r="AI142" s="1592"/>
      <c r="AJ142" s="1593"/>
      <c r="AK142" s="1591" t="s">
        <v>622</v>
      </c>
      <c r="AL142" s="1592"/>
      <c r="AM142" s="1593"/>
      <c r="AN142" s="1591" t="s">
        <v>622</v>
      </c>
      <c r="AO142" s="1592"/>
      <c r="AP142" s="1593"/>
      <c r="AQ142" s="1591" t="s">
        <v>622</v>
      </c>
      <c r="AR142" s="1592"/>
      <c r="AS142" s="1593"/>
      <c r="AT142" s="1591" t="s">
        <v>622</v>
      </c>
      <c r="AU142" s="1592"/>
      <c r="AV142" s="1593"/>
      <c r="AW142" s="1576"/>
      <c r="AX142" s="1577"/>
      <c r="AY142" s="1578"/>
      <c r="AZ142" s="1585"/>
      <c r="BA142" s="1586"/>
      <c r="BB142" s="1586"/>
      <c r="BC142" s="1586"/>
      <c r="BD142" s="1587"/>
    </row>
    <row r="143" spans="1:56" ht="10.5" customHeight="1" x14ac:dyDescent="0.15">
      <c r="A143" s="1571"/>
      <c r="B143" s="1571"/>
      <c r="C143" s="1645"/>
      <c r="D143" s="1646"/>
      <c r="E143" s="1646"/>
      <c r="F143" s="1646"/>
      <c r="G143" s="1647"/>
      <c r="H143" s="1600"/>
      <c r="I143" s="1601"/>
      <c r="J143" s="1601"/>
      <c r="K143" s="1601"/>
      <c r="L143" s="1601"/>
      <c r="M143" s="1601"/>
      <c r="N143" s="1601"/>
      <c r="O143" s="1601"/>
      <c r="P143" s="1601"/>
      <c r="Q143" s="1601"/>
      <c r="R143" s="1601"/>
      <c r="S143" s="1601"/>
      <c r="T143" s="1601"/>
      <c r="U143" s="1601"/>
      <c r="V143" s="1601"/>
      <c r="W143" s="1601"/>
      <c r="X143" s="1602"/>
      <c r="Y143" s="1567"/>
      <c r="Z143" s="1568"/>
      <c r="AA143" s="1569"/>
      <c r="AB143" s="1567"/>
      <c r="AC143" s="1568"/>
      <c r="AD143" s="1569"/>
      <c r="AE143" s="1567"/>
      <c r="AF143" s="1568"/>
      <c r="AG143" s="1569"/>
      <c r="AH143" s="1567"/>
      <c r="AI143" s="1568"/>
      <c r="AJ143" s="1569"/>
      <c r="AK143" s="1567"/>
      <c r="AL143" s="1568"/>
      <c r="AM143" s="1569"/>
      <c r="AN143" s="1567"/>
      <c r="AO143" s="1568"/>
      <c r="AP143" s="1569"/>
      <c r="AQ143" s="1567"/>
      <c r="AR143" s="1568"/>
      <c r="AS143" s="1569"/>
      <c r="AT143" s="1567"/>
      <c r="AU143" s="1568"/>
      <c r="AV143" s="1569"/>
      <c r="AW143" s="1576"/>
      <c r="AX143" s="1577"/>
      <c r="AY143" s="1578"/>
      <c r="AZ143" s="1585"/>
      <c r="BA143" s="1586"/>
      <c r="BB143" s="1586"/>
      <c r="BC143" s="1586"/>
      <c r="BD143" s="1587"/>
    </row>
    <row r="144" spans="1:56" ht="10.5" customHeight="1" x14ac:dyDescent="0.15">
      <c r="A144" s="1571"/>
      <c r="B144" s="1571"/>
      <c r="C144" s="1645"/>
      <c r="D144" s="1646"/>
      <c r="E144" s="1646"/>
      <c r="F144" s="1646"/>
      <c r="G144" s="1647"/>
      <c r="H144" s="1600"/>
      <c r="I144" s="1601"/>
      <c r="J144" s="1601"/>
      <c r="K144" s="1601"/>
      <c r="L144" s="1601"/>
      <c r="M144" s="1601"/>
      <c r="N144" s="1601"/>
      <c r="O144" s="1601"/>
      <c r="P144" s="1601"/>
      <c r="Q144" s="1601"/>
      <c r="R144" s="1601"/>
      <c r="S144" s="1601"/>
      <c r="T144" s="1601"/>
      <c r="U144" s="1601"/>
      <c r="V144" s="1601"/>
      <c r="W144" s="1601"/>
      <c r="X144" s="1602"/>
      <c r="Y144" s="1567"/>
      <c r="Z144" s="1568"/>
      <c r="AA144" s="1569"/>
      <c r="AB144" s="1567"/>
      <c r="AC144" s="1568"/>
      <c r="AD144" s="1569"/>
      <c r="AE144" s="1567"/>
      <c r="AF144" s="1568"/>
      <c r="AG144" s="1569"/>
      <c r="AH144" s="1567"/>
      <c r="AI144" s="1568"/>
      <c r="AJ144" s="1569"/>
      <c r="AK144" s="1567"/>
      <c r="AL144" s="1568"/>
      <c r="AM144" s="1569"/>
      <c r="AN144" s="1567"/>
      <c r="AO144" s="1568"/>
      <c r="AP144" s="1569"/>
      <c r="AQ144" s="1567"/>
      <c r="AR144" s="1568"/>
      <c r="AS144" s="1569"/>
      <c r="AT144" s="1567"/>
      <c r="AU144" s="1568"/>
      <c r="AV144" s="1569"/>
      <c r="AW144" s="1576"/>
      <c r="AX144" s="1577"/>
      <c r="AY144" s="1578"/>
      <c r="AZ144" s="1585"/>
      <c r="BA144" s="1586"/>
      <c r="BB144" s="1586"/>
      <c r="BC144" s="1586"/>
      <c r="BD144" s="1587"/>
    </row>
    <row r="145" spans="1:56" ht="10.5" customHeight="1" x14ac:dyDescent="0.15">
      <c r="A145" s="1572"/>
      <c r="B145" s="1572"/>
      <c r="C145" s="1648"/>
      <c r="D145" s="1649"/>
      <c r="E145" s="1649"/>
      <c r="F145" s="1649"/>
      <c r="G145" s="1650"/>
      <c r="H145" s="1603"/>
      <c r="I145" s="1604"/>
      <c r="J145" s="1604"/>
      <c r="K145" s="1604"/>
      <c r="L145" s="1604"/>
      <c r="M145" s="1604"/>
      <c r="N145" s="1604"/>
      <c r="O145" s="1604"/>
      <c r="P145" s="1604"/>
      <c r="Q145" s="1604"/>
      <c r="R145" s="1604"/>
      <c r="S145" s="1604"/>
      <c r="T145" s="1604"/>
      <c r="U145" s="1604"/>
      <c r="V145" s="1604"/>
      <c r="W145" s="1604"/>
      <c r="X145" s="1605"/>
      <c r="Y145" s="1594"/>
      <c r="Z145" s="1595"/>
      <c r="AA145" s="1596"/>
      <c r="AB145" s="1594"/>
      <c r="AC145" s="1595"/>
      <c r="AD145" s="1596"/>
      <c r="AE145" s="1594"/>
      <c r="AF145" s="1595"/>
      <c r="AG145" s="1596"/>
      <c r="AH145" s="1594"/>
      <c r="AI145" s="1595"/>
      <c r="AJ145" s="1596"/>
      <c r="AK145" s="1594"/>
      <c r="AL145" s="1595"/>
      <c r="AM145" s="1596"/>
      <c r="AN145" s="1594"/>
      <c r="AO145" s="1595"/>
      <c r="AP145" s="1596"/>
      <c r="AQ145" s="1594"/>
      <c r="AR145" s="1595"/>
      <c r="AS145" s="1596"/>
      <c r="AT145" s="1594"/>
      <c r="AU145" s="1595"/>
      <c r="AV145" s="1596"/>
      <c r="AW145" s="1579"/>
      <c r="AX145" s="1580"/>
      <c r="AY145" s="1581"/>
      <c r="AZ145" s="1588"/>
      <c r="BA145" s="1589"/>
      <c r="BB145" s="1589"/>
      <c r="BC145" s="1589"/>
      <c r="BD145" s="1590"/>
    </row>
  </sheetData>
  <mergeCells count="1072">
    <mergeCell ref="H104:AU105"/>
    <mergeCell ref="C106:G107"/>
    <mergeCell ref="H106:X107"/>
    <mergeCell ref="Y106:AY106"/>
    <mergeCell ref="AZ106:BD106"/>
    <mergeCell ref="Y107:AA107"/>
    <mergeCell ref="AB107:AV107"/>
    <mergeCell ref="AW107:AY107"/>
    <mergeCell ref="AZ107:BD107"/>
    <mergeCell ref="AZ57:BD60"/>
    <mergeCell ref="AZ61:BD63"/>
    <mergeCell ref="AZ64:BD66"/>
    <mergeCell ref="AZ67:BD69"/>
    <mergeCell ref="AZ70:BD72"/>
    <mergeCell ref="AW79:AY81"/>
    <mergeCell ref="AW82:AY84"/>
    <mergeCell ref="AW85:AY87"/>
    <mergeCell ref="AW88:AY90"/>
    <mergeCell ref="AW91:AY93"/>
    <mergeCell ref="AW94:AY96"/>
    <mergeCell ref="AW64:AY66"/>
    <mergeCell ref="AW67:AY69"/>
    <mergeCell ref="AW70:AY72"/>
    <mergeCell ref="AB67:AD69"/>
    <mergeCell ref="AE67:AG69"/>
    <mergeCell ref="AH67:AJ69"/>
    <mergeCell ref="AK67:AM69"/>
    <mergeCell ref="AN67:AP69"/>
    <mergeCell ref="AQ67:AS69"/>
    <mergeCell ref="AT67:AV69"/>
    <mergeCell ref="AZ88:BD90"/>
    <mergeCell ref="AZ91:BD93"/>
    <mergeCell ref="AB97:AD97"/>
    <mergeCell ref="AE97:AG97"/>
    <mergeCell ref="AH97:AJ97"/>
    <mergeCell ref="AK97:AM97"/>
    <mergeCell ref="AN97:AP97"/>
    <mergeCell ref="AQ97:AS97"/>
    <mergeCell ref="AT97:AV97"/>
    <mergeCell ref="Y61:AA63"/>
    <mergeCell ref="Y64:AA66"/>
    <mergeCell ref="Y76:AA78"/>
    <mergeCell ref="Y79:AA81"/>
    <mergeCell ref="Y82:AA84"/>
    <mergeCell ref="Y85:AA87"/>
    <mergeCell ref="Y88:AA90"/>
    <mergeCell ref="Y91:AA91"/>
    <mergeCell ref="Y92:AA92"/>
    <mergeCell ref="Y93:AA93"/>
    <mergeCell ref="Y94:AA94"/>
    <mergeCell ref="Y95:AA95"/>
    <mergeCell ref="AB70:AD72"/>
    <mergeCell ref="AE70:AG72"/>
    <mergeCell ref="AH70:AJ72"/>
    <mergeCell ref="AK70:AM72"/>
    <mergeCell ref="AN70:AP72"/>
    <mergeCell ref="AQ70:AS72"/>
    <mergeCell ref="Y96:AA96"/>
    <mergeCell ref="AT95:AV95"/>
    <mergeCell ref="AT92:AV92"/>
    <mergeCell ref="AB91:AD91"/>
    <mergeCell ref="AE91:AG91"/>
    <mergeCell ref="AH91:AJ91"/>
    <mergeCell ref="AK91:AM91"/>
    <mergeCell ref="AZ94:BD96"/>
    <mergeCell ref="AZ73:BD75"/>
    <mergeCell ref="AZ76:BD78"/>
    <mergeCell ref="AZ79:BD81"/>
    <mergeCell ref="AZ82:BD84"/>
    <mergeCell ref="AZ85:BD87"/>
    <mergeCell ref="AQ93:AS93"/>
    <mergeCell ref="AQ91:AS91"/>
    <mergeCell ref="AQ89:AS89"/>
    <mergeCell ref="AQ87:AS87"/>
    <mergeCell ref="AQ85:AS85"/>
    <mergeCell ref="AT93:AV93"/>
    <mergeCell ref="AB94:AD94"/>
    <mergeCell ref="AE94:AG94"/>
    <mergeCell ref="AH94:AJ94"/>
    <mergeCell ref="AK94:AM94"/>
    <mergeCell ref="AN94:AP94"/>
    <mergeCell ref="AQ94:AS94"/>
    <mergeCell ref="AT94:AV94"/>
    <mergeCell ref="AB93:AD93"/>
    <mergeCell ref="AE93:AG93"/>
    <mergeCell ref="AH93:AJ93"/>
    <mergeCell ref="AK93:AM93"/>
    <mergeCell ref="AN93:AP93"/>
    <mergeCell ref="AE96:AG96"/>
    <mergeCell ref="AH96:AJ96"/>
    <mergeCell ref="AK96:AM96"/>
    <mergeCell ref="AN96:AP96"/>
    <mergeCell ref="AQ96:AS96"/>
    <mergeCell ref="AT96:AV96"/>
    <mergeCell ref="AB95:AD95"/>
    <mergeCell ref="AE95:AG95"/>
    <mergeCell ref="AH95:AJ95"/>
    <mergeCell ref="AK95:AM95"/>
    <mergeCell ref="AN95:AP95"/>
    <mergeCell ref="AT89:AV89"/>
    <mergeCell ref="AB90:AD90"/>
    <mergeCell ref="AE90:AG90"/>
    <mergeCell ref="AH90:AJ90"/>
    <mergeCell ref="AK90:AM90"/>
    <mergeCell ref="AN90:AP90"/>
    <mergeCell ref="AQ90:AS90"/>
    <mergeCell ref="AT90:AV90"/>
    <mergeCell ref="AB89:AD89"/>
    <mergeCell ref="AE89:AG89"/>
    <mergeCell ref="AH89:AJ89"/>
    <mergeCell ref="AK89:AM89"/>
    <mergeCell ref="AN89:AP89"/>
    <mergeCell ref="AT91:AV91"/>
    <mergeCell ref="AB92:AD92"/>
    <mergeCell ref="AE92:AG92"/>
    <mergeCell ref="AH92:AJ92"/>
    <mergeCell ref="AK92:AM92"/>
    <mergeCell ref="AN92:AP92"/>
    <mergeCell ref="AQ92:AS92"/>
    <mergeCell ref="AQ95:AS95"/>
    <mergeCell ref="AN91:AP91"/>
    <mergeCell ref="AQ86:AS86"/>
    <mergeCell ref="AT86:AV86"/>
    <mergeCell ref="AB85:AD85"/>
    <mergeCell ref="AE85:AG85"/>
    <mergeCell ref="AH85:AJ85"/>
    <mergeCell ref="AK85:AM85"/>
    <mergeCell ref="AN85:AP85"/>
    <mergeCell ref="AT87:AV87"/>
    <mergeCell ref="AB88:AD88"/>
    <mergeCell ref="AE88:AG88"/>
    <mergeCell ref="AH88:AJ88"/>
    <mergeCell ref="AK88:AM88"/>
    <mergeCell ref="AN88:AP88"/>
    <mergeCell ref="AQ88:AS88"/>
    <mergeCell ref="AT88:AV88"/>
    <mergeCell ref="AB87:AD87"/>
    <mergeCell ref="AE87:AG87"/>
    <mergeCell ref="AH87:AJ87"/>
    <mergeCell ref="AK87:AM87"/>
    <mergeCell ref="AN87:AP87"/>
    <mergeCell ref="AT85:AV85"/>
    <mergeCell ref="AB86:AD86"/>
    <mergeCell ref="AE86:AG86"/>
    <mergeCell ref="AH86:AJ86"/>
    <mergeCell ref="AK86:AM86"/>
    <mergeCell ref="AN86:AP86"/>
    <mergeCell ref="AT81:AV81"/>
    <mergeCell ref="AB82:AD82"/>
    <mergeCell ref="AE82:AG82"/>
    <mergeCell ref="AH82:AJ82"/>
    <mergeCell ref="AK82:AM82"/>
    <mergeCell ref="AN82:AP82"/>
    <mergeCell ref="AQ82:AS82"/>
    <mergeCell ref="AT82:AV82"/>
    <mergeCell ref="AB81:AD81"/>
    <mergeCell ref="AE81:AG81"/>
    <mergeCell ref="AH81:AJ81"/>
    <mergeCell ref="AK81:AM81"/>
    <mergeCell ref="AN81:AP81"/>
    <mergeCell ref="AT83:AV83"/>
    <mergeCell ref="AB84:AD84"/>
    <mergeCell ref="AE84:AG84"/>
    <mergeCell ref="AH84:AJ84"/>
    <mergeCell ref="AK84:AM84"/>
    <mergeCell ref="AN84:AP84"/>
    <mergeCell ref="AQ84:AS84"/>
    <mergeCell ref="AT84:AV84"/>
    <mergeCell ref="AB83:AD83"/>
    <mergeCell ref="AE83:AG83"/>
    <mergeCell ref="AH83:AJ83"/>
    <mergeCell ref="AK83:AM83"/>
    <mergeCell ref="AN83:AP83"/>
    <mergeCell ref="AQ83:AS83"/>
    <mergeCell ref="AQ81:AS81"/>
    <mergeCell ref="AE78:AG78"/>
    <mergeCell ref="AH78:AJ78"/>
    <mergeCell ref="AK78:AM78"/>
    <mergeCell ref="AN78:AP78"/>
    <mergeCell ref="AQ78:AS78"/>
    <mergeCell ref="AT78:AV78"/>
    <mergeCell ref="AW78:AY78"/>
    <mergeCell ref="AB77:AD77"/>
    <mergeCell ref="AE77:AG77"/>
    <mergeCell ref="AH77:AJ77"/>
    <mergeCell ref="AK77:AM77"/>
    <mergeCell ref="AN77:AP77"/>
    <mergeCell ref="AT79:AV79"/>
    <mergeCell ref="AB80:AD80"/>
    <mergeCell ref="AE80:AG80"/>
    <mergeCell ref="AH80:AJ80"/>
    <mergeCell ref="AK80:AM80"/>
    <mergeCell ref="AN80:AP80"/>
    <mergeCell ref="AQ80:AS80"/>
    <mergeCell ref="AT80:AV80"/>
    <mergeCell ref="AB79:AD79"/>
    <mergeCell ref="AE79:AG79"/>
    <mergeCell ref="AH79:AJ79"/>
    <mergeCell ref="AK79:AM79"/>
    <mergeCell ref="AN79:AP79"/>
    <mergeCell ref="AQ79:AS79"/>
    <mergeCell ref="AQ77:AS77"/>
    <mergeCell ref="AT75:AV75"/>
    <mergeCell ref="AW75:AY75"/>
    <mergeCell ref="AB76:AD76"/>
    <mergeCell ref="AE76:AG76"/>
    <mergeCell ref="AH76:AJ76"/>
    <mergeCell ref="AK76:AM76"/>
    <mergeCell ref="AN76:AP76"/>
    <mergeCell ref="AQ76:AS76"/>
    <mergeCell ref="AT76:AV76"/>
    <mergeCell ref="AW76:AY76"/>
    <mergeCell ref="AE75:AG75"/>
    <mergeCell ref="AH75:AJ75"/>
    <mergeCell ref="AK75:AM75"/>
    <mergeCell ref="AN75:AP75"/>
    <mergeCell ref="AQ75:AS75"/>
    <mergeCell ref="AT77:AV77"/>
    <mergeCell ref="AW77:AY77"/>
    <mergeCell ref="AT66:AV66"/>
    <mergeCell ref="Y67:AA67"/>
    <mergeCell ref="Y68:AA68"/>
    <mergeCell ref="Y69:AA69"/>
    <mergeCell ref="Y70:AA70"/>
    <mergeCell ref="AT70:AV72"/>
    <mergeCell ref="AE66:AG66"/>
    <mergeCell ref="AH66:AJ66"/>
    <mergeCell ref="AK66:AM66"/>
    <mergeCell ref="AN66:AP66"/>
    <mergeCell ref="AQ66:AS66"/>
    <mergeCell ref="AT73:AV73"/>
    <mergeCell ref="AW73:AY73"/>
    <mergeCell ref="Y74:AA74"/>
    <mergeCell ref="AB74:AD74"/>
    <mergeCell ref="AE74:AG74"/>
    <mergeCell ref="AH74:AJ74"/>
    <mergeCell ref="AK74:AM74"/>
    <mergeCell ref="AN74:AP74"/>
    <mergeCell ref="AQ74:AS74"/>
    <mergeCell ref="AT74:AV74"/>
    <mergeCell ref="AW74:AY74"/>
    <mergeCell ref="AE73:AG73"/>
    <mergeCell ref="AH73:AJ73"/>
    <mergeCell ref="AK73:AM73"/>
    <mergeCell ref="AN73:AP73"/>
    <mergeCell ref="AQ73:AS73"/>
    <mergeCell ref="Y71:AA71"/>
    <mergeCell ref="Y72:AA72"/>
    <mergeCell ref="Y73:AA73"/>
    <mergeCell ref="AB73:AD73"/>
    <mergeCell ref="AE62:AG62"/>
    <mergeCell ref="AH62:AJ62"/>
    <mergeCell ref="AK62:AM62"/>
    <mergeCell ref="AN62:AP62"/>
    <mergeCell ref="AQ62:AS62"/>
    <mergeCell ref="AT64:AV64"/>
    <mergeCell ref="AB65:AD65"/>
    <mergeCell ref="AE65:AG65"/>
    <mergeCell ref="AH65:AJ65"/>
    <mergeCell ref="AK65:AM65"/>
    <mergeCell ref="AN65:AP65"/>
    <mergeCell ref="AQ65:AS65"/>
    <mergeCell ref="AT65:AV65"/>
    <mergeCell ref="AE64:AG64"/>
    <mergeCell ref="AH64:AJ64"/>
    <mergeCell ref="AK64:AM64"/>
    <mergeCell ref="AN64:AP64"/>
    <mergeCell ref="AQ64:AS64"/>
    <mergeCell ref="AE60:AG60"/>
    <mergeCell ref="AH60:AJ60"/>
    <mergeCell ref="AK60:AM60"/>
    <mergeCell ref="AN60:AP60"/>
    <mergeCell ref="AQ60:AS60"/>
    <mergeCell ref="AT60:AV60"/>
    <mergeCell ref="H79:X81"/>
    <mergeCell ref="AW57:AY57"/>
    <mergeCell ref="AW58:AY58"/>
    <mergeCell ref="AW60:AY60"/>
    <mergeCell ref="AB61:AD61"/>
    <mergeCell ref="AE61:AG61"/>
    <mergeCell ref="AH61:AJ61"/>
    <mergeCell ref="AK61:AM61"/>
    <mergeCell ref="AN61:AP61"/>
    <mergeCell ref="AQ61:AS61"/>
    <mergeCell ref="AT61:AV61"/>
    <mergeCell ref="AW61:AY63"/>
    <mergeCell ref="AK58:AM58"/>
    <mergeCell ref="AN58:AP58"/>
    <mergeCell ref="AQ58:AS58"/>
    <mergeCell ref="AT58:AV58"/>
    <mergeCell ref="AT59:AV59"/>
    <mergeCell ref="AW59:AY59"/>
    <mergeCell ref="AT62:AV62"/>
    <mergeCell ref="AB63:AD63"/>
    <mergeCell ref="AE63:AG63"/>
    <mergeCell ref="AH63:AJ63"/>
    <mergeCell ref="AK63:AM63"/>
    <mergeCell ref="AN63:AP63"/>
    <mergeCell ref="AQ63:AS63"/>
    <mergeCell ref="AT63:AV63"/>
    <mergeCell ref="Y75:AA75"/>
    <mergeCell ref="AB75:AD75"/>
    <mergeCell ref="H82:X84"/>
    <mergeCell ref="H85:X87"/>
    <mergeCell ref="H88:X90"/>
    <mergeCell ref="H91:X93"/>
    <mergeCell ref="H94:X96"/>
    <mergeCell ref="H67:X69"/>
    <mergeCell ref="H70:X72"/>
    <mergeCell ref="H73:X75"/>
    <mergeCell ref="H76:X78"/>
    <mergeCell ref="Y60:AA60"/>
    <mergeCell ref="AB60:AD60"/>
    <mergeCell ref="AB78:AD78"/>
    <mergeCell ref="C67:G81"/>
    <mergeCell ref="C82:G84"/>
    <mergeCell ref="C85:G87"/>
    <mergeCell ref="C88:G90"/>
    <mergeCell ref="C91:G96"/>
    <mergeCell ref="AB96:AD96"/>
    <mergeCell ref="H53:AU54"/>
    <mergeCell ref="B13:B49"/>
    <mergeCell ref="A13:A49"/>
    <mergeCell ref="C57:G60"/>
    <mergeCell ref="C61:G66"/>
    <mergeCell ref="H57:X60"/>
    <mergeCell ref="H61:X63"/>
    <mergeCell ref="H64:X66"/>
    <mergeCell ref="AE57:AG57"/>
    <mergeCell ref="AH57:AJ57"/>
    <mergeCell ref="AK57:AM57"/>
    <mergeCell ref="AN57:AP57"/>
    <mergeCell ref="AQ57:AS57"/>
    <mergeCell ref="AT57:AV57"/>
    <mergeCell ref="AE58:AG58"/>
    <mergeCell ref="AH58:AJ58"/>
    <mergeCell ref="C55:G56"/>
    <mergeCell ref="H55:X56"/>
    <mergeCell ref="Y55:AY55"/>
    <mergeCell ref="A57:A90"/>
    <mergeCell ref="Y57:AA57"/>
    <mergeCell ref="AB57:AD57"/>
    <mergeCell ref="Y58:AA58"/>
    <mergeCell ref="AB58:AD58"/>
    <mergeCell ref="AB62:AD62"/>
    <mergeCell ref="AB64:AD64"/>
    <mergeCell ref="AB66:AD66"/>
    <mergeCell ref="AW44:AY46"/>
    <mergeCell ref="AB41:AD41"/>
    <mergeCell ref="AE41:AG41"/>
    <mergeCell ref="AH41:AJ41"/>
    <mergeCell ref="AK41:AM41"/>
    <mergeCell ref="AZ55:BD55"/>
    <mergeCell ref="Y56:AA56"/>
    <mergeCell ref="AB56:AV56"/>
    <mergeCell ref="AW56:AY56"/>
    <mergeCell ref="AZ56:BD56"/>
    <mergeCell ref="H31:X33"/>
    <mergeCell ref="H34:X36"/>
    <mergeCell ref="H37:X40"/>
    <mergeCell ref="H41:X43"/>
    <mergeCell ref="H44:X46"/>
    <mergeCell ref="AZ47:BD49"/>
    <mergeCell ref="AB48:AD48"/>
    <mergeCell ref="AE48:AG48"/>
    <mergeCell ref="AH48:AJ48"/>
    <mergeCell ref="AK48:AM48"/>
    <mergeCell ref="AN48:AP48"/>
    <mergeCell ref="AQ48:AS48"/>
    <mergeCell ref="AT48:AV48"/>
    <mergeCell ref="AB49:AD49"/>
    <mergeCell ref="AE49:AG49"/>
    <mergeCell ref="AH49:AJ49"/>
    <mergeCell ref="AK49:AM49"/>
    <mergeCell ref="AN49:AP49"/>
    <mergeCell ref="AQ49:AS49"/>
    <mergeCell ref="AB44:AD44"/>
    <mergeCell ref="AE44:AG44"/>
    <mergeCell ref="AH44:AJ44"/>
    <mergeCell ref="AK44:AM44"/>
    <mergeCell ref="AN44:AP44"/>
    <mergeCell ref="AQ44:AS44"/>
    <mergeCell ref="AT44:AV44"/>
    <mergeCell ref="AT49:AV49"/>
    <mergeCell ref="AZ44:BD46"/>
    <mergeCell ref="AB45:AD45"/>
    <mergeCell ref="AE45:AG45"/>
    <mergeCell ref="AH45:AJ45"/>
    <mergeCell ref="AK45:AM45"/>
    <mergeCell ref="AN45:AP45"/>
    <mergeCell ref="AQ45:AS45"/>
    <mergeCell ref="AT45:AV45"/>
    <mergeCell ref="AB46:AD46"/>
    <mergeCell ref="AE46:AG46"/>
    <mergeCell ref="AH46:AJ46"/>
    <mergeCell ref="AK46:AM46"/>
    <mergeCell ref="AN46:AP46"/>
    <mergeCell ref="AQ46:AS46"/>
    <mergeCell ref="AT46:AV46"/>
    <mergeCell ref="AW47:AY49"/>
    <mergeCell ref="AQ41:AS41"/>
    <mergeCell ref="AT41:AV41"/>
    <mergeCell ref="AW41:AY43"/>
    <mergeCell ref="AZ41:BD43"/>
    <mergeCell ref="AB42:AD42"/>
    <mergeCell ref="AE42:AG42"/>
    <mergeCell ref="AH42:AJ42"/>
    <mergeCell ref="AK42:AM42"/>
    <mergeCell ref="AN42:AP42"/>
    <mergeCell ref="AQ42:AS42"/>
    <mergeCell ref="AT42:AV42"/>
    <mergeCell ref="AB43:AD43"/>
    <mergeCell ref="AE43:AG43"/>
    <mergeCell ref="AH43:AJ43"/>
    <mergeCell ref="AK43:AM43"/>
    <mergeCell ref="AN43:AP43"/>
    <mergeCell ref="AN41:AP41"/>
    <mergeCell ref="AQ43:AS43"/>
    <mergeCell ref="AT43:AV43"/>
    <mergeCell ref="AB37:AD37"/>
    <mergeCell ref="AE37:AG37"/>
    <mergeCell ref="AH37:AJ37"/>
    <mergeCell ref="AK37:AM37"/>
    <mergeCell ref="AN37:AP37"/>
    <mergeCell ref="AQ37:AS37"/>
    <mergeCell ref="AT37:AV37"/>
    <mergeCell ref="AW37:AY40"/>
    <mergeCell ref="AZ37:BD40"/>
    <mergeCell ref="AB38:AD38"/>
    <mergeCell ref="AE38:AG38"/>
    <mergeCell ref="AH38:AJ38"/>
    <mergeCell ref="AK38:AM38"/>
    <mergeCell ref="AN38:AP38"/>
    <mergeCell ref="AQ38:AS38"/>
    <mergeCell ref="AT38:AV38"/>
    <mergeCell ref="AB40:AD40"/>
    <mergeCell ref="AE40:AG40"/>
    <mergeCell ref="AH40:AJ40"/>
    <mergeCell ref="AK40:AM40"/>
    <mergeCell ref="AN40:AP40"/>
    <mergeCell ref="AQ40:AS40"/>
    <mergeCell ref="AT40:AV40"/>
    <mergeCell ref="AQ34:AS34"/>
    <mergeCell ref="AT34:AV34"/>
    <mergeCell ref="AW34:AY36"/>
    <mergeCell ref="AZ34:BD36"/>
    <mergeCell ref="AB35:AD35"/>
    <mergeCell ref="AE35:AG35"/>
    <mergeCell ref="AH35:AJ35"/>
    <mergeCell ref="AK35:AM35"/>
    <mergeCell ref="AN35:AP35"/>
    <mergeCell ref="AQ35:AS35"/>
    <mergeCell ref="AT35:AV35"/>
    <mergeCell ref="AB36:AD36"/>
    <mergeCell ref="AE36:AG36"/>
    <mergeCell ref="AH36:AJ36"/>
    <mergeCell ref="AK36:AM36"/>
    <mergeCell ref="AN36:AP36"/>
    <mergeCell ref="AB34:AD34"/>
    <mergeCell ref="AE34:AG34"/>
    <mergeCell ref="AH34:AJ34"/>
    <mergeCell ref="AK34:AM34"/>
    <mergeCell ref="AN34:AP34"/>
    <mergeCell ref="AQ36:AS36"/>
    <mergeCell ref="AT36:AV36"/>
    <mergeCell ref="AB31:AD31"/>
    <mergeCell ref="AE31:AG31"/>
    <mergeCell ref="AH31:AJ31"/>
    <mergeCell ref="AK31:AM31"/>
    <mergeCell ref="AN31:AP31"/>
    <mergeCell ref="AQ31:AS31"/>
    <mergeCell ref="AT31:AV31"/>
    <mergeCell ref="AW31:AY33"/>
    <mergeCell ref="AZ31:BD33"/>
    <mergeCell ref="AB32:AD32"/>
    <mergeCell ref="AE32:AG32"/>
    <mergeCell ref="AH32:AJ32"/>
    <mergeCell ref="AK32:AM32"/>
    <mergeCell ref="AN32:AP32"/>
    <mergeCell ref="AQ32:AS32"/>
    <mergeCell ref="AT32:AV32"/>
    <mergeCell ref="AB33:AD33"/>
    <mergeCell ref="AE33:AG33"/>
    <mergeCell ref="AH33:AJ33"/>
    <mergeCell ref="AK33:AM33"/>
    <mergeCell ref="AN33:AP33"/>
    <mergeCell ref="AQ33:AS33"/>
    <mergeCell ref="AT33:AV33"/>
    <mergeCell ref="AQ28:AS28"/>
    <mergeCell ref="AT28:AV28"/>
    <mergeCell ref="AW28:AY30"/>
    <mergeCell ref="AZ28:BD30"/>
    <mergeCell ref="AB29:AD29"/>
    <mergeCell ref="AE29:AG29"/>
    <mergeCell ref="AH29:AJ29"/>
    <mergeCell ref="AK29:AM29"/>
    <mergeCell ref="AN29:AP29"/>
    <mergeCell ref="AQ29:AS29"/>
    <mergeCell ref="AT29:AV29"/>
    <mergeCell ref="AB30:AD30"/>
    <mergeCell ref="AE30:AG30"/>
    <mergeCell ref="AH30:AJ30"/>
    <mergeCell ref="AK30:AM30"/>
    <mergeCell ref="AN30:AP30"/>
    <mergeCell ref="AB28:AD28"/>
    <mergeCell ref="AE28:AG28"/>
    <mergeCell ref="AH28:AJ28"/>
    <mergeCell ref="AK28:AM28"/>
    <mergeCell ref="AN28:AP28"/>
    <mergeCell ref="AQ30:AS30"/>
    <mergeCell ref="AT30:AV30"/>
    <mergeCell ref="AN25:AP25"/>
    <mergeCell ref="AQ25:AS25"/>
    <mergeCell ref="AT25:AV25"/>
    <mergeCell ref="AW25:AY27"/>
    <mergeCell ref="AZ25:BD27"/>
    <mergeCell ref="AB26:AD26"/>
    <mergeCell ref="AE26:AG26"/>
    <mergeCell ref="AH26:AJ26"/>
    <mergeCell ref="AK26:AM26"/>
    <mergeCell ref="AN26:AP26"/>
    <mergeCell ref="AQ26:AS26"/>
    <mergeCell ref="AT26:AV26"/>
    <mergeCell ref="AB27:AD27"/>
    <mergeCell ref="AE27:AG27"/>
    <mergeCell ref="AH27:AJ27"/>
    <mergeCell ref="AK27:AM27"/>
    <mergeCell ref="AN27:AP27"/>
    <mergeCell ref="AQ27:AS27"/>
    <mergeCell ref="AT27:AV27"/>
    <mergeCell ref="AZ22:BD24"/>
    <mergeCell ref="AB23:AD23"/>
    <mergeCell ref="AE23:AG23"/>
    <mergeCell ref="AH23:AJ23"/>
    <mergeCell ref="AK23:AM23"/>
    <mergeCell ref="AN23:AP23"/>
    <mergeCell ref="AQ23:AS23"/>
    <mergeCell ref="AT23:AV23"/>
    <mergeCell ref="AB24:AD24"/>
    <mergeCell ref="AE24:AG24"/>
    <mergeCell ref="AH24:AJ24"/>
    <mergeCell ref="AK24:AM24"/>
    <mergeCell ref="AN24:AP24"/>
    <mergeCell ref="AB22:AD22"/>
    <mergeCell ref="AE22:AG22"/>
    <mergeCell ref="AH22:AJ22"/>
    <mergeCell ref="AK22:AM22"/>
    <mergeCell ref="AN22:AP22"/>
    <mergeCell ref="AQ24:AS24"/>
    <mergeCell ref="AT24:AV24"/>
    <mergeCell ref="H1:AU2"/>
    <mergeCell ref="AB16:AD16"/>
    <mergeCell ref="AE16:AG16"/>
    <mergeCell ref="AH16:AJ16"/>
    <mergeCell ref="AK16:AM16"/>
    <mergeCell ref="AN16:AP16"/>
    <mergeCell ref="AQ16:AS16"/>
    <mergeCell ref="AT16:AV16"/>
    <mergeCell ref="AB17:AD17"/>
    <mergeCell ref="AE17:AG17"/>
    <mergeCell ref="AH17:AJ17"/>
    <mergeCell ref="AK17:AM17"/>
    <mergeCell ref="Y18:AA18"/>
    <mergeCell ref="Y19:AA21"/>
    <mergeCell ref="AT18:AV18"/>
    <mergeCell ref="AB19:AD19"/>
    <mergeCell ref="AE19:AG19"/>
    <mergeCell ref="AH19:AJ19"/>
    <mergeCell ref="AK19:AM19"/>
    <mergeCell ref="AN19:AP19"/>
    <mergeCell ref="AB20:AD20"/>
    <mergeCell ref="AE20:AG20"/>
    <mergeCell ref="AH20:AJ20"/>
    <mergeCell ref="AK20:AM20"/>
    <mergeCell ref="AN20:AP20"/>
    <mergeCell ref="AQ20:AS20"/>
    <mergeCell ref="AT20:AV20"/>
    <mergeCell ref="AB21:AD21"/>
    <mergeCell ref="AM4:AR4"/>
    <mergeCell ref="AT4:BD4"/>
    <mergeCell ref="AT5:BD5"/>
    <mergeCell ref="AT6:BD6"/>
    <mergeCell ref="AW16:AY18"/>
    <mergeCell ref="AZ16:BD18"/>
    <mergeCell ref="AN17:AP17"/>
    <mergeCell ref="AQ17:AS17"/>
    <mergeCell ref="AT17:AV17"/>
    <mergeCell ref="AB18:AD18"/>
    <mergeCell ref="AE18:AG18"/>
    <mergeCell ref="AH18:AJ18"/>
    <mergeCell ref="AK18:AM18"/>
    <mergeCell ref="AN18:AP18"/>
    <mergeCell ref="AQ18:AS18"/>
    <mergeCell ref="Y22:AA24"/>
    <mergeCell ref="Y25:AA27"/>
    <mergeCell ref="Y28:AA30"/>
    <mergeCell ref="Y31:AA33"/>
    <mergeCell ref="Y34:AA36"/>
    <mergeCell ref="AW13:AY15"/>
    <mergeCell ref="Y16:AA16"/>
    <mergeCell ref="Y17:AA17"/>
    <mergeCell ref="AZ19:BD21"/>
    <mergeCell ref="AE21:AG21"/>
    <mergeCell ref="AH21:AJ21"/>
    <mergeCell ref="AK21:AM21"/>
    <mergeCell ref="AN21:AP21"/>
    <mergeCell ref="AQ21:AS21"/>
    <mergeCell ref="AT21:AV21"/>
    <mergeCell ref="AQ19:AS19"/>
    <mergeCell ref="AT19:AV19"/>
    <mergeCell ref="AW19:AY21"/>
    <mergeCell ref="AQ22:AS22"/>
    <mergeCell ref="AT22:AV22"/>
    <mergeCell ref="AW22:AY24"/>
    <mergeCell ref="C108:G110"/>
    <mergeCell ref="AZ12:BD12"/>
    <mergeCell ref="AZ11:BD11"/>
    <mergeCell ref="AN13:AP13"/>
    <mergeCell ref="AQ13:AS13"/>
    <mergeCell ref="AT13:AV13"/>
    <mergeCell ref="Y47:AA49"/>
    <mergeCell ref="C111:G113"/>
    <mergeCell ref="A106:A107"/>
    <mergeCell ref="B106:B107"/>
    <mergeCell ref="B57:B90"/>
    <mergeCell ref="H120:X122"/>
    <mergeCell ref="H123:X125"/>
    <mergeCell ref="H126:X132"/>
    <mergeCell ref="H133:X140"/>
    <mergeCell ref="H141:X145"/>
    <mergeCell ref="C97:G102"/>
    <mergeCell ref="A91:A102"/>
    <mergeCell ref="B91:B102"/>
    <mergeCell ref="B108:B119"/>
    <mergeCell ref="A108:A145"/>
    <mergeCell ref="C11:G12"/>
    <mergeCell ref="H11:X12"/>
    <mergeCell ref="AW12:AY12"/>
    <mergeCell ref="AB12:AV12"/>
    <mergeCell ref="Y12:AA12"/>
    <mergeCell ref="Y11:AY11"/>
    <mergeCell ref="C126:G132"/>
    <mergeCell ref="C133:G140"/>
    <mergeCell ref="C141:G145"/>
    <mergeCell ref="C114:G119"/>
    <mergeCell ref="C120:G125"/>
    <mergeCell ref="C16:G24"/>
    <mergeCell ref="H16:X18"/>
    <mergeCell ref="H19:X21"/>
    <mergeCell ref="H22:X24"/>
    <mergeCell ref="A11:A12"/>
    <mergeCell ref="B11:B12"/>
    <mergeCell ref="C13:G15"/>
    <mergeCell ref="H13:X15"/>
    <mergeCell ref="A55:A56"/>
    <mergeCell ref="B55:B56"/>
    <mergeCell ref="AB47:AD47"/>
    <mergeCell ref="AE47:AG47"/>
    <mergeCell ref="AH47:AJ47"/>
    <mergeCell ref="AK47:AM47"/>
    <mergeCell ref="AN47:AP47"/>
    <mergeCell ref="AQ47:AS47"/>
    <mergeCell ref="AT47:AV47"/>
    <mergeCell ref="H47:X49"/>
    <mergeCell ref="C31:G49"/>
    <mergeCell ref="Y13:AA15"/>
    <mergeCell ref="AB13:AD13"/>
    <mergeCell ref="AB14:AD14"/>
    <mergeCell ref="AB15:AD15"/>
    <mergeCell ref="AE13:AG13"/>
    <mergeCell ref="AH13:AJ13"/>
    <mergeCell ref="AK13:AM13"/>
    <mergeCell ref="H25:X27"/>
    <mergeCell ref="C25:G27"/>
    <mergeCell ref="C28:G30"/>
    <mergeCell ref="H28:X30"/>
    <mergeCell ref="AB25:AD25"/>
    <mergeCell ref="AE25:AG25"/>
    <mergeCell ref="H108:X110"/>
    <mergeCell ref="H111:X113"/>
    <mergeCell ref="H114:X116"/>
    <mergeCell ref="H117:X119"/>
    <mergeCell ref="Y108:AA110"/>
    <mergeCell ref="AB108:AD108"/>
    <mergeCell ref="AE108:AG108"/>
    <mergeCell ref="AH108:AJ108"/>
    <mergeCell ref="AK108:AM108"/>
    <mergeCell ref="AN108:AP108"/>
    <mergeCell ref="AQ108:AS108"/>
    <mergeCell ref="AT108:AV108"/>
    <mergeCell ref="AB117:AD117"/>
    <mergeCell ref="AE117:AG117"/>
    <mergeCell ref="AH117:AJ117"/>
    <mergeCell ref="AK117:AM117"/>
    <mergeCell ref="AN117:AP117"/>
    <mergeCell ref="AQ117:AS117"/>
    <mergeCell ref="AT117:AV117"/>
    <mergeCell ref="Y114:AA116"/>
    <mergeCell ref="AB114:AD114"/>
    <mergeCell ref="AB109:AD109"/>
    <mergeCell ref="AE109:AG109"/>
    <mergeCell ref="AH109:AJ109"/>
    <mergeCell ref="AK109:AM109"/>
    <mergeCell ref="AN109:AP109"/>
    <mergeCell ref="Y111:AA113"/>
    <mergeCell ref="AQ111:AS111"/>
    <mergeCell ref="AT111:AV111"/>
    <mergeCell ref="AZ111:BD113"/>
    <mergeCell ref="AB112:AD112"/>
    <mergeCell ref="AE112:AG112"/>
    <mergeCell ref="AH112:AJ112"/>
    <mergeCell ref="AK112:AM112"/>
    <mergeCell ref="AN112:AP112"/>
    <mergeCell ref="AQ112:AS112"/>
    <mergeCell ref="AT112:AV112"/>
    <mergeCell ref="AB113:AD113"/>
    <mergeCell ref="AE113:AG113"/>
    <mergeCell ref="AH113:AJ113"/>
    <mergeCell ref="AK113:AM113"/>
    <mergeCell ref="AN113:AP113"/>
    <mergeCell ref="AQ113:AS113"/>
    <mergeCell ref="AT113:AV113"/>
    <mergeCell ref="AW111:AY113"/>
    <mergeCell ref="AQ109:AS109"/>
    <mergeCell ref="AT109:AV109"/>
    <mergeCell ref="AB110:AD110"/>
    <mergeCell ref="AE110:AG110"/>
    <mergeCell ref="AH110:AJ110"/>
    <mergeCell ref="AK110:AM110"/>
    <mergeCell ref="AN110:AP110"/>
    <mergeCell ref="AQ110:AS110"/>
    <mergeCell ref="AT110:AV110"/>
    <mergeCell ref="AW108:AY110"/>
    <mergeCell ref="AZ108:BD110"/>
    <mergeCell ref="AB111:AD111"/>
    <mergeCell ref="AE111:AG111"/>
    <mergeCell ref="AH111:AJ111"/>
    <mergeCell ref="AK111:AM111"/>
    <mergeCell ref="AN111:AP111"/>
    <mergeCell ref="AZ114:BD116"/>
    <mergeCell ref="AB115:AD115"/>
    <mergeCell ref="AE115:AG115"/>
    <mergeCell ref="AH115:AJ115"/>
    <mergeCell ref="AK115:AM115"/>
    <mergeCell ref="AN115:AP115"/>
    <mergeCell ref="AQ115:AS115"/>
    <mergeCell ref="AT115:AV115"/>
    <mergeCell ref="AB116:AD116"/>
    <mergeCell ref="AE116:AG116"/>
    <mergeCell ref="AH116:AJ116"/>
    <mergeCell ref="AK116:AM116"/>
    <mergeCell ref="AN116:AP116"/>
    <mergeCell ref="AQ116:AS116"/>
    <mergeCell ref="AT116:AV116"/>
    <mergeCell ref="AE114:AG114"/>
    <mergeCell ref="AH114:AJ114"/>
    <mergeCell ref="AK114:AM114"/>
    <mergeCell ref="AN114:AP114"/>
    <mergeCell ref="AQ114:AS114"/>
    <mergeCell ref="AT114:AV114"/>
    <mergeCell ref="AW114:AY116"/>
    <mergeCell ref="AW117:AY119"/>
    <mergeCell ref="AZ117:BD119"/>
    <mergeCell ref="AB118:AD118"/>
    <mergeCell ref="AE118:AG118"/>
    <mergeCell ref="AH118:AJ118"/>
    <mergeCell ref="AK118:AM118"/>
    <mergeCell ref="AN118:AP118"/>
    <mergeCell ref="AQ118:AS118"/>
    <mergeCell ref="AT118:AV118"/>
    <mergeCell ref="AB119:AD119"/>
    <mergeCell ref="AE119:AG119"/>
    <mergeCell ref="AH119:AJ119"/>
    <mergeCell ref="AK119:AM119"/>
    <mergeCell ref="AN119:AP119"/>
    <mergeCell ref="AQ119:AS119"/>
    <mergeCell ref="AT119:AV119"/>
    <mergeCell ref="AB120:AD120"/>
    <mergeCell ref="AE120:AG120"/>
    <mergeCell ref="AH120:AJ120"/>
    <mergeCell ref="AK120:AM120"/>
    <mergeCell ref="AN120:AP120"/>
    <mergeCell ref="AQ120:AS120"/>
    <mergeCell ref="AT120:AV120"/>
    <mergeCell ref="AW120:AY122"/>
    <mergeCell ref="AZ120:BD122"/>
    <mergeCell ref="AB121:AD121"/>
    <mergeCell ref="AE121:AG121"/>
    <mergeCell ref="AH121:AJ121"/>
    <mergeCell ref="AK121:AM121"/>
    <mergeCell ref="AN121:AP121"/>
    <mergeCell ref="AQ121:AS121"/>
    <mergeCell ref="AT121:AV121"/>
    <mergeCell ref="AB131:AD131"/>
    <mergeCell ref="AB122:AD122"/>
    <mergeCell ref="AE122:AG122"/>
    <mergeCell ref="AH122:AJ122"/>
    <mergeCell ref="AK122:AM122"/>
    <mergeCell ref="AN122:AP122"/>
    <mergeCell ref="AQ122:AS122"/>
    <mergeCell ref="AT122:AV122"/>
    <mergeCell ref="AB125:AD125"/>
    <mergeCell ref="AE125:AG125"/>
    <mergeCell ref="AH125:AJ125"/>
    <mergeCell ref="AK125:AM125"/>
    <mergeCell ref="AN125:AP125"/>
    <mergeCell ref="AQ125:AS125"/>
    <mergeCell ref="AT125:AV125"/>
    <mergeCell ref="AB126:AD126"/>
    <mergeCell ref="AE126:AG126"/>
    <mergeCell ref="AH126:AJ126"/>
    <mergeCell ref="AK126:AM126"/>
    <mergeCell ref="AN126:AP126"/>
    <mergeCell ref="AQ126:AS126"/>
    <mergeCell ref="AT126:AV126"/>
    <mergeCell ref="AB123:AD123"/>
    <mergeCell ref="AE123:AG123"/>
    <mergeCell ref="AH123:AJ123"/>
    <mergeCell ref="AK123:AM123"/>
    <mergeCell ref="AN123:AP123"/>
    <mergeCell ref="AQ123:AS123"/>
    <mergeCell ref="AT123:AV123"/>
    <mergeCell ref="AB124:AD124"/>
    <mergeCell ref="AE124:AG124"/>
    <mergeCell ref="AH124:AJ124"/>
    <mergeCell ref="AB140:AD140"/>
    <mergeCell ref="AE140:AG140"/>
    <mergeCell ref="AH140:AJ140"/>
    <mergeCell ref="AK140:AM140"/>
    <mergeCell ref="AN140:AP140"/>
    <mergeCell ref="AQ140:AS140"/>
    <mergeCell ref="AT140:AV140"/>
    <mergeCell ref="AB141:AD141"/>
    <mergeCell ref="AE141:AG141"/>
    <mergeCell ref="AH141:AJ141"/>
    <mergeCell ref="AK141:AM141"/>
    <mergeCell ref="AN141:AP141"/>
    <mergeCell ref="AQ141:AS141"/>
    <mergeCell ref="AT141:AV141"/>
    <mergeCell ref="AB133:AD133"/>
    <mergeCell ref="AE133:AG133"/>
    <mergeCell ref="AH133:AJ133"/>
    <mergeCell ref="AK133:AM133"/>
    <mergeCell ref="AN133:AP133"/>
    <mergeCell ref="AQ133:AS133"/>
    <mergeCell ref="AT133:AV133"/>
    <mergeCell ref="AB134:AD134"/>
    <mergeCell ref="AE134:AG134"/>
    <mergeCell ref="AH134:AJ134"/>
    <mergeCell ref="AK134:AM134"/>
    <mergeCell ref="AN134:AP134"/>
    <mergeCell ref="AQ134:AS134"/>
    <mergeCell ref="AT134:AV134"/>
    <mergeCell ref="AH136:AJ136"/>
    <mergeCell ref="AK136:AM136"/>
    <mergeCell ref="AN136:AP136"/>
    <mergeCell ref="AQ136:AS136"/>
    <mergeCell ref="AE142:AG142"/>
    <mergeCell ref="AH142:AJ142"/>
    <mergeCell ref="AK142:AM142"/>
    <mergeCell ref="AN142:AP142"/>
    <mergeCell ref="AQ142:AS142"/>
    <mergeCell ref="AT142:AV142"/>
    <mergeCell ref="AB145:AD145"/>
    <mergeCell ref="AE145:AG145"/>
    <mergeCell ref="AH145:AJ145"/>
    <mergeCell ref="AK145:AM145"/>
    <mergeCell ref="AN145:AP145"/>
    <mergeCell ref="AQ145:AS145"/>
    <mergeCell ref="AT145:AV145"/>
    <mergeCell ref="AB143:AD143"/>
    <mergeCell ref="AE143:AG143"/>
    <mergeCell ref="AH143:AJ143"/>
    <mergeCell ref="AK143:AM143"/>
    <mergeCell ref="AN143:AP143"/>
    <mergeCell ref="AQ143:AS143"/>
    <mergeCell ref="AT143:AV143"/>
    <mergeCell ref="AB144:AD144"/>
    <mergeCell ref="AE144:AG144"/>
    <mergeCell ref="AH144:AJ144"/>
    <mergeCell ref="F4:U4"/>
    <mergeCell ref="F6:U6"/>
    <mergeCell ref="F5:L5"/>
    <mergeCell ref="M5:N5"/>
    <mergeCell ref="O5:U5"/>
    <mergeCell ref="AW123:AY123"/>
    <mergeCell ref="AW124:AY124"/>
    <mergeCell ref="AW125:AY125"/>
    <mergeCell ref="AZ123:BD125"/>
    <mergeCell ref="AZ126:BD132"/>
    <mergeCell ref="AZ133:BD140"/>
    <mergeCell ref="AZ141:BD145"/>
    <mergeCell ref="AW126:AY132"/>
    <mergeCell ref="AW133:AY140"/>
    <mergeCell ref="AW141:AY145"/>
    <mergeCell ref="Y117:AA117"/>
    <mergeCell ref="Y118:AA118"/>
    <mergeCell ref="Y119:AA119"/>
    <mergeCell ref="Y120:AA120"/>
    <mergeCell ref="Y121:AA121"/>
    <mergeCell ref="Y122:AA122"/>
    <mergeCell ref="Y141:AA141"/>
    <mergeCell ref="Y142:AA142"/>
    <mergeCell ref="Y145:AA145"/>
    <mergeCell ref="Y123:AA125"/>
    <mergeCell ref="Y126:AA132"/>
    <mergeCell ref="Y133:AA140"/>
    <mergeCell ref="AB142:AD142"/>
    <mergeCell ref="AW97:AY99"/>
    <mergeCell ref="AZ97:BD99"/>
    <mergeCell ref="AH98:AJ98"/>
    <mergeCell ref="AK98:AM98"/>
    <mergeCell ref="AN130:AP130"/>
    <mergeCell ref="AN98:AP98"/>
    <mergeCell ref="AQ98:AS98"/>
    <mergeCell ref="AT98:AV98"/>
    <mergeCell ref="Y99:AA99"/>
    <mergeCell ref="AB99:AD99"/>
    <mergeCell ref="AE99:AG99"/>
    <mergeCell ref="AH99:AJ99"/>
    <mergeCell ref="AK99:AM99"/>
    <mergeCell ref="AN99:AP99"/>
    <mergeCell ref="AQ99:AS99"/>
    <mergeCell ref="AM6:AR6"/>
    <mergeCell ref="AM5:AR5"/>
    <mergeCell ref="AE14:AG14"/>
    <mergeCell ref="AH14:AJ14"/>
    <mergeCell ref="AK14:AM14"/>
    <mergeCell ref="AN14:AP14"/>
    <mergeCell ref="AQ14:AS14"/>
    <mergeCell ref="AT14:AV14"/>
    <mergeCell ref="AE15:AG15"/>
    <mergeCell ref="AH15:AJ15"/>
    <mergeCell ref="AK15:AM15"/>
    <mergeCell ref="AN15:AP15"/>
    <mergeCell ref="AQ15:AS15"/>
    <mergeCell ref="AT15:AV15"/>
    <mergeCell ref="Y37:AA40"/>
    <mergeCell ref="Y41:AA43"/>
    <mergeCell ref="Y44:AA46"/>
    <mergeCell ref="AT130:AV130"/>
    <mergeCell ref="AK124:AM124"/>
    <mergeCell ref="AH25:AJ25"/>
    <mergeCell ref="AK25:AM25"/>
    <mergeCell ref="AQ137:AS137"/>
    <mergeCell ref="AZ13:BD15"/>
    <mergeCell ref="AB138:AD138"/>
    <mergeCell ref="AE138:AG138"/>
    <mergeCell ref="AH138:AJ138"/>
    <mergeCell ref="AK138:AM138"/>
    <mergeCell ref="AN138:AP138"/>
    <mergeCell ref="AQ138:AS138"/>
    <mergeCell ref="AT138:AV138"/>
    <mergeCell ref="AB135:AD135"/>
    <mergeCell ref="AE135:AG135"/>
    <mergeCell ref="AH135:AJ135"/>
    <mergeCell ref="AK135:AM135"/>
    <mergeCell ref="AN135:AP135"/>
    <mergeCell ref="AQ135:AS135"/>
    <mergeCell ref="AT135:AV135"/>
    <mergeCell ref="AB136:AD136"/>
    <mergeCell ref="AE136:AG136"/>
    <mergeCell ref="AT137:AV137"/>
    <mergeCell ref="AQ132:AS132"/>
    <mergeCell ref="AT132:AV132"/>
    <mergeCell ref="AB129:AD129"/>
    <mergeCell ref="AE129:AG129"/>
    <mergeCell ref="AH129:AJ129"/>
    <mergeCell ref="AK129:AM129"/>
    <mergeCell ref="AN129:AP129"/>
    <mergeCell ref="AQ129:AS129"/>
    <mergeCell ref="AT129:AV129"/>
    <mergeCell ref="AB130:AD130"/>
    <mergeCell ref="AE130:AG130"/>
    <mergeCell ref="AH130:AJ130"/>
    <mergeCell ref="AK130:AM130"/>
    <mergeCell ref="AB137:AD137"/>
    <mergeCell ref="H97:X99"/>
    <mergeCell ref="AN124:AP124"/>
    <mergeCell ref="AQ124:AS124"/>
    <mergeCell ref="AT124:AV124"/>
    <mergeCell ref="AB127:AD127"/>
    <mergeCell ref="AE127:AG127"/>
    <mergeCell ref="AH127:AJ127"/>
    <mergeCell ref="AK127:AM127"/>
    <mergeCell ref="AN127:AP127"/>
    <mergeCell ref="AQ127:AS127"/>
    <mergeCell ref="AT127:AV127"/>
    <mergeCell ref="AB132:AD132"/>
    <mergeCell ref="AE132:AG132"/>
    <mergeCell ref="AH132:AJ132"/>
    <mergeCell ref="AK132:AM132"/>
    <mergeCell ref="AN132:AP132"/>
    <mergeCell ref="AH137:AJ137"/>
    <mergeCell ref="AE131:AG131"/>
    <mergeCell ref="AH131:AJ131"/>
    <mergeCell ref="AK131:AM131"/>
    <mergeCell ref="AN131:AP131"/>
    <mergeCell ref="AQ131:AS131"/>
    <mergeCell ref="AT131:AV131"/>
    <mergeCell ref="AB128:AD128"/>
    <mergeCell ref="AE128:AG128"/>
    <mergeCell ref="AH128:AJ128"/>
    <mergeCell ref="AK128:AM128"/>
    <mergeCell ref="AN128:AP128"/>
    <mergeCell ref="AQ128:AS128"/>
    <mergeCell ref="AT128:AV128"/>
    <mergeCell ref="AN137:AP137"/>
    <mergeCell ref="Y100:AA102"/>
    <mergeCell ref="AQ130:AS130"/>
    <mergeCell ref="AE100:AG100"/>
    <mergeCell ref="AT136:AV136"/>
    <mergeCell ref="AK100:AM100"/>
    <mergeCell ref="AN100:AP100"/>
    <mergeCell ref="AQ100:AS100"/>
    <mergeCell ref="AT100:AV100"/>
    <mergeCell ref="AK144:AM144"/>
    <mergeCell ref="AN144:AP144"/>
    <mergeCell ref="AQ144:AS144"/>
    <mergeCell ref="AT144:AV144"/>
    <mergeCell ref="Y143:AA143"/>
    <mergeCell ref="Y144:AA144"/>
    <mergeCell ref="AB39:AD39"/>
    <mergeCell ref="AE39:AG39"/>
    <mergeCell ref="AH39:AJ39"/>
    <mergeCell ref="AK39:AM39"/>
    <mergeCell ref="AN39:AP39"/>
    <mergeCell ref="AQ39:AS39"/>
    <mergeCell ref="AT39:AV39"/>
    <mergeCell ref="Y97:AA97"/>
    <mergeCell ref="Y98:AA98"/>
    <mergeCell ref="AB98:AD98"/>
    <mergeCell ref="AE98:AG98"/>
    <mergeCell ref="AB139:AD139"/>
    <mergeCell ref="AE139:AG139"/>
    <mergeCell ref="AH139:AJ139"/>
    <mergeCell ref="AK139:AM139"/>
    <mergeCell ref="AN139:AP139"/>
    <mergeCell ref="AQ139:AS139"/>
    <mergeCell ref="AT139:AV139"/>
    <mergeCell ref="AB100:AD100"/>
    <mergeCell ref="AE137:AG137"/>
    <mergeCell ref="AH100:AJ100"/>
    <mergeCell ref="AK137:AM137"/>
    <mergeCell ref="B120:B125"/>
    <mergeCell ref="B126:B140"/>
    <mergeCell ref="B141:B145"/>
    <mergeCell ref="AB59:AD59"/>
    <mergeCell ref="AE59:AG59"/>
    <mergeCell ref="AH59:AJ59"/>
    <mergeCell ref="AK59:AM59"/>
    <mergeCell ref="AN59:AP59"/>
    <mergeCell ref="AQ59:AS59"/>
    <mergeCell ref="Y59:AA59"/>
    <mergeCell ref="AW100:AY102"/>
    <mergeCell ref="AZ100:BD102"/>
    <mergeCell ref="AB101:AD101"/>
    <mergeCell ref="AE101:AG101"/>
    <mergeCell ref="AH101:AJ101"/>
    <mergeCell ref="AK101:AM101"/>
    <mergeCell ref="AN101:AP101"/>
    <mergeCell ref="AQ101:AS101"/>
    <mergeCell ref="AT101:AV101"/>
    <mergeCell ref="AB102:AD102"/>
    <mergeCell ref="AE102:AG102"/>
    <mergeCell ref="AH102:AJ102"/>
    <mergeCell ref="AK102:AM102"/>
    <mergeCell ref="AN102:AP102"/>
    <mergeCell ref="AQ102:AS102"/>
    <mergeCell ref="AT102:AV102"/>
    <mergeCell ref="AT99:AV99"/>
    <mergeCell ref="H100:X102"/>
  </mergeCells>
  <phoneticPr fontId="3"/>
  <dataValidations count="1">
    <dataValidation type="list" allowBlank="1" showInputMessage="1" sqref="AB14:AV14 Y17:AV17 AB20:AV20 AB23:AV23 AB26:AV26 AB29:AV29 AB32:AV32 AB35:AV35 Y142:AV142 AB42:AV42 AB45:AV45 AB38:AV38 AB62:AV62 AB65:AV65 Y68:AA68 Y71:AA71 Y74:AY74 AB77:AY77 AB80:AV80 AB83:AV83 AB86:AV86 AB89:AV89 Y92:AV92 Y95:AV95 AB109:AV109 AB112:AV112 Y98:AV98 AB115:AV115 Y121:AV121 AB124:AY124 Y118:AV118 AB127:AV127 AB134:AV134 AB48:AV48 AB101:AV101 Y58:AY58">
      <formula1>"☑,□"</formula1>
    </dataValidation>
  </dataValidations>
  <hyperlinks>
    <hyperlink ref="BE1" location="リンク!A1" display="リンクへ"/>
  </hyperlinks>
  <pageMargins left="0.70866141732283472" right="0.70866141732283472" top="0.74803149606299213" bottom="0.74803149606299213" header="0.31496062992125984" footer="0.31496062992125984"/>
  <pageSetup paperSize="9" fitToHeight="0" orientation="landscape"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91"/>
  <sheetViews>
    <sheetView view="pageBreakPreview" zoomScaleNormal="100" zoomScaleSheetLayoutView="100" workbookViewId="0">
      <selection activeCell="A5" sqref="A5:O6"/>
    </sheetView>
  </sheetViews>
  <sheetFormatPr defaultRowHeight="10.5" customHeight="1" x14ac:dyDescent="0.15"/>
  <cols>
    <col min="1" max="1" width="2.625" style="589" customWidth="1"/>
    <col min="2" max="56" width="2.375" style="589" customWidth="1"/>
    <col min="57" max="16384" width="9" style="589"/>
  </cols>
  <sheetData>
    <row r="1" spans="1:58" ht="10.5" customHeight="1" x14ac:dyDescent="0.15">
      <c r="A1" s="591"/>
      <c r="B1" s="587"/>
      <c r="C1" s="587"/>
      <c r="D1" s="587"/>
      <c r="E1" s="587"/>
      <c r="F1" s="587"/>
      <c r="G1" s="587"/>
      <c r="H1" s="1658" t="s">
        <v>456</v>
      </c>
      <c r="I1" s="1658"/>
      <c r="J1" s="1658"/>
      <c r="K1" s="1658"/>
      <c r="L1" s="1658"/>
      <c r="M1" s="1658"/>
      <c r="N1" s="1658"/>
      <c r="O1" s="1658"/>
      <c r="P1" s="1658"/>
      <c r="Q1" s="1658"/>
      <c r="R1" s="1658"/>
      <c r="S1" s="1658"/>
      <c r="T1" s="1658"/>
      <c r="U1" s="1658"/>
      <c r="V1" s="1658"/>
      <c r="W1" s="1658"/>
      <c r="X1" s="1658"/>
      <c r="Y1" s="1658"/>
      <c r="Z1" s="1658"/>
      <c r="AA1" s="1658"/>
      <c r="AB1" s="1658"/>
      <c r="AC1" s="1658"/>
      <c r="AD1" s="1658"/>
      <c r="AE1" s="1658"/>
      <c r="AF1" s="1658"/>
      <c r="AG1" s="1658"/>
      <c r="AH1" s="1658"/>
      <c r="AI1" s="1658"/>
      <c r="AJ1" s="1658"/>
      <c r="AK1" s="1658"/>
      <c r="AL1" s="1658"/>
      <c r="AM1" s="1658"/>
      <c r="AN1" s="1658"/>
      <c r="AO1" s="1658"/>
      <c r="AP1" s="1658"/>
      <c r="AQ1" s="1658"/>
      <c r="AR1" s="1658"/>
      <c r="AS1" s="1658"/>
      <c r="AT1" s="1658"/>
      <c r="AU1" s="1658"/>
      <c r="AV1" s="587"/>
      <c r="AW1" s="587"/>
      <c r="AX1" s="592"/>
      <c r="AY1" s="592"/>
      <c r="AZ1" s="592"/>
      <c r="BA1" s="592"/>
      <c r="BB1" s="592"/>
      <c r="BC1" s="592"/>
      <c r="BD1" s="586" t="s">
        <v>752</v>
      </c>
      <c r="BE1" s="685" t="s">
        <v>1199</v>
      </c>
      <c r="BF1" s="364"/>
    </row>
    <row r="2" spans="1:58" ht="10.5" customHeight="1" x14ac:dyDescent="0.15">
      <c r="A2" s="590"/>
      <c r="B2" s="590"/>
      <c r="C2" s="590"/>
      <c r="D2" s="590"/>
      <c r="E2" s="590"/>
      <c r="F2" s="590"/>
      <c r="G2" s="590"/>
      <c r="H2" s="1658"/>
      <c r="I2" s="1658"/>
      <c r="J2" s="1658"/>
      <c r="K2" s="1658"/>
      <c r="L2" s="1658"/>
      <c r="M2" s="1658"/>
      <c r="N2" s="1658"/>
      <c r="O2" s="1658"/>
      <c r="P2" s="1658"/>
      <c r="Q2" s="1658"/>
      <c r="R2" s="1658"/>
      <c r="S2" s="1658"/>
      <c r="T2" s="1658"/>
      <c r="U2" s="1658"/>
      <c r="V2" s="1658"/>
      <c r="W2" s="1658"/>
      <c r="X2" s="1658"/>
      <c r="Y2" s="1658"/>
      <c r="Z2" s="1658"/>
      <c r="AA2" s="1658"/>
      <c r="AB2" s="1658"/>
      <c r="AC2" s="1658"/>
      <c r="AD2" s="1658"/>
      <c r="AE2" s="1658"/>
      <c r="AF2" s="1658"/>
      <c r="AG2" s="1658"/>
      <c r="AH2" s="1658"/>
      <c r="AI2" s="1658"/>
      <c r="AJ2" s="1658"/>
      <c r="AK2" s="1658"/>
      <c r="AL2" s="1658"/>
      <c r="AM2" s="1658"/>
      <c r="AN2" s="1658"/>
      <c r="AO2" s="1658"/>
      <c r="AP2" s="1658"/>
      <c r="AQ2" s="1658"/>
      <c r="AR2" s="1658"/>
      <c r="AS2" s="1658"/>
      <c r="AT2" s="1658"/>
      <c r="AU2" s="1658"/>
      <c r="AV2" s="590"/>
      <c r="AW2" s="590"/>
      <c r="AX2" s="590"/>
      <c r="AY2" s="590"/>
      <c r="AZ2" s="590"/>
      <c r="BA2" s="590"/>
      <c r="BB2" s="590"/>
      <c r="BC2" s="590"/>
      <c r="BD2" s="588" t="s">
        <v>457</v>
      </c>
    </row>
    <row r="3" spans="1:58" ht="10.5" customHeight="1" x14ac:dyDescent="0.15">
      <c r="A3" s="590"/>
      <c r="B3" s="590"/>
      <c r="C3" s="590"/>
      <c r="D3" s="590"/>
      <c r="E3" s="590"/>
      <c r="F3" s="590"/>
      <c r="G3" s="590"/>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590"/>
      <c r="AW3" s="590"/>
      <c r="AX3" s="590"/>
      <c r="AY3" s="590"/>
      <c r="AZ3" s="590"/>
      <c r="BA3" s="590"/>
      <c r="BB3" s="590"/>
      <c r="BC3" s="590"/>
      <c r="BD3" s="588"/>
    </row>
    <row r="4" spans="1:58" ht="10.5" customHeight="1" x14ac:dyDescent="0.15">
      <c r="A4" s="205" t="s">
        <v>1032</v>
      </c>
      <c r="D4" s="205"/>
      <c r="E4" s="205"/>
      <c r="F4" s="1607"/>
      <c r="G4" s="1607"/>
      <c r="H4" s="1607"/>
      <c r="I4" s="1607"/>
      <c r="J4" s="1607"/>
      <c r="K4" s="1607"/>
      <c r="L4" s="1607"/>
      <c r="M4" s="1607"/>
      <c r="N4" s="1607"/>
      <c r="O4" s="1607"/>
      <c r="P4" s="1607"/>
      <c r="Q4" s="1607"/>
      <c r="R4" s="1607"/>
      <c r="S4" s="1607"/>
      <c r="T4" s="1607"/>
      <c r="U4" s="1607"/>
      <c r="V4" s="591"/>
      <c r="W4" s="591"/>
      <c r="X4" s="591"/>
      <c r="Y4" s="591"/>
      <c r="Z4" s="591"/>
      <c r="AA4" s="591"/>
      <c r="AB4" s="591"/>
      <c r="AI4" s="591"/>
      <c r="AJ4" s="591"/>
      <c r="AK4" s="591"/>
      <c r="AL4" s="591"/>
      <c r="AM4" s="1606" t="s">
        <v>460</v>
      </c>
      <c r="AN4" s="1606"/>
      <c r="AO4" s="1606"/>
      <c r="AP4" s="1606"/>
      <c r="AQ4" s="1606"/>
      <c r="AR4" s="1606"/>
      <c r="AS4" s="591"/>
      <c r="AT4" s="1659" t="s">
        <v>1197</v>
      </c>
      <c r="AU4" s="1659"/>
      <c r="AV4" s="1659"/>
      <c r="AW4" s="1659"/>
      <c r="AX4" s="1659"/>
      <c r="AY4" s="1659"/>
      <c r="AZ4" s="1659"/>
      <c r="BA4" s="1659"/>
      <c r="BB4" s="1659"/>
      <c r="BC4" s="1659"/>
      <c r="BD4" s="1659"/>
    </row>
    <row r="5" spans="1:58" ht="10.5" customHeight="1" x14ac:dyDescent="0.15">
      <c r="A5" s="205" t="s">
        <v>1033</v>
      </c>
      <c r="D5" s="205"/>
      <c r="E5" s="205"/>
      <c r="F5" s="1608" t="s">
        <v>1048</v>
      </c>
      <c r="G5" s="1608"/>
      <c r="H5" s="1608"/>
      <c r="I5" s="1608"/>
      <c r="J5" s="1608"/>
      <c r="K5" s="1608"/>
      <c r="L5" s="1608"/>
      <c r="M5" s="1608" t="s">
        <v>1</v>
      </c>
      <c r="N5" s="1608"/>
      <c r="O5" s="1608" t="s">
        <v>1050</v>
      </c>
      <c r="P5" s="1608"/>
      <c r="Q5" s="1608"/>
      <c r="R5" s="1608"/>
      <c r="S5" s="1608"/>
      <c r="T5" s="1608"/>
      <c r="U5" s="1608"/>
      <c r="V5" s="591"/>
      <c r="W5" s="591"/>
      <c r="X5" s="591"/>
      <c r="Y5" s="591"/>
      <c r="Z5" s="591"/>
      <c r="AA5" s="591"/>
      <c r="AB5" s="591"/>
      <c r="AI5" s="591"/>
      <c r="AJ5" s="591"/>
      <c r="AK5" s="591"/>
      <c r="AL5" s="591"/>
      <c r="AM5" s="1606" t="s">
        <v>621</v>
      </c>
      <c r="AN5" s="1606"/>
      <c r="AO5" s="1606"/>
      <c r="AP5" s="1606"/>
      <c r="AQ5" s="1606"/>
      <c r="AR5" s="1606"/>
      <c r="AS5" s="591"/>
      <c r="AT5" s="1660" t="str">
        <f>IF(基本情報!$C$4="","",基本情報!$C$4)</f>
        <v/>
      </c>
      <c r="AU5" s="1660"/>
      <c r="AV5" s="1660"/>
      <c r="AW5" s="1660"/>
      <c r="AX5" s="1660"/>
      <c r="AY5" s="1660"/>
      <c r="AZ5" s="1660"/>
      <c r="BA5" s="1660"/>
      <c r="BB5" s="1660"/>
      <c r="BC5" s="1660"/>
      <c r="BD5" s="1660"/>
    </row>
    <row r="6" spans="1:58" ht="10.5" customHeight="1" x14ac:dyDescent="0.15">
      <c r="A6" s="205" t="s">
        <v>1034</v>
      </c>
      <c r="D6" s="205"/>
      <c r="E6" s="205"/>
      <c r="F6" s="1607"/>
      <c r="G6" s="1607"/>
      <c r="H6" s="1607"/>
      <c r="I6" s="1607"/>
      <c r="J6" s="1607"/>
      <c r="K6" s="1607"/>
      <c r="L6" s="1607"/>
      <c r="M6" s="1607"/>
      <c r="N6" s="1607"/>
      <c r="O6" s="1607"/>
      <c r="P6" s="1607"/>
      <c r="Q6" s="1607"/>
      <c r="R6" s="1607"/>
      <c r="S6" s="1607"/>
      <c r="T6" s="1607"/>
      <c r="U6" s="1607"/>
      <c r="V6" s="591"/>
      <c r="W6" s="591"/>
      <c r="X6" s="591"/>
      <c r="Y6" s="591"/>
      <c r="Z6" s="591"/>
      <c r="AA6" s="591"/>
      <c r="AB6" s="591"/>
      <c r="AI6" s="591"/>
      <c r="AJ6" s="591"/>
      <c r="AK6" s="591"/>
      <c r="AL6" s="591"/>
      <c r="AM6" s="1606" t="s">
        <v>464</v>
      </c>
      <c r="AN6" s="1606"/>
      <c r="AO6" s="1606"/>
      <c r="AP6" s="1606"/>
      <c r="AQ6" s="1606"/>
      <c r="AR6" s="1606"/>
      <c r="AS6" s="591"/>
      <c r="AT6" s="1659"/>
      <c r="AU6" s="1659"/>
      <c r="AV6" s="1659"/>
      <c r="AW6" s="1659"/>
      <c r="AX6" s="1659"/>
      <c r="AY6" s="1659"/>
      <c r="AZ6" s="1659"/>
      <c r="BA6" s="1659"/>
      <c r="BB6" s="1659"/>
      <c r="BC6" s="1659"/>
      <c r="BD6" s="1659"/>
    </row>
    <row r="7" spans="1:58" ht="10.5" customHeight="1" x14ac:dyDescent="0.15">
      <c r="A7" s="584"/>
      <c r="B7" s="584"/>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1606" t="s">
        <v>1200</v>
      </c>
      <c r="AN7" s="1606"/>
      <c r="AO7" s="1606"/>
      <c r="AP7" s="1606"/>
      <c r="AQ7" s="1606"/>
      <c r="AR7" s="1606"/>
      <c r="AS7" s="591"/>
      <c r="AT7" s="1675" t="s">
        <v>1014</v>
      </c>
      <c r="AU7" s="1675"/>
      <c r="AV7" s="1675"/>
      <c r="AW7" s="1675"/>
      <c r="AX7" s="1675"/>
      <c r="AY7" s="687" t="s">
        <v>1</v>
      </c>
      <c r="AZ7" s="1675" t="s">
        <v>1014</v>
      </c>
      <c r="BA7" s="1675"/>
      <c r="BB7" s="1675"/>
      <c r="BC7" s="1675"/>
      <c r="BD7" s="1675"/>
    </row>
    <row r="8" spans="1:58" ht="10.5" customHeight="1" x14ac:dyDescent="0.15">
      <c r="A8" s="584"/>
      <c r="B8" s="584"/>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683"/>
      <c r="AN8" s="683"/>
      <c r="AO8" s="683"/>
      <c r="AP8" s="683"/>
      <c r="AQ8" s="683"/>
      <c r="AR8" s="683"/>
      <c r="AS8" s="591"/>
      <c r="AT8" s="591"/>
      <c r="AU8" s="591"/>
      <c r="AV8" s="591"/>
      <c r="AW8" s="591"/>
      <c r="AX8" s="591"/>
      <c r="AY8" s="591"/>
      <c r="AZ8" s="591"/>
      <c r="BA8" s="591"/>
      <c r="BB8" s="591"/>
      <c r="BC8" s="591"/>
      <c r="BD8" s="591"/>
    </row>
    <row r="9" spans="1:58" ht="10.5" customHeight="1" x14ac:dyDescent="0.15">
      <c r="A9" s="591" t="s">
        <v>465</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row>
    <row r="10" spans="1:58" ht="10.5" customHeight="1" x14ac:dyDescent="0.15">
      <c r="A10" s="591" t="s">
        <v>1039</v>
      </c>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row>
    <row r="11" spans="1:58" ht="10.5" customHeight="1" x14ac:dyDescent="0.15">
      <c r="A11" s="591" t="s">
        <v>1040</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1"/>
      <c r="AY11" s="591"/>
      <c r="AZ11" s="591"/>
      <c r="BA11" s="591"/>
      <c r="BB11" s="591"/>
      <c r="BC11" s="591"/>
      <c r="BD11" s="591"/>
    </row>
    <row r="12" spans="1:58" ht="10.5" customHeight="1" x14ac:dyDescent="0.15">
      <c r="A12" s="1636" t="s">
        <v>467</v>
      </c>
      <c r="B12" s="1636" t="s">
        <v>1031</v>
      </c>
      <c r="C12" s="1655" t="s">
        <v>471</v>
      </c>
      <c r="D12" s="1655"/>
      <c r="E12" s="1655"/>
      <c r="F12" s="1655"/>
      <c r="G12" s="1655"/>
      <c r="H12" s="1656" t="s">
        <v>472</v>
      </c>
      <c r="I12" s="1656"/>
      <c r="J12" s="1656"/>
      <c r="K12" s="1656"/>
      <c r="L12" s="1656"/>
      <c r="M12" s="1656"/>
      <c r="N12" s="1656"/>
      <c r="O12" s="1656"/>
      <c r="P12" s="1656"/>
      <c r="Q12" s="1656"/>
      <c r="R12" s="1656"/>
      <c r="S12" s="1656"/>
      <c r="T12" s="1656"/>
      <c r="U12" s="1656"/>
      <c r="V12" s="1656"/>
      <c r="W12" s="1656"/>
      <c r="X12" s="1656"/>
      <c r="Y12" s="1657" t="s">
        <v>469</v>
      </c>
      <c r="Z12" s="1657"/>
      <c r="AA12" s="1657"/>
      <c r="AB12" s="1657"/>
      <c r="AC12" s="1657"/>
      <c r="AD12" s="1657"/>
      <c r="AE12" s="1657"/>
      <c r="AF12" s="1657"/>
      <c r="AG12" s="1657"/>
      <c r="AH12" s="1657"/>
      <c r="AI12" s="1657"/>
      <c r="AJ12" s="1657"/>
      <c r="AK12" s="1657"/>
      <c r="AL12" s="1657"/>
      <c r="AM12" s="1657"/>
      <c r="AN12" s="1657"/>
      <c r="AO12" s="1657"/>
      <c r="AP12" s="1657"/>
      <c r="AQ12" s="1657"/>
      <c r="AR12" s="1657"/>
      <c r="AS12" s="1657"/>
      <c r="AT12" s="1657"/>
      <c r="AU12" s="1657"/>
      <c r="AV12" s="1657"/>
      <c r="AW12" s="1657"/>
      <c r="AX12" s="1657"/>
      <c r="AY12" s="1657"/>
      <c r="AZ12" s="1638" t="s">
        <v>1042</v>
      </c>
      <c r="BA12" s="1638"/>
      <c r="BB12" s="1638"/>
      <c r="BC12" s="1638"/>
      <c r="BD12" s="1638"/>
    </row>
    <row r="13" spans="1:58" ht="10.5" customHeight="1" x14ac:dyDescent="0.15">
      <c r="A13" s="1636"/>
      <c r="B13" s="1636"/>
      <c r="C13" s="1655"/>
      <c r="D13" s="1655"/>
      <c r="E13" s="1655"/>
      <c r="F13" s="1655"/>
      <c r="G13" s="1655"/>
      <c r="H13" s="1656"/>
      <c r="I13" s="1656"/>
      <c r="J13" s="1656"/>
      <c r="K13" s="1656"/>
      <c r="L13" s="1656"/>
      <c r="M13" s="1656"/>
      <c r="N13" s="1656"/>
      <c r="O13" s="1656"/>
      <c r="P13" s="1656"/>
      <c r="Q13" s="1656"/>
      <c r="R13" s="1656"/>
      <c r="S13" s="1656"/>
      <c r="T13" s="1656"/>
      <c r="U13" s="1656"/>
      <c r="V13" s="1656"/>
      <c r="W13" s="1656"/>
      <c r="X13" s="1656"/>
      <c r="Y13" s="1657" t="s">
        <v>473</v>
      </c>
      <c r="Z13" s="1657"/>
      <c r="AA13" s="1657"/>
      <c r="AB13" s="1673" t="s">
        <v>1041</v>
      </c>
      <c r="AC13" s="1674"/>
      <c r="AD13" s="1674"/>
      <c r="AE13" s="1674"/>
      <c r="AF13" s="1674"/>
      <c r="AG13" s="1674"/>
      <c r="AH13" s="1674"/>
      <c r="AI13" s="1674"/>
      <c r="AJ13" s="1674"/>
      <c r="AK13" s="1674"/>
      <c r="AL13" s="1674"/>
      <c r="AM13" s="1674"/>
      <c r="AN13" s="1674"/>
      <c r="AO13" s="1674"/>
      <c r="AP13" s="1674"/>
      <c r="AQ13" s="1674"/>
      <c r="AR13" s="1674"/>
      <c r="AS13" s="1674"/>
      <c r="AT13" s="1674"/>
      <c r="AU13" s="1674"/>
      <c r="AV13" s="1674"/>
      <c r="AW13" s="1674"/>
      <c r="AX13" s="1674"/>
      <c r="AY13" s="1676"/>
      <c r="AZ13" s="1637" t="s">
        <v>1035</v>
      </c>
      <c r="BA13" s="1637"/>
      <c r="BB13" s="1637"/>
      <c r="BC13" s="1637"/>
      <c r="BD13" s="1637"/>
    </row>
    <row r="14" spans="1:58" ht="10.5" customHeight="1" x14ac:dyDescent="0.15">
      <c r="A14" s="1670" t="s">
        <v>477</v>
      </c>
      <c r="B14" s="1670" t="s">
        <v>478</v>
      </c>
      <c r="C14" s="1597" t="s">
        <v>479</v>
      </c>
      <c r="D14" s="1598"/>
      <c r="E14" s="1598"/>
      <c r="F14" s="1598"/>
      <c r="G14" s="1599"/>
      <c r="H14" s="1597" t="s">
        <v>553</v>
      </c>
      <c r="I14" s="1598"/>
      <c r="J14" s="1598"/>
      <c r="K14" s="1598"/>
      <c r="L14" s="1598"/>
      <c r="M14" s="1598"/>
      <c r="N14" s="1598"/>
      <c r="O14" s="1598"/>
      <c r="P14" s="1598"/>
      <c r="Q14" s="1598"/>
      <c r="R14" s="1598"/>
      <c r="S14" s="1598"/>
      <c r="T14" s="1598"/>
      <c r="U14" s="1598"/>
      <c r="V14" s="1598"/>
      <c r="W14" s="1598"/>
      <c r="X14" s="1599"/>
      <c r="Y14" s="1573"/>
      <c r="Z14" s="1574"/>
      <c r="AA14" s="1575"/>
      <c r="AB14" s="1564"/>
      <c r="AC14" s="1565"/>
      <c r="AD14" s="1566"/>
      <c r="AE14" s="1564"/>
      <c r="AF14" s="1565"/>
      <c r="AG14" s="1566"/>
      <c r="AH14" s="1564"/>
      <c r="AI14" s="1565"/>
      <c r="AJ14" s="1566"/>
      <c r="AK14" s="1564"/>
      <c r="AL14" s="1565"/>
      <c r="AM14" s="1566"/>
      <c r="AN14" s="1564"/>
      <c r="AO14" s="1565"/>
      <c r="AP14" s="1566"/>
      <c r="AQ14" s="1564"/>
      <c r="AR14" s="1565"/>
      <c r="AS14" s="1566"/>
      <c r="AT14" s="1564"/>
      <c r="AU14" s="1565"/>
      <c r="AV14" s="1566"/>
      <c r="AW14" s="1564"/>
      <c r="AX14" s="1565"/>
      <c r="AY14" s="1566"/>
      <c r="AZ14" s="1582"/>
      <c r="BA14" s="1583"/>
      <c r="BB14" s="1583"/>
      <c r="BC14" s="1583"/>
      <c r="BD14" s="1584"/>
    </row>
    <row r="15" spans="1:58" ht="10.5" customHeight="1" x14ac:dyDescent="0.15">
      <c r="A15" s="1671"/>
      <c r="B15" s="1671"/>
      <c r="C15" s="1600"/>
      <c r="D15" s="1601"/>
      <c r="E15" s="1601"/>
      <c r="F15" s="1601"/>
      <c r="G15" s="1602"/>
      <c r="H15" s="1600"/>
      <c r="I15" s="1601"/>
      <c r="J15" s="1601"/>
      <c r="K15" s="1601"/>
      <c r="L15" s="1601"/>
      <c r="M15" s="1601"/>
      <c r="N15" s="1601"/>
      <c r="O15" s="1601"/>
      <c r="P15" s="1601"/>
      <c r="Q15" s="1601"/>
      <c r="R15" s="1601"/>
      <c r="S15" s="1601"/>
      <c r="T15" s="1601"/>
      <c r="U15" s="1601"/>
      <c r="V15" s="1601"/>
      <c r="W15" s="1601"/>
      <c r="X15" s="1602"/>
      <c r="Y15" s="1576"/>
      <c r="Z15" s="1577"/>
      <c r="AA15" s="1578"/>
      <c r="AB15" s="1591" t="s">
        <v>410</v>
      </c>
      <c r="AC15" s="1592"/>
      <c r="AD15" s="1593"/>
      <c r="AE15" s="1591" t="s">
        <v>622</v>
      </c>
      <c r="AF15" s="1592"/>
      <c r="AG15" s="1593"/>
      <c r="AH15" s="1591" t="s">
        <v>622</v>
      </c>
      <c r="AI15" s="1592"/>
      <c r="AJ15" s="1593"/>
      <c r="AK15" s="1591" t="s">
        <v>622</v>
      </c>
      <c r="AL15" s="1592"/>
      <c r="AM15" s="1593"/>
      <c r="AN15" s="1591" t="s">
        <v>622</v>
      </c>
      <c r="AO15" s="1592"/>
      <c r="AP15" s="1593"/>
      <c r="AQ15" s="1591" t="s">
        <v>622</v>
      </c>
      <c r="AR15" s="1592"/>
      <c r="AS15" s="1593"/>
      <c r="AT15" s="1591" t="s">
        <v>622</v>
      </c>
      <c r="AU15" s="1592"/>
      <c r="AV15" s="1593"/>
      <c r="AW15" s="1591" t="s">
        <v>622</v>
      </c>
      <c r="AX15" s="1592"/>
      <c r="AY15" s="1593"/>
      <c r="AZ15" s="1585"/>
      <c r="BA15" s="1586"/>
      <c r="BB15" s="1586"/>
      <c r="BC15" s="1586"/>
      <c r="BD15" s="1587"/>
    </row>
    <row r="16" spans="1:58" ht="10.5" customHeight="1" x14ac:dyDescent="0.15">
      <c r="A16" s="1671"/>
      <c r="B16" s="1671"/>
      <c r="C16" s="1603"/>
      <c r="D16" s="1604"/>
      <c r="E16" s="1604"/>
      <c r="F16" s="1604"/>
      <c r="G16" s="1605"/>
      <c r="H16" s="1603"/>
      <c r="I16" s="1604"/>
      <c r="J16" s="1604"/>
      <c r="K16" s="1604"/>
      <c r="L16" s="1604"/>
      <c r="M16" s="1604"/>
      <c r="N16" s="1604"/>
      <c r="O16" s="1604"/>
      <c r="P16" s="1604"/>
      <c r="Q16" s="1604"/>
      <c r="R16" s="1604"/>
      <c r="S16" s="1604"/>
      <c r="T16" s="1604"/>
      <c r="U16" s="1604"/>
      <c r="V16" s="1604"/>
      <c r="W16" s="1604"/>
      <c r="X16" s="1605"/>
      <c r="Y16" s="1579"/>
      <c r="Z16" s="1580"/>
      <c r="AA16" s="1581"/>
      <c r="AB16" s="1594"/>
      <c r="AC16" s="1595"/>
      <c r="AD16" s="1596"/>
      <c r="AE16" s="1594"/>
      <c r="AF16" s="1595"/>
      <c r="AG16" s="1596"/>
      <c r="AH16" s="1594"/>
      <c r="AI16" s="1595"/>
      <c r="AJ16" s="1596"/>
      <c r="AK16" s="1594"/>
      <c r="AL16" s="1595"/>
      <c r="AM16" s="1596"/>
      <c r="AN16" s="1594"/>
      <c r="AO16" s="1595"/>
      <c r="AP16" s="1596"/>
      <c r="AQ16" s="1594"/>
      <c r="AR16" s="1595"/>
      <c r="AS16" s="1596"/>
      <c r="AT16" s="1594"/>
      <c r="AU16" s="1595"/>
      <c r="AV16" s="1596"/>
      <c r="AW16" s="1594"/>
      <c r="AX16" s="1595"/>
      <c r="AY16" s="1596"/>
      <c r="AZ16" s="1588"/>
      <c r="BA16" s="1589"/>
      <c r="BB16" s="1589"/>
      <c r="BC16" s="1589"/>
      <c r="BD16" s="1590"/>
    </row>
    <row r="17" spans="1:56" ht="10.5" customHeight="1" x14ac:dyDescent="0.15">
      <c r="A17" s="1671"/>
      <c r="B17" s="1671"/>
      <c r="C17" s="1597" t="s">
        <v>481</v>
      </c>
      <c r="D17" s="1598"/>
      <c r="E17" s="1598"/>
      <c r="F17" s="1598"/>
      <c r="G17" s="1599"/>
      <c r="H17" s="1618" t="s">
        <v>482</v>
      </c>
      <c r="I17" s="1619"/>
      <c r="J17" s="1619"/>
      <c r="K17" s="1619"/>
      <c r="L17" s="1619"/>
      <c r="M17" s="1619"/>
      <c r="N17" s="1619"/>
      <c r="O17" s="1619"/>
      <c r="P17" s="1619"/>
      <c r="Q17" s="1619"/>
      <c r="R17" s="1619"/>
      <c r="S17" s="1619"/>
      <c r="T17" s="1619"/>
      <c r="U17" s="1619"/>
      <c r="V17" s="1619"/>
      <c r="W17" s="1619"/>
      <c r="X17" s="1620"/>
      <c r="Y17" s="1564"/>
      <c r="Z17" s="1565"/>
      <c r="AA17" s="1566"/>
      <c r="AB17" s="1564"/>
      <c r="AC17" s="1565"/>
      <c r="AD17" s="1566"/>
      <c r="AE17" s="1564"/>
      <c r="AF17" s="1565"/>
      <c r="AG17" s="1566"/>
      <c r="AH17" s="1564"/>
      <c r="AI17" s="1565"/>
      <c r="AJ17" s="1566"/>
      <c r="AK17" s="1564"/>
      <c r="AL17" s="1565"/>
      <c r="AM17" s="1566"/>
      <c r="AN17" s="1564"/>
      <c r="AO17" s="1565"/>
      <c r="AP17" s="1566"/>
      <c r="AQ17" s="1564"/>
      <c r="AR17" s="1565"/>
      <c r="AS17" s="1566"/>
      <c r="AT17" s="1564"/>
      <c r="AU17" s="1565"/>
      <c r="AV17" s="1566"/>
      <c r="AW17" s="1564"/>
      <c r="AX17" s="1565"/>
      <c r="AY17" s="1566"/>
      <c r="AZ17" s="1582"/>
      <c r="BA17" s="1583"/>
      <c r="BB17" s="1583"/>
      <c r="BC17" s="1583"/>
      <c r="BD17" s="1584"/>
    </row>
    <row r="18" spans="1:56" ht="10.5" customHeight="1" x14ac:dyDescent="0.15">
      <c r="A18" s="1671"/>
      <c r="B18" s="1671"/>
      <c r="C18" s="1600"/>
      <c r="D18" s="1601"/>
      <c r="E18" s="1601"/>
      <c r="F18" s="1601"/>
      <c r="G18" s="1602"/>
      <c r="H18" s="1621"/>
      <c r="I18" s="1622"/>
      <c r="J18" s="1622"/>
      <c r="K18" s="1622"/>
      <c r="L18" s="1622"/>
      <c r="M18" s="1622"/>
      <c r="N18" s="1622"/>
      <c r="O18" s="1622"/>
      <c r="P18" s="1622"/>
      <c r="Q18" s="1622"/>
      <c r="R18" s="1622"/>
      <c r="S18" s="1622"/>
      <c r="T18" s="1622"/>
      <c r="U18" s="1622"/>
      <c r="V18" s="1622"/>
      <c r="W18" s="1622"/>
      <c r="X18" s="1623"/>
      <c r="Y18" s="1591" t="s">
        <v>410</v>
      </c>
      <c r="Z18" s="1592"/>
      <c r="AA18" s="1593"/>
      <c r="AB18" s="1591" t="s">
        <v>410</v>
      </c>
      <c r="AC18" s="1592"/>
      <c r="AD18" s="1593"/>
      <c r="AE18" s="1591" t="s">
        <v>622</v>
      </c>
      <c r="AF18" s="1592"/>
      <c r="AG18" s="1593"/>
      <c r="AH18" s="1591" t="s">
        <v>622</v>
      </c>
      <c r="AI18" s="1592"/>
      <c r="AJ18" s="1593"/>
      <c r="AK18" s="1591" t="s">
        <v>622</v>
      </c>
      <c r="AL18" s="1592"/>
      <c r="AM18" s="1593"/>
      <c r="AN18" s="1591" t="s">
        <v>622</v>
      </c>
      <c r="AO18" s="1592"/>
      <c r="AP18" s="1593"/>
      <c r="AQ18" s="1591" t="s">
        <v>622</v>
      </c>
      <c r="AR18" s="1592"/>
      <c r="AS18" s="1593"/>
      <c r="AT18" s="1591" t="s">
        <v>622</v>
      </c>
      <c r="AU18" s="1592"/>
      <c r="AV18" s="1593"/>
      <c r="AW18" s="1591" t="s">
        <v>622</v>
      </c>
      <c r="AX18" s="1592"/>
      <c r="AY18" s="1593"/>
      <c r="AZ18" s="1585"/>
      <c r="BA18" s="1586"/>
      <c r="BB18" s="1586"/>
      <c r="BC18" s="1586"/>
      <c r="BD18" s="1587"/>
    </row>
    <row r="19" spans="1:56" ht="10.5" customHeight="1" x14ac:dyDescent="0.15">
      <c r="A19" s="1671"/>
      <c r="B19" s="1671"/>
      <c r="C19" s="1600"/>
      <c r="D19" s="1601"/>
      <c r="E19" s="1601"/>
      <c r="F19" s="1601"/>
      <c r="G19" s="1602"/>
      <c r="H19" s="1624"/>
      <c r="I19" s="1625"/>
      <c r="J19" s="1625"/>
      <c r="K19" s="1625"/>
      <c r="L19" s="1625"/>
      <c r="M19" s="1625"/>
      <c r="N19" s="1625"/>
      <c r="O19" s="1625"/>
      <c r="P19" s="1625"/>
      <c r="Q19" s="1625"/>
      <c r="R19" s="1625"/>
      <c r="S19" s="1625"/>
      <c r="T19" s="1625"/>
      <c r="U19" s="1625"/>
      <c r="V19" s="1625"/>
      <c r="W19" s="1625"/>
      <c r="X19" s="1626"/>
      <c r="Y19" s="1594"/>
      <c r="Z19" s="1595"/>
      <c r="AA19" s="1596"/>
      <c r="AB19" s="1594"/>
      <c r="AC19" s="1595"/>
      <c r="AD19" s="1596"/>
      <c r="AE19" s="1594"/>
      <c r="AF19" s="1595"/>
      <c r="AG19" s="1596"/>
      <c r="AH19" s="1594"/>
      <c r="AI19" s="1595"/>
      <c r="AJ19" s="1596"/>
      <c r="AK19" s="1594"/>
      <c r="AL19" s="1595"/>
      <c r="AM19" s="1596"/>
      <c r="AN19" s="1594"/>
      <c r="AO19" s="1595"/>
      <c r="AP19" s="1596"/>
      <c r="AQ19" s="1594"/>
      <c r="AR19" s="1595"/>
      <c r="AS19" s="1596"/>
      <c r="AT19" s="1594"/>
      <c r="AU19" s="1595"/>
      <c r="AV19" s="1596"/>
      <c r="AW19" s="1594"/>
      <c r="AX19" s="1595"/>
      <c r="AY19" s="1596"/>
      <c r="AZ19" s="1588"/>
      <c r="BA19" s="1589"/>
      <c r="BB19" s="1589"/>
      <c r="BC19" s="1589"/>
      <c r="BD19" s="1590"/>
    </row>
    <row r="20" spans="1:56" ht="10.5" customHeight="1" x14ac:dyDescent="0.15">
      <c r="A20" s="1671"/>
      <c r="B20" s="1671"/>
      <c r="C20" s="1600"/>
      <c r="D20" s="1601"/>
      <c r="E20" s="1601"/>
      <c r="F20" s="1601"/>
      <c r="G20" s="1602"/>
      <c r="H20" s="1627" t="s">
        <v>483</v>
      </c>
      <c r="I20" s="1628"/>
      <c r="J20" s="1628"/>
      <c r="K20" s="1628"/>
      <c r="L20" s="1628"/>
      <c r="M20" s="1628"/>
      <c r="N20" s="1628"/>
      <c r="O20" s="1628"/>
      <c r="P20" s="1628"/>
      <c r="Q20" s="1628"/>
      <c r="R20" s="1628"/>
      <c r="S20" s="1628"/>
      <c r="T20" s="1628"/>
      <c r="U20" s="1628"/>
      <c r="V20" s="1628"/>
      <c r="W20" s="1628"/>
      <c r="X20" s="1629"/>
      <c r="Y20" s="1573"/>
      <c r="Z20" s="1574"/>
      <c r="AA20" s="1575"/>
      <c r="AB20" s="1564"/>
      <c r="AC20" s="1565"/>
      <c r="AD20" s="1566"/>
      <c r="AE20" s="1564"/>
      <c r="AF20" s="1565"/>
      <c r="AG20" s="1566"/>
      <c r="AH20" s="1564"/>
      <c r="AI20" s="1565"/>
      <c r="AJ20" s="1566"/>
      <c r="AK20" s="1564"/>
      <c r="AL20" s="1565"/>
      <c r="AM20" s="1566"/>
      <c r="AN20" s="1564"/>
      <c r="AO20" s="1565"/>
      <c r="AP20" s="1566"/>
      <c r="AQ20" s="1564"/>
      <c r="AR20" s="1565"/>
      <c r="AS20" s="1566"/>
      <c r="AT20" s="1564"/>
      <c r="AU20" s="1565"/>
      <c r="AV20" s="1566"/>
      <c r="AW20" s="1564"/>
      <c r="AX20" s="1565"/>
      <c r="AY20" s="1566"/>
      <c r="AZ20" s="1582"/>
      <c r="BA20" s="1583"/>
      <c r="BB20" s="1583"/>
      <c r="BC20" s="1583"/>
      <c r="BD20" s="1584"/>
    </row>
    <row r="21" spans="1:56" ht="10.5" customHeight="1" x14ac:dyDescent="0.15">
      <c r="A21" s="1671"/>
      <c r="B21" s="1671"/>
      <c r="C21" s="1600"/>
      <c r="D21" s="1601"/>
      <c r="E21" s="1601"/>
      <c r="F21" s="1601"/>
      <c r="G21" s="1602"/>
      <c r="H21" s="1630"/>
      <c r="I21" s="1631"/>
      <c r="J21" s="1631"/>
      <c r="K21" s="1631"/>
      <c r="L21" s="1631"/>
      <c r="M21" s="1631"/>
      <c r="N21" s="1631"/>
      <c r="O21" s="1631"/>
      <c r="P21" s="1631"/>
      <c r="Q21" s="1631"/>
      <c r="R21" s="1631"/>
      <c r="S21" s="1631"/>
      <c r="T21" s="1631"/>
      <c r="U21" s="1631"/>
      <c r="V21" s="1631"/>
      <c r="W21" s="1631"/>
      <c r="X21" s="1632"/>
      <c r="Y21" s="1576"/>
      <c r="Z21" s="1577"/>
      <c r="AA21" s="1578"/>
      <c r="AB21" s="1591" t="s">
        <v>410</v>
      </c>
      <c r="AC21" s="1592"/>
      <c r="AD21" s="1593"/>
      <c r="AE21" s="1591" t="s">
        <v>622</v>
      </c>
      <c r="AF21" s="1592"/>
      <c r="AG21" s="1593"/>
      <c r="AH21" s="1591" t="s">
        <v>622</v>
      </c>
      <c r="AI21" s="1592"/>
      <c r="AJ21" s="1593"/>
      <c r="AK21" s="1591" t="s">
        <v>622</v>
      </c>
      <c r="AL21" s="1592"/>
      <c r="AM21" s="1593"/>
      <c r="AN21" s="1591" t="s">
        <v>622</v>
      </c>
      <c r="AO21" s="1592"/>
      <c r="AP21" s="1593"/>
      <c r="AQ21" s="1591" t="s">
        <v>622</v>
      </c>
      <c r="AR21" s="1592"/>
      <c r="AS21" s="1593"/>
      <c r="AT21" s="1591" t="s">
        <v>622</v>
      </c>
      <c r="AU21" s="1592"/>
      <c r="AV21" s="1593"/>
      <c r="AW21" s="1591" t="s">
        <v>622</v>
      </c>
      <c r="AX21" s="1592"/>
      <c r="AY21" s="1593"/>
      <c r="AZ21" s="1585"/>
      <c r="BA21" s="1586"/>
      <c r="BB21" s="1586"/>
      <c r="BC21" s="1586"/>
      <c r="BD21" s="1587"/>
    </row>
    <row r="22" spans="1:56" ht="10.5" customHeight="1" x14ac:dyDescent="0.15">
      <c r="A22" s="1671"/>
      <c r="B22" s="1671"/>
      <c r="C22" s="1600"/>
      <c r="D22" s="1601"/>
      <c r="E22" s="1601"/>
      <c r="F22" s="1601"/>
      <c r="G22" s="1602"/>
      <c r="H22" s="1633"/>
      <c r="I22" s="1634"/>
      <c r="J22" s="1634"/>
      <c r="K22" s="1634"/>
      <c r="L22" s="1634"/>
      <c r="M22" s="1634"/>
      <c r="N22" s="1634"/>
      <c r="O22" s="1634"/>
      <c r="P22" s="1634"/>
      <c r="Q22" s="1634"/>
      <c r="R22" s="1634"/>
      <c r="S22" s="1634"/>
      <c r="T22" s="1634"/>
      <c r="U22" s="1634"/>
      <c r="V22" s="1634"/>
      <c r="W22" s="1634"/>
      <c r="X22" s="1635"/>
      <c r="Y22" s="1579"/>
      <c r="Z22" s="1580"/>
      <c r="AA22" s="1581"/>
      <c r="AB22" s="1594"/>
      <c r="AC22" s="1595"/>
      <c r="AD22" s="1596"/>
      <c r="AE22" s="1594"/>
      <c r="AF22" s="1595"/>
      <c r="AG22" s="1596"/>
      <c r="AH22" s="1594"/>
      <c r="AI22" s="1595"/>
      <c r="AJ22" s="1596"/>
      <c r="AK22" s="1594"/>
      <c r="AL22" s="1595"/>
      <c r="AM22" s="1596"/>
      <c r="AN22" s="1594"/>
      <c r="AO22" s="1595"/>
      <c r="AP22" s="1596"/>
      <c r="AQ22" s="1594"/>
      <c r="AR22" s="1595"/>
      <c r="AS22" s="1596"/>
      <c r="AT22" s="1594"/>
      <c r="AU22" s="1595"/>
      <c r="AV22" s="1596"/>
      <c r="AW22" s="1594"/>
      <c r="AX22" s="1595"/>
      <c r="AY22" s="1596"/>
      <c r="AZ22" s="1588"/>
      <c r="BA22" s="1589"/>
      <c r="BB22" s="1589"/>
      <c r="BC22" s="1589"/>
      <c r="BD22" s="1590"/>
    </row>
    <row r="23" spans="1:56" ht="10.5" customHeight="1" x14ac:dyDescent="0.15">
      <c r="A23" s="1671"/>
      <c r="B23" s="1671"/>
      <c r="C23" s="1600"/>
      <c r="D23" s="1601"/>
      <c r="E23" s="1601"/>
      <c r="F23" s="1601"/>
      <c r="G23" s="1602"/>
      <c r="H23" s="1597" t="s">
        <v>484</v>
      </c>
      <c r="I23" s="1598"/>
      <c r="J23" s="1598"/>
      <c r="K23" s="1598"/>
      <c r="L23" s="1598"/>
      <c r="M23" s="1598"/>
      <c r="N23" s="1598"/>
      <c r="O23" s="1598"/>
      <c r="P23" s="1598"/>
      <c r="Q23" s="1598"/>
      <c r="R23" s="1598"/>
      <c r="S23" s="1598"/>
      <c r="T23" s="1598"/>
      <c r="U23" s="1598"/>
      <c r="V23" s="1598"/>
      <c r="W23" s="1598"/>
      <c r="X23" s="1599"/>
      <c r="Y23" s="1573"/>
      <c r="Z23" s="1574"/>
      <c r="AA23" s="1575"/>
      <c r="AB23" s="1564"/>
      <c r="AC23" s="1565"/>
      <c r="AD23" s="1566"/>
      <c r="AE23" s="1564"/>
      <c r="AF23" s="1565"/>
      <c r="AG23" s="1566"/>
      <c r="AH23" s="1564"/>
      <c r="AI23" s="1565"/>
      <c r="AJ23" s="1566"/>
      <c r="AK23" s="1564"/>
      <c r="AL23" s="1565"/>
      <c r="AM23" s="1566"/>
      <c r="AN23" s="1564"/>
      <c r="AO23" s="1565"/>
      <c r="AP23" s="1566"/>
      <c r="AQ23" s="1564"/>
      <c r="AR23" s="1565"/>
      <c r="AS23" s="1566"/>
      <c r="AT23" s="1564"/>
      <c r="AU23" s="1565"/>
      <c r="AV23" s="1566"/>
      <c r="AW23" s="1564"/>
      <c r="AX23" s="1565"/>
      <c r="AY23" s="1566"/>
      <c r="AZ23" s="1582"/>
      <c r="BA23" s="1583"/>
      <c r="BB23" s="1583"/>
      <c r="BC23" s="1583"/>
      <c r="BD23" s="1584"/>
    </row>
    <row r="24" spans="1:56" ht="10.5" customHeight="1" x14ac:dyDescent="0.15">
      <c r="A24" s="1671"/>
      <c r="B24" s="1671"/>
      <c r="C24" s="1600"/>
      <c r="D24" s="1601"/>
      <c r="E24" s="1601"/>
      <c r="F24" s="1601"/>
      <c r="G24" s="1602"/>
      <c r="H24" s="1600"/>
      <c r="I24" s="1601"/>
      <c r="J24" s="1601"/>
      <c r="K24" s="1601"/>
      <c r="L24" s="1601"/>
      <c r="M24" s="1601"/>
      <c r="N24" s="1601"/>
      <c r="O24" s="1601"/>
      <c r="P24" s="1601"/>
      <c r="Q24" s="1601"/>
      <c r="R24" s="1601"/>
      <c r="S24" s="1601"/>
      <c r="T24" s="1601"/>
      <c r="U24" s="1601"/>
      <c r="V24" s="1601"/>
      <c r="W24" s="1601"/>
      <c r="X24" s="1602"/>
      <c r="Y24" s="1576"/>
      <c r="Z24" s="1577"/>
      <c r="AA24" s="1578"/>
      <c r="AB24" s="1591" t="s">
        <v>410</v>
      </c>
      <c r="AC24" s="1592"/>
      <c r="AD24" s="1593"/>
      <c r="AE24" s="1591" t="s">
        <v>622</v>
      </c>
      <c r="AF24" s="1592"/>
      <c r="AG24" s="1593"/>
      <c r="AH24" s="1591" t="s">
        <v>622</v>
      </c>
      <c r="AI24" s="1592"/>
      <c r="AJ24" s="1593"/>
      <c r="AK24" s="1591" t="s">
        <v>622</v>
      </c>
      <c r="AL24" s="1592"/>
      <c r="AM24" s="1593"/>
      <c r="AN24" s="1591" t="s">
        <v>622</v>
      </c>
      <c r="AO24" s="1592"/>
      <c r="AP24" s="1593"/>
      <c r="AQ24" s="1591" t="s">
        <v>622</v>
      </c>
      <c r="AR24" s="1592"/>
      <c r="AS24" s="1593"/>
      <c r="AT24" s="1591" t="s">
        <v>622</v>
      </c>
      <c r="AU24" s="1592"/>
      <c r="AV24" s="1593"/>
      <c r="AW24" s="1591" t="s">
        <v>622</v>
      </c>
      <c r="AX24" s="1592"/>
      <c r="AY24" s="1593"/>
      <c r="AZ24" s="1585"/>
      <c r="BA24" s="1586"/>
      <c r="BB24" s="1586"/>
      <c r="BC24" s="1586"/>
      <c r="BD24" s="1587"/>
    </row>
    <row r="25" spans="1:56" ht="10.5" customHeight="1" x14ac:dyDescent="0.15">
      <c r="A25" s="1671"/>
      <c r="B25" s="1671"/>
      <c r="C25" s="1603"/>
      <c r="D25" s="1604"/>
      <c r="E25" s="1604"/>
      <c r="F25" s="1604"/>
      <c r="G25" s="1605"/>
      <c r="H25" s="1603"/>
      <c r="I25" s="1604"/>
      <c r="J25" s="1604"/>
      <c r="K25" s="1604"/>
      <c r="L25" s="1604"/>
      <c r="M25" s="1604"/>
      <c r="N25" s="1604"/>
      <c r="O25" s="1604"/>
      <c r="P25" s="1604"/>
      <c r="Q25" s="1604"/>
      <c r="R25" s="1604"/>
      <c r="S25" s="1604"/>
      <c r="T25" s="1604"/>
      <c r="U25" s="1604"/>
      <c r="V25" s="1604"/>
      <c r="W25" s="1604"/>
      <c r="X25" s="1605"/>
      <c r="Y25" s="1579"/>
      <c r="Z25" s="1580"/>
      <c r="AA25" s="1581"/>
      <c r="AB25" s="1594"/>
      <c r="AC25" s="1595"/>
      <c r="AD25" s="1596"/>
      <c r="AE25" s="1594"/>
      <c r="AF25" s="1595"/>
      <c r="AG25" s="1596"/>
      <c r="AH25" s="1594"/>
      <c r="AI25" s="1595"/>
      <c r="AJ25" s="1596"/>
      <c r="AK25" s="1594"/>
      <c r="AL25" s="1595"/>
      <c r="AM25" s="1596"/>
      <c r="AN25" s="1594"/>
      <c r="AO25" s="1595"/>
      <c r="AP25" s="1596"/>
      <c r="AQ25" s="1594"/>
      <c r="AR25" s="1595"/>
      <c r="AS25" s="1596"/>
      <c r="AT25" s="1594"/>
      <c r="AU25" s="1595"/>
      <c r="AV25" s="1596"/>
      <c r="AW25" s="1594"/>
      <c r="AX25" s="1595"/>
      <c r="AY25" s="1596"/>
      <c r="AZ25" s="1588"/>
      <c r="BA25" s="1589"/>
      <c r="BB25" s="1589"/>
      <c r="BC25" s="1589"/>
      <c r="BD25" s="1590"/>
    </row>
    <row r="26" spans="1:56" ht="10.5" customHeight="1" x14ac:dyDescent="0.15">
      <c r="A26" s="1671"/>
      <c r="B26" s="1671"/>
      <c r="C26" s="1597" t="s">
        <v>555</v>
      </c>
      <c r="D26" s="1598"/>
      <c r="E26" s="1598"/>
      <c r="F26" s="1598"/>
      <c r="G26" s="1599"/>
      <c r="H26" s="1597" t="s">
        <v>485</v>
      </c>
      <c r="I26" s="1598"/>
      <c r="J26" s="1598"/>
      <c r="K26" s="1598"/>
      <c r="L26" s="1598"/>
      <c r="M26" s="1598"/>
      <c r="N26" s="1598"/>
      <c r="O26" s="1598"/>
      <c r="P26" s="1598"/>
      <c r="Q26" s="1598"/>
      <c r="R26" s="1598"/>
      <c r="S26" s="1598"/>
      <c r="T26" s="1598"/>
      <c r="U26" s="1598"/>
      <c r="V26" s="1598"/>
      <c r="W26" s="1598"/>
      <c r="X26" s="1599"/>
      <c r="Y26" s="1573"/>
      <c r="Z26" s="1574"/>
      <c r="AA26" s="1575"/>
      <c r="AB26" s="1564"/>
      <c r="AC26" s="1565"/>
      <c r="AD26" s="1566"/>
      <c r="AE26" s="1564"/>
      <c r="AF26" s="1565"/>
      <c r="AG26" s="1566"/>
      <c r="AH26" s="1564"/>
      <c r="AI26" s="1565"/>
      <c r="AJ26" s="1566"/>
      <c r="AK26" s="1564"/>
      <c r="AL26" s="1565"/>
      <c r="AM26" s="1566"/>
      <c r="AN26" s="1564"/>
      <c r="AO26" s="1565"/>
      <c r="AP26" s="1566"/>
      <c r="AQ26" s="1564"/>
      <c r="AR26" s="1565"/>
      <c r="AS26" s="1566"/>
      <c r="AT26" s="1564"/>
      <c r="AU26" s="1565"/>
      <c r="AV26" s="1566"/>
      <c r="AW26" s="1564"/>
      <c r="AX26" s="1565"/>
      <c r="AY26" s="1566"/>
      <c r="AZ26" s="1582"/>
      <c r="BA26" s="1583"/>
      <c r="BB26" s="1583"/>
      <c r="BC26" s="1583"/>
      <c r="BD26" s="1584"/>
    </row>
    <row r="27" spans="1:56" ht="10.5" customHeight="1" x14ac:dyDescent="0.15">
      <c r="A27" s="1671"/>
      <c r="B27" s="1671"/>
      <c r="C27" s="1600"/>
      <c r="D27" s="1601"/>
      <c r="E27" s="1601"/>
      <c r="F27" s="1601"/>
      <c r="G27" s="1602"/>
      <c r="H27" s="1600"/>
      <c r="I27" s="1601"/>
      <c r="J27" s="1601"/>
      <c r="K27" s="1601"/>
      <c r="L27" s="1601"/>
      <c r="M27" s="1601"/>
      <c r="N27" s="1601"/>
      <c r="O27" s="1601"/>
      <c r="P27" s="1601"/>
      <c r="Q27" s="1601"/>
      <c r="R27" s="1601"/>
      <c r="S27" s="1601"/>
      <c r="T27" s="1601"/>
      <c r="U27" s="1601"/>
      <c r="V27" s="1601"/>
      <c r="W27" s="1601"/>
      <c r="X27" s="1602"/>
      <c r="Y27" s="1576"/>
      <c r="Z27" s="1577"/>
      <c r="AA27" s="1578"/>
      <c r="AB27" s="1591" t="s">
        <v>410</v>
      </c>
      <c r="AC27" s="1592"/>
      <c r="AD27" s="1593"/>
      <c r="AE27" s="1591" t="s">
        <v>622</v>
      </c>
      <c r="AF27" s="1592"/>
      <c r="AG27" s="1593"/>
      <c r="AH27" s="1591" t="s">
        <v>622</v>
      </c>
      <c r="AI27" s="1592"/>
      <c r="AJ27" s="1593"/>
      <c r="AK27" s="1591" t="s">
        <v>622</v>
      </c>
      <c r="AL27" s="1592"/>
      <c r="AM27" s="1593"/>
      <c r="AN27" s="1591" t="s">
        <v>622</v>
      </c>
      <c r="AO27" s="1592"/>
      <c r="AP27" s="1593"/>
      <c r="AQ27" s="1591" t="s">
        <v>622</v>
      </c>
      <c r="AR27" s="1592"/>
      <c r="AS27" s="1593"/>
      <c r="AT27" s="1591" t="s">
        <v>622</v>
      </c>
      <c r="AU27" s="1592"/>
      <c r="AV27" s="1593"/>
      <c r="AW27" s="1591" t="s">
        <v>622</v>
      </c>
      <c r="AX27" s="1592"/>
      <c r="AY27" s="1593"/>
      <c r="AZ27" s="1585"/>
      <c r="BA27" s="1586"/>
      <c r="BB27" s="1586"/>
      <c r="BC27" s="1586"/>
      <c r="BD27" s="1587"/>
    </row>
    <row r="28" spans="1:56" ht="10.5" customHeight="1" x14ac:dyDescent="0.15">
      <c r="A28" s="1671"/>
      <c r="B28" s="1671"/>
      <c r="C28" s="1603"/>
      <c r="D28" s="1604"/>
      <c r="E28" s="1604"/>
      <c r="F28" s="1604"/>
      <c r="G28" s="1605"/>
      <c r="H28" s="1603"/>
      <c r="I28" s="1604"/>
      <c r="J28" s="1604"/>
      <c r="K28" s="1604"/>
      <c r="L28" s="1604"/>
      <c r="M28" s="1604"/>
      <c r="N28" s="1604"/>
      <c r="O28" s="1604"/>
      <c r="P28" s="1604"/>
      <c r="Q28" s="1604"/>
      <c r="R28" s="1604"/>
      <c r="S28" s="1604"/>
      <c r="T28" s="1604"/>
      <c r="U28" s="1604"/>
      <c r="V28" s="1604"/>
      <c r="W28" s="1604"/>
      <c r="X28" s="1605"/>
      <c r="Y28" s="1579"/>
      <c r="Z28" s="1580"/>
      <c r="AA28" s="1581"/>
      <c r="AB28" s="1594"/>
      <c r="AC28" s="1595"/>
      <c r="AD28" s="1596"/>
      <c r="AE28" s="1594"/>
      <c r="AF28" s="1595"/>
      <c r="AG28" s="1596"/>
      <c r="AH28" s="1594"/>
      <c r="AI28" s="1595"/>
      <c r="AJ28" s="1596"/>
      <c r="AK28" s="1594"/>
      <c r="AL28" s="1595"/>
      <c r="AM28" s="1596"/>
      <c r="AN28" s="1594"/>
      <c r="AO28" s="1595"/>
      <c r="AP28" s="1596"/>
      <c r="AQ28" s="1594"/>
      <c r="AR28" s="1595"/>
      <c r="AS28" s="1596"/>
      <c r="AT28" s="1594"/>
      <c r="AU28" s="1595"/>
      <c r="AV28" s="1596"/>
      <c r="AW28" s="1594"/>
      <c r="AX28" s="1595"/>
      <c r="AY28" s="1596"/>
      <c r="AZ28" s="1588"/>
      <c r="BA28" s="1589"/>
      <c r="BB28" s="1589"/>
      <c r="BC28" s="1589"/>
      <c r="BD28" s="1590"/>
    </row>
    <row r="29" spans="1:56" ht="10.5" customHeight="1" x14ac:dyDescent="0.15">
      <c r="A29" s="1671"/>
      <c r="B29" s="1671"/>
      <c r="C29" s="1597" t="s">
        <v>486</v>
      </c>
      <c r="D29" s="1598"/>
      <c r="E29" s="1598"/>
      <c r="F29" s="1598"/>
      <c r="G29" s="1599"/>
      <c r="H29" s="1618" t="s">
        <v>623</v>
      </c>
      <c r="I29" s="1619"/>
      <c r="J29" s="1619"/>
      <c r="K29" s="1619"/>
      <c r="L29" s="1619"/>
      <c r="M29" s="1619"/>
      <c r="N29" s="1619"/>
      <c r="O29" s="1619"/>
      <c r="P29" s="1619"/>
      <c r="Q29" s="1619"/>
      <c r="R29" s="1619"/>
      <c r="S29" s="1619"/>
      <c r="T29" s="1619"/>
      <c r="U29" s="1619"/>
      <c r="V29" s="1619"/>
      <c r="W29" s="1619"/>
      <c r="X29" s="1620"/>
      <c r="Y29" s="1573"/>
      <c r="Z29" s="1574"/>
      <c r="AA29" s="1575"/>
      <c r="AB29" s="1564"/>
      <c r="AC29" s="1565"/>
      <c r="AD29" s="1566"/>
      <c r="AE29" s="1564"/>
      <c r="AF29" s="1565"/>
      <c r="AG29" s="1566"/>
      <c r="AH29" s="1564"/>
      <c r="AI29" s="1565"/>
      <c r="AJ29" s="1566"/>
      <c r="AK29" s="1564"/>
      <c r="AL29" s="1565"/>
      <c r="AM29" s="1566"/>
      <c r="AN29" s="1564"/>
      <c r="AO29" s="1565"/>
      <c r="AP29" s="1566"/>
      <c r="AQ29" s="1564"/>
      <c r="AR29" s="1565"/>
      <c r="AS29" s="1566"/>
      <c r="AT29" s="1564"/>
      <c r="AU29" s="1565"/>
      <c r="AV29" s="1566"/>
      <c r="AW29" s="1564"/>
      <c r="AX29" s="1565"/>
      <c r="AY29" s="1566"/>
      <c r="AZ29" s="1582"/>
      <c r="BA29" s="1583"/>
      <c r="BB29" s="1583"/>
      <c r="BC29" s="1583"/>
      <c r="BD29" s="1584"/>
    </row>
    <row r="30" spans="1:56" ht="10.5" customHeight="1" x14ac:dyDescent="0.15">
      <c r="A30" s="1671"/>
      <c r="B30" s="1671"/>
      <c r="C30" s="1600"/>
      <c r="D30" s="1601"/>
      <c r="E30" s="1601"/>
      <c r="F30" s="1601"/>
      <c r="G30" s="1602"/>
      <c r="H30" s="1621"/>
      <c r="I30" s="1622"/>
      <c r="J30" s="1622"/>
      <c r="K30" s="1622"/>
      <c r="L30" s="1622"/>
      <c r="M30" s="1622"/>
      <c r="N30" s="1622"/>
      <c r="O30" s="1622"/>
      <c r="P30" s="1622"/>
      <c r="Q30" s="1622"/>
      <c r="R30" s="1622"/>
      <c r="S30" s="1622"/>
      <c r="T30" s="1622"/>
      <c r="U30" s="1622"/>
      <c r="V30" s="1622"/>
      <c r="W30" s="1622"/>
      <c r="X30" s="1623"/>
      <c r="Y30" s="1576"/>
      <c r="Z30" s="1577"/>
      <c r="AA30" s="1578"/>
      <c r="AB30" s="1591" t="s">
        <v>410</v>
      </c>
      <c r="AC30" s="1592"/>
      <c r="AD30" s="1593"/>
      <c r="AE30" s="1591" t="s">
        <v>622</v>
      </c>
      <c r="AF30" s="1592"/>
      <c r="AG30" s="1593"/>
      <c r="AH30" s="1591" t="s">
        <v>622</v>
      </c>
      <c r="AI30" s="1592"/>
      <c r="AJ30" s="1593"/>
      <c r="AK30" s="1591" t="s">
        <v>622</v>
      </c>
      <c r="AL30" s="1592"/>
      <c r="AM30" s="1593"/>
      <c r="AN30" s="1591" t="s">
        <v>622</v>
      </c>
      <c r="AO30" s="1592"/>
      <c r="AP30" s="1593"/>
      <c r="AQ30" s="1591" t="s">
        <v>622</v>
      </c>
      <c r="AR30" s="1592"/>
      <c r="AS30" s="1593"/>
      <c r="AT30" s="1591" t="s">
        <v>622</v>
      </c>
      <c r="AU30" s="1592"/>
      <c r="AV30" s="1593"/>
      <c r="AW30" s="1591" t="s">
        <v>622</v>
      </c>
      <c r="AX30" s="1592"/>
      <c r="AY30" s="1593"/>
      <c r="AZ30" s="1585"/>
      <c r="BA30" s="1586"/>
      <c r="BB30" s="1586"/>
      <c r="BC30" s="1586"/>
      <c r="BD30" s="1587"/>
    </row>
    <row r="31" spans="1:56" ht="10.5" customHeight="1" x14ac:dyDescent="0.15">
      <c r="A31" s="1671"/>
      <c r="B31" s="1671"/>
      <c r="C31" s="1603"/>
      <c r="D31" s="1604"/>
      <c r="E31" s="1604"/>
      <c r="F31" s="1604"/>
      <c r="G31" s="1605"/>
      <c r="H31" s="1624"/>
      <c r="I31" s="1625"/>
      <c r="J31" s="1625"/>
      <c r="K31" s="1625"/>
      <c r="L31" s="1625"/>
      <c r="M31" s="1625"/>
      <c r="N31" s="1625"/>
      <c r="O31" s="1625"/>
      <c r="P31" s="1625"/>
      <c r="Q31" s="1625"/>
      <c r="R31" s="1625"/>
      <c r="S31" s="1625"/>
      <c r="T31" s="1625"/>
      <c r="U31" s="1625"/>
      <c r="V31" s="1625"/>
      <c r="W31" s="1625"/>
      <c r="X31" s="1626"/>
      <c r="Y31" s="1579"/>
      <c r="Z31" s="1580"/>
      <c r="AA31" s="1581"/>
      <c r="AB31" s="1594"/>
      <c r="AC31" s="1595"/>
      <c r="AD31" s="1596"/>
      <c r="AE31" s="1594"/>
      <c r="AF31" s="1595"/>
      <c r="AG31" s="1596"/>
      <c r="AH31" s="1594"/>
      <c r="AI31" s="1595"/>
      <c r="AJ31" s="1596"/>
      <c r="AK31" s="1594"/>
      <c r="AL31" s="1595"/>
      <c r="AM31" s="1596"/>
      <c r="AN31" s="1594"/>
      <c r="AO31" s="1595"/>
      <c r="AP31" s="1596"/>
      <c r="AQ31" s="1594"/>
      <c r="AR31" s="1595"/>
      <c r="AS31" s="1596"/>
      <c r="AT31" s="1594"/>
      <c r="AU31" s="1595"/>
      <c r="AV31" s="1596"/>
      <c r="AW31" s="1594"/>
      <c r="AX31" s="1595"/>
      <c r="AY31" s="1596"/>
      <c r="AZ31" s="1588"/>
      <c r="BA31" s="1589"/>
      <c r="BB31" s="1589"/>
      <c r="BC31" s="1589"/>
      <c r="BD31" s="1590"/>
    </row>
    <row r="32" spans="1:56" ht="10.5" customHeight="1" x14ac:dyDescent="0.15">
      <c r="A32" s="1671"/>
      <c r="B32" s="1671"/>
      <c r="C32" s="1597" t="s">
        <v>488</v>
      </c>
      <c r="D32" s="1598"/>
      <c r="E32" s="1598"/>
      <c r="F32" s="1598"/>
      <c r="G32" s="1599"/>
      <c r="H32" s="1597" t="s">
        <v>489</v>
      </c>
      <c r="I32" s="1598"/>
      <c r="J32" s="1598"/>
      <c r="K32" s="1598"/>
      <c r="L32" s="1598"/>
      <c r="M32" s="1598"/>
      <c r="N32" s="1598"/>
      <c r="O32" s="1598"/>
      <c r="P32" s="1598"/>
      <c r="Q32" s="1598"/>
      <c r="R32" s="1598"/>
      <c r="S32" s="1598"/>
      <c r="T32" s="1598"/>
      <c r="U32" s="1598"/>
      <c r="V32" s="1598"/>
      <c r="W32" s="1598"/>
      <c r="X32" s="1599"/>
      <c r="Y32" s="1573"/>
      <c r="Z32" s="1574"/>
      <c r="AA32" s="1575"/>
      <c r="AB32" s="1564"/>
      <c r="AC32" s="1565"/>
      <c r="AD32" s="1566"/>
      <c r="AE32" s="1564"/>
      <c r="AF32" s="1565"/>
      <c r="AG32" s="1566"/>
      <c r="AH32" s="1564"/>
      <c r="AI32" s="1565"/>
      <c r="AJ32" s="1566"/>
      <c r="AK32" s="1564"/>
      <c r="AL32" s="1565"/>
      <c r="AM32" s="1566"/>
      <c r="AN32" s="1564"/>
      <c r="AO32" s="1565"/>
      <c r="AP32" s="1566"/>
      <c r="AQ32" s="1564"/>
      <c r="AR32" s="1565"/>
      <c r="AS32" s="1566"/>
      <c r="AT32" s="1564"/>
      <c r="AU32" s="1565"/>
      <c r="AV32" s="1566"/>
      <c r="AW32" s="1564"/>
      <c r="AX32" s="1565"/>
      <c r="AY32" s="1566"/>
      <c r="AZ32" s="1582"/>
      <c r="BA32" s="1583"/>
      <c r="BB32" s="1583"/>
      <c r="BC32" s="1583"/>
      <c r="BD32" s="1584"/>
    </row>
    <row r="33" spans="1:56" ht="10.5" customHeight="1" x14ac:dyDescent="0.15">
      <c r="A33" s="1671"/>
      <c r="B33" s="1671"/>
      <c r="C33" s="1600"/>
      <c r="D33" s="1601"/>
      <c r="E33" s="1601"/>
      <c r="F33" s="1601"/>
      <c r="G33" s="1602"/>
      <c r="H33" s="1600"/>
      <c r="I33" s="1601"/>
      <c r="J33" s="1601"/>
      <c r="K33" s="1601"/>
      <c r="L33" s="1601"/>
      <c r="M33" s="1601"/>
      <c r="N33" s="1601"/>
      <c r="O33" s="1601"/>
      <c r="P33" s="1601"/>
      <c r="Q33" s="1601"/>
      <c r="R33" s="1601"/>
      <c r="S33" s="1601"/>
      <c r="T33" s="1601"/>
      <c r="U33" s="1601"/>
      <c r="V33" s="1601"/>
      <c r="W33" s="1601"/>
      <c r="X33" s="1602"/>
      <c r="Y33" s="1576"/>
      <c r="Z33" s="1577"/>
      <c r="AA33" s="1578"/>
      <c r="AB33" s="1591" t="s">
        <v>410</v>
      </c>
      <c r="AC33" s="1592"/>
      <c r="AD33" s="1593"/>
      <c r="AE33" s="1591" t="s">
        <v>622</v>
      </c>
      <c r="AF33" s="1592"/>
      <c r="AG33" s="1593"/>
      <c r="AH33" s="1591" t="s">
        <v>622</v>
      </c>
      <c r="AI33" s="1592"/>
      <c r="AJ33" s="1593"/>
      <c r="AK33" s="1591" t="s">
        <v>622</v>
      </c>
      <c r="AL33" s="1592"/>
      <c r="AM33" s="1593"/>
      <c r="AN33" s="1591" t="s">
        <v>622</v>
      </c>
      <c r="AO33" s="1592"/>
      <c r="AP33" s="1593"/>
      <c r="AQ33" s="1591" t="s">
        <v>622</v>
      </c>
      <c r="AR33" s="1592"/>
      <c r="AS33" s="1593"/>
      <c r="AT33" s="1591" t="s">
        <v>622</v>
      </c>
      <c r="AU33" s="1592"/>
      <c r="AV33" s="1593"/>
      <c r="AW33" s="1591" t="s">
        <v>622</v>
      </c>
      <c r="AX33" s="1592"/>
      <c r="AY33" s="1593"/>
      <c r="AZ33" s="1585"/>
      <c r="BA33" s="1586"/>
      <c r="BB33" s="1586"/>
      <c r="BC33" s="1586"/>
      <c r="BD33" s="1587"/>
    </row>
    <row r="34" spans="1:56" ht="10.5" customHeight="1" x14ac:dyDescent="0.15">
      <c r="A34" s="1671"/>
      <c r="B34" s="1671"/>
      <c r="C34" s="1600"/>
      <c r="D34" s="1601"/>
      <c r="E34" s="1601"/>
      <c r="F34" s="1601"/>
      <c r="G34" s="1602"/>
      <c r="H34" s="1603"/>
      <c r="I34" s="1604"/>
      <c r="J34" s="1604"/>
      <c r="K34" s="1604"/>
      <c r="L34" s="1604"/>
      <c r="M34" s="1604"/>
      <c r="N34" s="1604"/>
      <c r="O34" s="1604"/>
      <c r="P34" s="1604"/>
      <c r="Q34" s="1604"/>
      <c r="R34" s="1604"/>
      <c r="S34" s="1604"/>
      <c r="T34" s="1604"/>
      <c r="U34" s="1604"/>
      <c r="V34" s="1604"/>
      <c r="W34" s="1604"/>
      <c r="X34" s="1605"/>
      <c r="Y34" s="1579"/>
      <c r="Z34" s="1580"/>
      <c r="AA34" s="1581"/>
      <c r="AB34" s="1594"/>
      <c r="AC34" s="1595"/>
      <c r="AD34" s="1596"/>
      <c r="AE34" s="1594"/>
      <c r="AF34" s="1595"/>
      <c r="AG34" s="1596"/>
      <c r="AH34" s="1594"/>
      <c r="AI34" s="1595"/>
      <c r="AJ34" s="1596"/>
      <c r="AK34" s="1594"/>
      <c r="AL34" s="1595"/>
      <c r="AM34" s="1596"/>
      <c r="AN34" s="1594"/>
      <c r="AO34" s="1595"/>
      <c r="AP34" s="1596"/>
      <c r="AQ34" s="1594"/>
      <c r="AR34" s="1595"/>
      <c r="AS34" s="1596"/>
      <c r="AT34" s="1594"/>
      <c r="AU34" s="1595"/>
      <c r="AV34" s="1596"/>
      <c r="AW34" s="1594"/>
      <c r="AX34" s="1595"/>
      <c r="AY34" s="1596"/>
      <c r="AZ34" s="1588"/>
      <c r="BA34" s="1589"/>
      <c r="BB34" s="1589"/>
      <c r="BC34" s="1589"/>
      <c r="BD34" s="1590"/>
    </row>
    <row r="35" spans="1:56" ht="10.5" customHeight="1" x14ac:dyDescent="0.15">
      <c r="A35" s="1671"/>
      <c r="B35" s="1671"/>
      <c r="C35" s="1600"/>
      <c r="D35" s="1601"/>
      <c r="E35" s="1601"/>
      <c r="F35" s="1601"/>
      <c r="G35" s="1602"/>
      <c r="H35" s="1627" t="s">
        <v>624</v>
      </c>
      <c r="I35" s="1628"/>
      <c r="J35" s="1628"/>
      <c r="K35" s="1628"/>
      <c r="L35" s="1628"/>
      <c r="M35" s="1628"/>
      <c r="N35" s="1628"/>
      <c r="O35" s="1628"/>
      <c r="P35" s="1628"/>
      <c r="Q35" s="1628"/>
      <c r="R35" s="1628"/>
      <c r="S35" s="1628"/>
      <c r="T35" s="1628"/>
      <c r="U35" s="1628"/>
      <c r="V35" s="1628"/>
      <c r="W35" s="1628"/>
      <c r="X35" s="1629"/>
      <c r="Y35" s="1573"/>
      <c r="Z35" s="1574"/>
      <c r="AA35" s="1575"/>
      <c r="AB35" s="1564"/>
      <c r="AC35" s="1565"/>
      <c r="AD35" s="1566"/>
      <c r="AE35" s="1564"/>
      <c r="AF35" s="1565"/>
      <c r="AG35" s="1566"/>
      <c r="AH35" s="1564"/>
      <c r="AI35" s="1565"/>
      <c r="AJ35" s="1566"/>
      <c r="AK35" s="1564"/>
      <c r="AL35" s="1565"/>
      <c r="AM35" s="1566"/>
      <c r="AN35" s="1564"/>
      <c r="AO35" s="1565"/>
      <c r="AP35" s="1566"/>
      <c r="AQ35" s="1564"/>
      <c r="AR35" s="1565"/>
      <c r="AS35" s="1566"/>
      <c r="AT35" s="1564"/>
      <c r="AU35" s="1565"/>
      <c r="AV35" s="1566"/>
      <c r="AW35" s="1564"/>
      <c r="AX35" s="1565"/>
      <c r="AY35" s="1566"/>
      <c r="AZ35" s="1582"/>
      <c r="BA35" s="1583"/>
      <c r="BB35" s="1583"/>
      <c r="BC35" s="1583"/>
      <c r="BD35" s="1584"/>
    </row>
    <row r="36" spans="1:56" ht="10.5" customHeight="1" x14ac:dyDescent="0.15">
      <c r="A36" s="1671"/>
      <c r="B36" s="1671"/>
      <c r="C36" s="1600"/>
      <c r="D36" s="1601"/>
      <c r="E36" s="1601"/>
      <c r="F36" s="1601"/>
      <c r="G36" s="1602"/>
      <c r="H36" s="1630"/>
      <c r="I36" s="1631"/>
      <c r="J36" s="1631"/>
      <c r="K36" s="1631"/>
      <c r="L36" s="1631"/>
      <c r="M36" s="1631"/>
      <c r="N36" s="1631"/>
      <c r="O36" s="1631"/>
      <c r="P36" s="1631"/>
      <c r="Q36" s="1631"/>
      <c r="R36" s="1631"/>
      <c r="S36" s="1631"/>
      <c r="T36" s="1631"/>
      <c r="U36" s="1631"/>
      <c r="V36" s="1631"/>
      <c r="W36" s="1631"/>
      <c r="X36" s="1632"/>
      <c r="Y36" s="1576"/>
      <c r="Z36" s="1577"/>
      <c r="AA36" s="1578"/>
      <c r="AB36" s="1591" t="s">
        <v>410</v>
      </c>
      <c r="AC36" s="1592"/>
      <c r="AD36" s="1593"/>
      <c r="AE36" s="1591" t="s">
        <v>622</v>
      </c>
      <c r="AF36" s="1592"/>
      <c r="AG36" s="1593"/>
      <c r="AH36" s="1591" t="s">
        <v>622</v>
      </c>
      <c r="AI36" s="1592"/>
      <c r="AJ36" s="1593"/>
      <c r="AK36" s="1591" t="s">
        <v>622</v>
      </c>
      <c r="AL36" s="1592"/>
      <c r="AM36" s="1593"/>
      <c r="AN36" s="1591" t="s">
        <v>622</v>
      </c>
      <c r="AO36" s="1592"/>
      <c r="AP36" s="1593"/>
      <c r="AQ36" s="1591" t="s">
        <v>622</v>
      </c>
      <c r="AR36" s="1592"/>
      <c r="AS36" s="1593"/>
      <c r="AT36" s="1591" t="s">
        <v>622</v>
      </c>
      <c r="AU36" s="1592"/>
      <c r="AV36" s="1593"/>
      <c r="AW36" s="1591" t="s">
        <v>622</v>
      </c>
      <c r="AX36" s="1592"/>
      <c r="AY36" s="1593"/>
      <c r="AZ36" s="1585"/>
      <c r="BA36" s="1586"/>
      <c r="BB36" s="1586"/>
      <c r="BC36" s="1586"/>
      <c r="BD36" s="1587"/>
    </row>
    <row r="37" spans="1:56" ht="10.5" customHeight="1" x14ac:dyDescent="0.15">
      <c r="A37" s="1671"/>
      <c r="B37" s="1671"/>
      <c r="C37" s="1600"/>
      <c r="D37" s="1601"/>
      <c r="E37" s="1601"/>
      <c r="F37" s="1601"/>
      <c r="G37" s="1602"/>
      <c r="H37" s="1633"/>
      <c r="I37" s="1634"/>
      <c r="J37" s="1634"/>
      <c r="K37" s="1634"/>
      <c r="L37" s="1634"/>
      <c r="M37" s="1634"/>
      <c r="N37" s="1634"/>
      <c r="O37" s="1634"/>
      <c r="P37" s="1634"/>
      <c r="Q37" s="1634"/>
      <c r="R37" s="1634"/>
      <c r="S37" s="1634"/>
      <c r="T37" s="1634"/>
      <c r="U37" s="1634"/>
      <c r="V37" s="1634"/>
      <c r="W37" s="1634"/>
      <c r="X37" s="1635"/>
      <c r="Y37" s="1579"/>
      <c r="Z37" s="1580"/>
      <c r="AA37" s="1581"/>
      <c r="AB37" s="1594"/>
      <c r="AC37" s="1595"/>
      <c r="AD37" s="1596"/>
      <c r="AE37" s="1594"/>
      <c r="AF37" s="1595"/>
      <c r="AG37" s="1596"/>
      <c r="AH37" s="1594"/>
      <c r="AI37" s="1595"/>
      <c r="AJ37" s="1596"/>
      <c r="AK37" s="1594"/>
      <c r="AL37" s="1595"/>
      <c r="AM37" s="1596"/>
      <c r="AN37" s="1594"/>
      <c r="AO37" s="1595"/>
      <c r="AP37" s="1596"/>
      <c r="AQ37" s="1594"/>
      <c r="AR37" s="1595"/>
      <c r="AS37" s="1596"/>
      <c r="AT37" s="1594"/>
      <c r="AU37" s="1595"/>
      <c r="AV37" s="1596"/>
      <c r="AW37" s="1594"/>
      <c r="AX37" s="1595"/>
      <c r="AY37" s="1596"/>
      <c r="AZ37" s="1588"/>
      <c r="BA37" s="1589"/>
      <c r="BB37" s="1589"/>
      <c r="BC37" s="1589"/>
      <c r="BD37" s="1590"/>
    </row>
    <row r="38" spans="1:56" ht="10.5" customHeight="1" x14ac:dyDescent="0.15">
      <c r="A38" s="1671"/>
      <c r="B38" s="1671"/>
      <c r="C38" s="1600"/>
      <c r="D38" s="1601"/>
      <c r="E38" s="1601"/>
      <c r="F38" s="1601"/>
      <c r="G38" s="1602"/>
      <c r="H38" s="1661" t="s">
        <v>1038</v>
      </c>
      <c r="I38" s="1662"/>
      <c r="J38" s="1662"/>
      <c r="K38" s="1662"/>
      <c r="L38" s="1662"/>
      <c r="M38" s="1662"/>
      <c r="N38" s="1662"/>
      <c r="O38" s="1662"/>
      <c r="P38" s="1662"/>
      <c r="Q38" s="1662"/>
      <c r="R38" s="1662"/>
      <c r="S38" s="1662"/>
      <c r="T38" s="1662"/>
      <c r="U38" s="1662"/>
      <c r="V38" s="1662"/>
      <c r="W38" s="1662"/>
      <c r="X38" s="1663"/>
      <c r="Y38" s="1573"/>
      <c r="Z38" s="1574"/>
      <c r="AA38" s="1575"/>
      <c r="AB38" s="1564"/>
      <c r="AC38" s="1565"/>
      <c r="AD38" s="1566"/>
      <c r="AE38" s="1564"/>
      <c r="AF38" s="1565"/>
      <c r="AG38" s="1566"/>
      <c r="AH38" s="1564"/>
      <c r="AI38" s="1565"/>
      <c r="AJ38" s="1566"/>
      <c r="AK38" s="1564"/>
      <c r="AL38" s="1565"/>
      <c r="AM38" s="1566"/>
      <c r="AN38" s="1564"/>
      <c r="AO38" s="1565"/>
      <c r="AP38" s="1566"/>
      <c r="AQ38" s="1564"/>
      <c r="AR38" s="1565"/>
      <c r="AS38" s="1566"/>
      <c r="AT38" s="1564"/>
      <c r="AU38" s="1565"/>
      <c r="AV38" s="1566"/>
      <c r="AW38" s="1564"/>
      <c r="AX38" s="1565"/>
      <c r="AY38" s="1566"/>
      <c r="AZ38" s="1582"/>
      <c r="BA38" s="1583"/>
      <c r="BB38" s="1583"/>
      <c r="BC38" s="1583"/>
      <c r="BD38" s="1584"/>
    </row>
    <row r="39" spans="1:56" ht="10.5" customHeight="1" x14ac:dyDescent="0.15">
      <c r="A39" s="1671"/>
      <c r="B39" s="1671"/>
      <c r="C39" s="1600"/>
      <c r="D39" s="1601"/>
      <c r="E39" s="1601"/>
      <c r="F39" s="1601"/>
      <c r="G39" s="1602"/>
      <c r="H39" s="1664"/>
      <c r="I39" s="1665"/>
      <c r="J39" s="1665"/>
      <c r="K39" s="1665"/>
      <c r="L39" s="1665"/>
      <c r="M39" s="1665"/>
      <c r="N39" s="1665"/>
      <c r="O39" s="1665"/>
      <c r="P39" s="1665"/>
      <c r="Q39" s="1665"/>
      <c r="R39" s="1665"/>
      <c r="S39" s="1665"/>
      <c r="T39" s="1665"/>
      <c r="U39" s="1665"/>
      <c r="V39" s="1665"/>
      <c r="W39" s="1665"/>
      <c r="X39" s="1666"/>
      <c r="Y39" s="1576"/>
      <c r="Z39" s="1577"/>
      <c r="AA39" s="1578"/>
      <c r="AB39" s="1591" t="s">
        <v>410</v>
      </c>
      <c r="AC39" s="1592"/>
      <c r="AD39" s="1593"/>
      <c r="AE39" s="1591" t="s">
        <v>622</v>
      </c>
      <c r="AF39" s="1592"/>
      <c r="AG39" s="1593"/>
      <c r="AH39" s="1591" t="s">
        <v>622</v>
      </c>
      <c r="AI39" s="1592"/>
      <c r="AJ39" s="1593"/>
      <c r="AK39" s="1591" t="s">
        <v>622</v>
      </c>
      <c r="AL39" s="1592"/>
      <c r="AM39" s="1593"/>
      <c r="AN39" s="1591" t="s">
        <v>622</v>
      </c>
      <c r="AO39" s="1592"/>
      <c r="AP39" s="1593"/>
      <c r="AQ39" s="1591" t="s">
        <v>622</v>
      </c>
      <c r="AR39" s="1592"/>
      <c r="AS39" s="1593"/>
      <c r="AT39" s="1591" t="s">
        <v>622</v>
      </c>
      <c r="AU39" s="1592"/>
      <c r="AV39" s="1593"/>
      <c r="AW39" s="1591" t="s">
        <v>622</v>
      </c>
      <c r="AX39" s="1592"/>
      <c r="AY39" s="1593"/>
      <c r="AZ39" s="1585"/>
      <c r="BA39" s="1586"/>
      <c r="BB39" s="1586"/>
      <c r="BC39" s="1586"/>
      <c r="BD39" s="1587"/>
    </row>
    <row r="40" spans="1:56" ht="10.5" customHeight="1" x14ac:dyDescent="0.15">
      <c r="A40" s="1671"/>
      <c r="B40" s="1671"/>
      <c r="C40" s="1600"/>
      <c r="D40" s="1601"/>
      <c r="E40" s="1601"/>
      <c r="F40" s="1601"/>
      <c r="G40" s="1602"/>
      <c r="H40" s="1664"/>
      <c r="I40" s="1665"/>
      <c r="J40" s="1665"/>
      <c r="K40" s="1665"/>
      <c r="L40" s="1665"/>
      <c r="M40" s="1665"/>
      <c r="N40" s="1665"/>
      <c r="O40" s="1665"/>
      <c r="P40" s="1665"/>
      <c r="Q40" s="1665"/>
      <c r="R40" s="1665"/>
      <c r="S40" s="1665"/>
      <c r="T40" s="1665"/>
      <c r="U40" s="1665"/>
      <c r="V40" s="1665"/>
      <c r="W40" s="1665"/>
      <c r="X40" s="1666"/>
      <c r="Y40" s="1576"/>
      <c r="Z40" s="1577"/>
      <c r="AA40" s="1578"/>
      <c r="AB40" s="1567"/>
      <c r="AC40" s="1568"/>
      <c r="AD40" s="1569"/>
      <c r="AE40" s="1567"/>
      <c r="AF40" s="1568"/>
      <c r="AG40" s="1569"/>
      <c r="AH40" s="1567"/>
      <c r="AI40" s="1568"/>
      <c r="AJ40" s="1569"/>
      <c r="AK40" s="1567"/>
      <c r="AL40" s="1568"/>
      <c r="AM40" s="1569"/>
      <c r="AN40" s="1567"/>
      <c r="AO40" s="1568"/>
      <c r="AP40" s="1569"/>
      <c r="AQ40" s="1567"/>
      <c r="AR40" s="1568"/>
      <c r="AS40" s="1569"/>
      <c r="AT40" s="1567"/>
      <c r="AU40" s="1568"/>
      <c r="AV40" s="1569"/>
      <c r="AW40" s="1567"/>
      <c r="AX40" s="1568"/>
      <c r="AY40" s="1569"/>
      <c r="AZ40" s="1585"/>
      <c r="BA40" s="1586"/>
      <c r="BB40" s="1586"/>
      <c r="BC40" s="1586"/>
      <c r="BD40" s="1587"/>
    </row>
    <row r="41" spans="1:56" ht="10.5" customHeight="1" x14ac:dyDescent="0.15">
      <c r="A41" s="1671"/>
      <c r="B41" s="1671"/>
      <c r="C41" s="1600"/>
      <c r="D41" s="1601"/>
      <c r="E41" s="1601"/>
      <c r="F41" s="1601"/>
      <c r="G41" s="1602"/>
      <c r="H41" s="1667"/>
      <c r="I41" s="1668"/>
      <c r="J41" s="1668"/>
      <c r="K41" s="1668"/>
      <c r="L41" s="1668"/>
      <c r="M41" s="1668"/>
      <c r="N41" s="1668"/>
      <c r="O41" s="1668"/>
      <c r="P41" s="1668"/>
      <c r="Q41" s="1668"/>
      <c r="R41" s="1668"/>
      <c r="S41" s="1668"/>
      <c r="T41" s="1668"/>
      <c r="U41" s="1668"/>
      <c r="V41" s="1668"/>
      <c r="W41" s="1668"/>
      <c r="X41" s="1669"/>
      <c r="Y41" s="1579"/>
      <c r="Z41" s="1580"/>
      <c r="AA41" s="1581"/>
      <c r="AB41" s="1594"/>
      <c r="AC41" s="1595"/>
      <c r="AD41" s="1596"/>
      <c r="AE41" s="1594"/>
      <c r="AF41" s="1595"/>
      <c r="AG41" s="1596"/>
      <c r="AH41" s="1594"/>
      <c r="AI41" s="1595"/>
      <c r="AJ41" s="1596"/>
      <c r="AK41" s="1594"/>
      <c r="AL41" s="1595"/>
      <c r="AM41" s="1596"/>
      <c r="AN41" s="1594"/>
      <c r="AO41" s="1595"/>
      <c r="AP41" s="1596"/>
      <c r="AQ41" s="1594"/>
      <c r="AR41" s="1595"/>
      <c r="AS41" s="1596"/>
      <c r="AT41" s="1594"/>
      <c r="AU41" s="1595"/>
      <c r="AV41" s="1596"/>
      <c r="AW41" s="1594"/>
      <c r="AX41" s="1595"/>
      <c r="AY41" s="1596"/>
      <c r="AZ41" s="1588"/>
      <c r="BA41" s="1589"/>
      <c r="BB41" s="1589"/>
      <c r="BC41" s="1589"/>
      <c r="BD41" s="1590"/>
    </row>
    <row r="42" spans="1:56" ht="10.5" customHeight="1" x14ac:dyDescent="0.15">
      <c r="A42" s="1671"/>
      <c r="B42" s="1671"/>
      <c r="C42" s="1600"/>
      <c r="D42" s="1601"/>
      <c r="E42" s="1601"/>
      <c r="F42" s="1601"/>
      <c r="G42" s="1602"/>
      <c r="H42" s="1597" t="s">
        <v>556</v>
      </c>
      <c r="I42" s="1598"/>
      <c r="J42" s="1598"/>
      <c r="K42" s="1598"/>
      <c r="L42" s="1598"/>
      <c r="M42" s="1598"/>
      <c r="N42" s="1598"/>
      <c r="O42" s="1598"/>
      <c r="P42" s="1598"/>
      <c r="Q42" s="1598"/>
      <c r="R42" s="1598"/>
      <c r="S42" s="1598"/>
      <c r="T42" s="1598"/>
      <c r="U42" s="1598"/>
      <c r="V42" s="1598"/>
      <c r="W42" s="1598"/>
      <c r="X42" s="1599"/>
      <c r="Y42" s="1573"/>
      <c r="Z42" s="1574"/>
      <c r="AA42" s="1575"/>
      <c r="AB42" s="1564"/>
      <c r="AC42" s="1565"/>
      <c r="AD42" s="1566"/>
      <c r="AE42" s="1564"/>
      <c r="AF42" s="1565"/>
      <c r="AG42" s="1566"/>
      <c r="AH42" s="1564"/>
      <c r="AI42" s="1565"/>
      <c r="AJ42" s="1566"/>
      <c r="AK42" s="1564"/>
      <c r="AL42" s="1565"/>
      <c r="AM42" s="1566"/>
      <c r="AN42" s="1564"/>
      <c r="AO42" s="1565"/>
      <c r="AP42" s="1566"/>
      <c r="AQ42" s="1564"/>
      <c r="AR42" s="1565"/>
      <c r="AS42" s="1566"/>
      <c r="AT42" s="1564"/>
      <c r="AU42" s="1565"/>
      <c r="AV42" s="1566"/>
      <c r="AW42" s="1564"/>
      <c r="AX42" s="1565"/>
      <c r="AY42" s="1566"/>
      <c r="AZ42" s="1582"/>
      <c r="BA42" s="1583"/>
      <c r="BB42" s="1583"/>
      <c r="BC42" s="1583"/>
      <c r="BD42" s="1584"/>
    </row>
    <row r="43" spans="1:56" ht="10.5" customHeight="1" x14ac:dyDescent="0.15">
      <c r="A43" s="1671"/>
      <c r="B43" s="1671"/>
      <c r="C43" s="1600"/>
      <c r="D43" s="1601"/>
      <c r="E43" s="1601"/>
      <c r="F43" s="1601"/>
      <c r="G43" s="1602"/>
      <c r="H43" s="1600"/>
      <c r="I43" s="1601"/>
      <c r="J43" s="1601"/>
      <c r="K43" s="1601"/>
      <c r="L43" s="1601"/>
      <c r="M43" s="1601"/>
      <c r="N43" s="1601"/>
      <c r="O43" s="1601"/>
      <c r="P43" s="1601"/>
      <c r="Q43" s="1601"/>
      <c r="R43" s="1601"/>
      <c r="S43" s="1601"/>
      <c r="T43" s="1601"/>
      <c r="U43" s="1601"/>
      <c r="V43" s="1601"/>
      <c r="W43" s="1601"/>
      <c r="X43" s="1602"/>
      <c r="Y43" s="1576"/>
      <c r="Z43" s="1577"/>
      <c r="AA43" s="1578"/>
      <c r="AB43" s="1591" t="s">
        <v>410</v>
      </c>
      <c r="AC43" s="1592"/>
      <c r="AD43" s="1593"/>
      <c r="AE43" s="1591" t="s">
        <v>622</v>
      </c>
      <c r="AF43" s="1592"/>
      <c r="AG43" s="1593"/>
      <c r="AH43" s="1591" t="s">
        <v>622</v>
      </c>
      <c r="AI43" s="1592"/>
      <c r="AJ43" s="1593"/>
      <c r="AK43" s="1591" t="s">
        <v>622</v>
      </c>
      <c r="AL43" s="1592"/>
      <c r="AM43" s="1593"/>
      <c r="AN43" s="1591" t="s">
        <v>622</v>
      </c>
      <c r="AO43" s="1592"/>
      <c r="AP43" s="1593"/>
      <c r="AQ43" s="1591" t="s">
        <v>622</v>
      </c>
      <c r="AR43" s="1592"/>
      <c r="AS43" s="1593"/>
      <c r="AT43" s="1591" t="s">
        <v>622</v>
      </c>
      <c r="AU43" s="1592"/>
      <c r="AV43" s="1593"/>
      <c r="AW43" s="1591" t="s">
        <v>622</v>
      </c>
      <c r="AX43" s="1592"/>
      <c r="AY43" s="1593"/>
      <c r="AZ43" s="1585"/>
      <c r="BA43" s="1586"/>
      <c r="BB43" s="1586"/>
      <c r="BC43" s="1586"/>
      <c r="BD43" s="1587"/>
    </row>
    <row r="44" spans="1:56" ht="10.5" customHeight="1" x14ac:dyDescent="0.15">
      <c r="A44" s="1671"/>
      <c r="B44" s="1671"/>
      <c r="C44" s="1600"/>
      <c r="D44" s="1601"/>
      <c r="E44" s="1601"/>
      <c r="F44" s="1601"/>
      <c r="G44" s="1602"/>
      <c r="H44" s="1603"/>
      <c r="I44" s="1604"/>
      <c r="J44" s="1604"/>
      <c r="K44" s="1604"/>
      <c r="L44" s="1604"/>
      <c r="M44" s="1604"/>
      <c r="N44" s="1604"/>
      <c r="O44" s="1604"/>
      <c r="P44" s="1604"/>
      <c r="Q44" s="1604"/>
      <c r="R44" s="1604"/>
      <c r="S44" s="1604"/>
      <c r="T44" s="1604"/>
      <c r="U44" s="1604"/>
      <c r="V44" s="1604"/>
      <c r="W44" s="1604"/>
      <c r="X44" s="1605"/>
      <c r="Y44" s="1579"/>
      <c r="Z44" s="1580"/>
      <c r="AA44" s="1581"/>
      <c r="AB44" s="1594"/>
      <c r="AC44" s="1595"/>
      <c r="AD44" s="1596"/>
      <c r="AE44" s="1594"/>
      <c r="AF44" s="1595"/>
      <c r="AG44" s="1596"/>
      <c r="AH44" s="1594"/>
      <c r="AI44" s="1595"/>
      <c r="AJ44" s="1596"/>
      <c r="AK44" s="1594"/>
      <c r="AL44" s="1595"/>
      <c r="AM44" s="1596"/>
      <c r="AN44" s="1594"/>
      <c r="AO44" s="1595"/>
      <c r="AP44" s="1596"/>
      <c r="AQ44" s="1594"/>
      <c r="AR44" s="1595"/>
      <c r="AS44" s="1596"/>
      <c r="AT44" s="1594"/>
      <c r="AU44" s="1595"/>
      <c r="AV44" s="1596"/>
      <c r="AW44" s="1594"/>
      <c r="AX44" s="1595"/>
      <c r="AY44" s="1596"/>
      <c r="AZ44" s="1588"/>
      <c r="BA44" s="1589"/>
      <c r="BB44" s="1589"/>
      <c r="BC44" s="1589"/>
      <c r="BD44" s="1590"/>
    </row>
    <row r="45" spans="1:56" ht="10.5" customHeight="1" x14ac:dyDescent="0.15">
      <c r="A45" s="1671"/>
      <c r="B45" s="1671"/>
      <c r="C45" s="1600"/>
      <c r="D45" s="1601"/>
      <c r="E45" s="1601"/>
      <c r="F45" s="1601"/>
      <c r="G45" s="1602"/>
      <c r="H45" s="1597" t="s">
        <v>492</v>
      </c>
      <c r="I45" s="1598"/>
      <c r="J45" s="1598"/>
      <c r="K45" s="1598"/>
      <c r="L45" s="1598"/>
      <c r="M45" s="1598"/>
      <c r="N45" s="1598"/>
      <c r="O45" s="1598"/>
      <c r="P45" s="1598"/>
      <c r="Q45" s="1598"/>
      <c r="R45" s="1598"/>
      <c r="S45" s="1598"/>
      <c r="T45" s="1598"/>
      <c r="U45" s="1598"/>
      <c r="V45" s="1598"/>
      <c r="W45" s="1598"/>
      <c r="X45" s="1599"/>
      <c r="Y45" s="1573"/>
      <c r="Z45" s="1574"/>
      <c r="AA45" s="1575"/>
      <c r="AB45" s="1564"/>
      <c r="AC45" s="1565"/>
      <c r="AD45" s="1566"/>
      <c r="AE45" s="1564"/>
      <c r="AF45" s="1565"/>
      <c r="AG45" s="1566"/>
      <c r="AH45" s="1564"/>
      <c r="AI45" s="1565"/>
      <c r="AJ45" s="1566"/>
      <c r="AK45" s="1564"/>
      <c r="AL45" s="1565"/>
      <c r="AM45" s="1566"/>
      <c r="AN45" s="1564"/>
      <c r="AO45" s="1565"/>
      <c r="AP45" s="1566"/>
      <c r="AQ45" s="1564"/>
      <c r="AR45" s="1565"/>
      <c r="AS45" s="1566"/>
      <c r="AT45" s="1564"/>
      <c r="AU45" s="1565"/>
      <c r="AV45" s="1566"/>
      <c r="AW45" s="1564"/>
      <c r="AX45" s="1565"/>
      <c r="AY45" s="1566"/>
      <c r="AZ45" s="1582"/>
      <c r="BA45" s="1583"/>
      <c r="BB45" s="1583"/>
      <c r="BC45" s="1583"/>
      <c r="BD45" s="1584"/>
    </row>
    <row r="46" spans="1:56" ht="10.5" customHeight="1" x14ac:dyDescent="0.15">
      <c r="A46" s="1671"/>
      <c r="B46" s="1671"/>
      <c r="C46" s="1600"/>
      <c r="D46" s="1601"/>
      <c r="E46" s="1601"/>
      <c r="F46" s="1601"/>
      <c r="G46" s="1602"/>
      <c r="H46" s="1600"/>
      <c r="I46" s="1601"/>
      <c r="J46" s="1601"/>
      <c r="K46" s="1601"/>
      <c r="L46" s="1601"/>
      <c r="M46" s="1601"/>
      <c r="N46" s="1601"/>
      <c r="O46" s="1601"/>
      <c r="P46" s="1601"/>
      <c r="Q46" s="1601"/>
      <c r="R46" s="1601"/>
      <c r="S46" s="1601"/>
      <c r="T46" s="1601"/>
      <c r="U46" s="1601"/>
      <c r="V46" s="1601"/>
      <c r="W46" s="1601"/>
      <c r="X46" s="1602"/>
      <c r="Y46" s="1576"/>
      <c r="Z46" s="1577"/>
      <c r="AA46" s="1578"/>
      <c r="AB46" s="1591" t="s">
        <v>410</v>
      </c>
      <c r="AC46" s="1592"/>
      <c r="AD46" s="1593"/>
      <c r="AE46" s="1591" t="s">
        <v>622</v>
      </c>
      <c r="AF46" s="1592"/>
      <c r="AG46" s="1593"/>
      <c r="AH46" s="1591" t="s">
        <v>622</v>
      </c>
      <c r="AI46" s="1592"/>
      <c r="AJ46" s="1593"/>
      <c r="AK46" s="1591" t="s">
        <v>622</v>
      </c>
      <c r="AL46" s="1592"/>
      <c r="AM46" s="1593"/>
      <c r="AN46" s="1591" t="s">
        <v>622</v>
      </c>
      <c r="AO46" s="1592"/>
      <c r="AP46" s="1593"/>
      <c r="AQ46" s="1591" t="s">
        <v>622</v>
      </c>
      <c r="AR46" s="1592"/>
      <c r="AS46" s="1593"/>
      <c r="AT46" s="1591" t="s">
        <v>622</v>
      </c>
      <c r="AU46" s="1592"/>
      <c r="AV46" s="1593"/>
      <c r="AW46" s="1591" t="s">
        <v>622</v>
      </c>
      <c r="AX46" s="1592"/>
      <c r="AY46" s="1593"/>
      <c r="AZ46" s="1585"/>
      <c r="BA46" s="1586"/>
      <c r="BB46" s="1586"/>
      <c r="BC46" s="1586"/>
      <c r="BD46" s="1587"/>
    </row>
    <row r="47" spans="1:56" ht="10.5" customHeight="1" x14ac:dyDescent="0.15">
      <c r="A47" s="1671"/>
      <c r="B47" s="1671"/>
      <c r="C47" s="1600"/>
      <c r="D47" s="1601"/>
      <c r="E47" s="1601"/>
      <c r="F47" s="1601"/>
      <c r="G47" s="1602"/>
      <c r="H47" s="1603"/>
      <c r="I47" s="1604"/>
      <c r="J47" s="1604"/>
      <c r="K47" s="1604"/>
      <c r="L47" s="1604"/>
      <c r="M47" s="1604"/>
      <c r="N47" s="1604"/>
      <c r="O47" s="1604"/>
      <c r="P47" s="1604"/>
      <c r="Q47" s="1604"/>
      <c r="R47" s="1604"/>
      <c r="S47" s="1604"/>
      <c r="T47" s="1604"/>
      <c r="U47" s="1604"/>
      <c r="V47" s="1604"/>
      <c r="W47" s="1604"/>
      <c r="X47" s="1605"/>
      <c r="Y47" s="1579"/>
      <c r="Z47" s="1580"/>
      <c r="AA47" s="1581"/>
      <c r="AB47" s="1594"/>
      <c r="AC47" s="1595"/>
      <c r="AD47" s="1596"/>
      <c r="AE47" s="1594"/>
      <c r="AF47" s="1595"/>
      <c r="AG47" s="1596"/>
      <c r="AH47" s="1594"/>
      <c r="AI47" s="1595"/>
      <c r="AJ47" s="1596"/>
      <c r="AK47" s="1594"/>
      <c r="AL47" s="1595"/>
      <c r="AM47" s="1596"/>
      <c r="AN47" s="1594"/>
      <c r="AO47" s="1595"/>
      <c r="AP47" s="1596"/>
      <c r="AQ47" s="1594"/>
      <c r="AR47" s="1595"/>
      <c r="AS47" s="1596"/>
      <c r="AT47" s="1594"/>
      <c r="AU47" s="1595"/>
      <c r="AV47" s="1596"/>
      <c r="AW47" s="1594"/>
      <c r="AX47" s="1595"/>
      <c r="AY47" s="1596"/>
      <c r="AZ47" s="1588"/>
      <c r="BA47" s="1589"/>
      <c r="BB47" s="1589"/>
      <c r="BC47" s="1589"/>
      <c r="BD47" s="1590"/>
    </row>
    <row r="48" spans="1:56" ht="10.5" customHeight="1" x14ac:dyDescent="0.15">
      <c r="A48" s="1671"/>
      <c r="B48" s="1671"/>
      <c r="C48" s="1600"/>
      <c r="D48" s="1601"/>
      <c r="E48" s="1601"/>
      <c r="F48" s="1601"/>
      <c r="G48" s="1602"/>
      <c r="H48" s="1597" t="s">
        <v>1036</v>
      </c>
      <c r="I48" s="1598"/>
      <c r="J48" s="1598"/>
      <c r="K48" s="1598"/>
      <c r="L48" s="1598"/>
      <c r="M48" s="1598"/>
      <c r="N48" s="1598"/>
      <c r="O48" s="1598"/>
      <c r="P48" s="1598"/>
      <c r="Q48" s="1598"/>
      <c r="R48" s="1598"/>
      <c r="S48" s="1598"/>
      <c r="T48" s="1598"/>
      <c r="U48" s="1598"/>
      <c r="V48" s="1598"/>
      <c r="W48" s="1598"/>
      <c r="X48" s="1599"/>
      <c r="Y48" s="1573"/>
      <c r="Z48" s="1574"/>
      <c r="AA48" s="1575"/>
      <c r="AB48" s="1564"/>
      <c r="AC48" s="1565"/>
      <c r="AD48" s="1566"/>
      <c r="AE48" s="1564"/>
      <c r="AF48" s="1565"/>
      <c r="AG48" s="1566"/>
      <c r="AH48" s="1564"/>
      <c r="AI48" s="1565"/>
      <c r="AJ48" s="1566"/>
      <c r="AK48" s="1564"/>
      <c r="AL48" s="1565"/>
      <c r="AM48" s="1566"/>
      <c r="AN48" s="1564"/>
      <c r="AO48" s="1565"/>
      <c r="AP48" s="1566"/>
      <c r="AQ48" s="1564"/>
      <c r="AR48" s="1565"/>
      <c r="AS48" s="1566"/>
      <c r="AT48" s="1564"/>
      <c r="AU48" s="1565"/>
      <c r="AV48" s="1566"/>
      <c r="AW48" s="1564"/>
      <c r="AX48" s="1565"/>
      <c r="AY48" s="1566"/>
      <c r="AZ48" s="1582"/>
      <c r="BA48" s="1583"/>
      <c r="BB48" s="1583"/>
      <c r="BC48" s="1583"/>
      <c r="BD48" s="1584"/>
    </row>
    <row r="49" spans="1:56" ht="10.5" customHeight="1" x14ac:dyDescent="0.15">
      <c r="A49" s="1671"/>
      <c r="B49" s="1671"/>
      <c r="C49" s="1600"/>
      <c r="D49" s="1601"/>
      <c r="E49" s="1601"/>
      <c r="F49" s="1601"/>
      <c r="G49" s="1602"/>
      <c r="H49" s="1600"/>
      <c r="I49" s="1601"/>
      <c r="J49" s="1601"/>
      <c r="K49" s="1601"/>
      <c r="L49" s="1601"/>
      <c r="M49" s="1601"/>
      <c r="N49" s="1601"/>
      <c r="O49" s="1601"/>
      <c r="P49" s="1601"/>
      <c r="Q49" s="1601"/>
      <c r="R49" s="1601"/>
      <c r="S49" s="1601"/>
      <c r="T49" s="1601"/>
      <c r="U49" s="1601"/>
      <c r="V49" s="1601"/>
      <c r="W49" s="1601"/>
      <c r="X49" s="1602"/>
      <c r="Y49" s="1576"/>
      <c r="Z49" s="1577"/>
      <c r="AA49" s="1578"/>
      <c r="AB49" s="1591" t="s">
        <v>410</v>
      </c>
      <c r="AC49" s="1592"/>
      <c r="AD49" s="1593"/>
      <c r="AE49" s="1591" t="s">
        <v>622</v>
      </c>
      <c r="AF49" s="1592"/>
      <c r="AG49" s="1593"/>
      <c r="AH49" s="1591" t="s">
        <v>622</v>
      </c>
      <c r="AI49" s="1592"/>
      <c r="AJ49" s="1593"/>
      <c r="AK49" s="1591" t="s">
        <v>622</v>
      </c>
      <c r="AL49" s="1592"/>
      <c r="AM49" s="1593"/>
      <c r="AN49" s="1591" t="s">
        <v>622</v>
      </c>
      <c r="AO49" s="1592"/>
      <c r="AP49" s="1593"/>
      <c r="AQ49" s="1591" t="s">
        <v>622</v>
      </c>
      <c r="AR49" s="1592"/>
      <c r="AS49" s="1593"/>
      <c r="AT49" s="1591" t="s">
        <v>622</v>
      </c>
      <c r="AU49" s="1592"/>
      <c r="AV49" s="1593"/>
      <c r="AW49" s="1591" t="s">
        <v>622</v>
      </c>
      <c r="AX49" s="1592"/>
      <c r="AY49" s="1593"/>
      <c r="AZ49" s="1585"/>
      <c r="BA49" s="1586"/>
      <c r="BB49" s="1586"/>
      <c r="BC49" s="1586"/>
      <c r="BD49" s="1587"/>
    </row>
    <row r="50" spans="1:56" ht="10.5" customHeight="1" x14ac:dyDescent="0.15">
      <c r="A50" s="1672"/>
      <c r="B50" s="1672"/>
      <c r="C50" s="1603"/>
      <c r="D50" s="1604"/>
      <c r="E50" s="1604"/>
      <c r="F50" s="1604"/>
      <c r="G50" s="1605"/>
      <c r="H50" s="1603"/>
      <c r="I50" s="1604"/>
      <c r="J50" s="1604"/>
      <c r="K50" s="1604"/>
      <c r="L50" s="1604"/>
      <c r="M50" s="1604"/>
      <c r="N50" s="1604"/>
      <c r="O50" s="1604"/>
      <c r="P50" s="1604"/>
      <c r="Q50" s="1604"/>
      <c r="R50" s="1604"/>
      <c r="S50" s="1604"/>
      <c r="T50" s="1604"/>
      <c r="U50" s="1604"/>
      <c r="V50" s="1604"/>
      <c r="W50" s="1604"/>
      <c r="X50" s="1605"/>
      <c r="Y50" s="1579"/>
      <c r="Z50" s="1580"/>
      <c r="AA50" s="1581"/>
      <c r="AB50" s="1594"/>
      <c r="AC50" s="1595"/>
      <c r="AD50" s="1596"/>
      <c r="AE50" s="1594"/>
      <c r="AF50" s="1595"/>
      <c r="AG50" s="1596"/>
      <c r="AH50" s="1594"/>
      <c r="AI50" s="1595"/>
      <c r="AJ50" s="1596"/>
      <c r="AK50" s="1594"/>
      <c r="AL50" s="1595"/>
      <c r="AM50" s="1596"/>
      <c r="AN50" s="1594"/>
      <c r="AO50" s="1595"/>
      <c r="AP50" s="1596"/>
      <c r="AQ50" s="1594"/>
      <c r="AR50" s="1595"/>
      <c r="AS50" s="1596"/>
      <c r="AT50" s="1594"/>
      <c r="AU50" s="1595"/>
      <c r="AV50" s="1596"/>
      <c r="AW50" s="1594"/>
      <c r="AX50" s="1595"/>
      <c r="AY50" s="1596"/>
      <c r="AZ50" s="1588"/>
      <c r="BA50" s="1589"/>
      <c r="BB50" s="1589"/>
      <c r="BC50" s="1589"/>
      <c r="BD50" s="1590"/>
    </row>
    <row r="51" spans="1:56" ht="10.5" customHeight="1" x14ac:dyDescent="0.15">
      <c r="A51" s="591"/>
      <c r="B51" s="584"/>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row>
    <row r="52" spans="1:56" ht="10.5" customHeight="1" x14ac:dyDescent="0.15">
      <c r="A52" s="591"/>
      <c r="B52" s="584"/>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row>
    <row r="53" spans="1:56" ht="10.5" customHeight="1" x14ac:dyDescent="0.15">
      <c r="A53" s="591"/>
      <c r="B53" s="587"/>
      <c r="C53" s="587"/>
      <c r="D53" s="587"/>
      <c r="E53" s="587"/>
      <c r="F53" s="587"/>
      <c r="G53" s="587"/>
      <c r="H53" s="1658" t="s">
        <v>456</v>
      </c>
      <c r="I53" s="1658"/>
      <c r="J53" s="1658"/>
      <c r="K53" s="1658"/>
      <c r="L53" s="1658"/>
      <c r="M53" s="1658"/>
      <c r="N53" s="1658"/>
      <c r="O53" s="1658"/>
      <c r="P53" s="1658"/>
      <c r="Q53" s="1658"/>
      <c r="R53" s="1658"/>
      <c r="S53" s="1658"/>
      <c r="T53" s="1658"/>
      <c r="U53" s="1658"/>
      <c r="V53" s="1658"/>
      <c r="W53" s="1658"/>
      <c r="X53" s="1658"/>
      <c r="Y53" s="1658"/>
      <c r="Z53" s="1658"/>
      <c r="AA53" s="1658"/>
      <c r="AB53" s="1658"/>
      <c r="AC53" s="1658"/>
      <c r="AD53" s="1658"/>
      <c r="AE53" s="1658"/>
      <c r="AF53" s="1658"/>
      <c r="AG53" s="1658"/>
      <c r="AH53" s="1658"/>
      <c r="AI53" s="1658"/>
      <c r="AJ53" s="1658"/>
      <c r="AK53" s="1658"/>
      <c r="AL53" s="1658"/>
      <c r="AM53" s="1658"/>
      <c r="AN53" s="1658"/>
      <c r="AO53" s="1658"/>
      <c r="AP53" s="1658"/>
      <c r="AQ53" s="1658"/>
      <c r="AR53" s="1658"/>
      <c r="AS53" s="1658"/>
      <c r="AT53" s="1658"/>
      <c r="AU53" s="1658"/>
      <c r="AV53" s="587"/>
      <c r="AW53" s="587"/>
      <c r="AX53" s="592"/>
      <c r="AY53" s="592"/>
      <c r="AZ53" s="592"/>
      <c r="BA53" s="592"/>
      <c r="BB53" s="592"/>
      <c r="BC53" s="592"/>
      <c r="BD53" s="588" t="s">
        <v>493</v>
      </c>
    </row>
    <row r="54" spans="1:56" ht="10.5" customHeight="1" x14ac:dyDescent="0.15">
      <c r="A54" s="590"/>
      <c r="B54" s="590"/>
      <c r="C54" s="590"/>
      <c r="D54" s="590"/>
      <c r="E54" s="590"/>
      <c r="F54" s="590"/>
      <c r="G54" s="590"/>
      <c r="H54" s="1658"/>
      <c r="I54" s="1658"/>
      <c r="J54" s="1658"/>
      <c r="K54" s="1658"/>
      <c r="L54" s="1658"/>
      <c r="M54" s="1658"/>
      <c r="N54" s="1658"/>
      <c r="O54" s="1658"/>
      <c r="P54" s="1658"/>
      <c r="Q54" s="1658"/>
      <c r="R54" s="1658"/>
      <c r="S54" s="1658"/>
      <c r="T54" s="1658"/>
      <c r="U54" s="1658"/>
      <c r="V54" s="1658"/>
      <c r="W54" s="1658"/>
      <c r="X54" s="1658"/>
      <c r="Y54" s="1658"/>
      <c r="Z54" s="1658"/>
      <c r="AA54" s="1658"/>
      <c r="AB54" s="1658"/>
      <c r="AC54" s="1658"/>
      <c r="AD54" s="1658"/>
      <c r="AE54" s="1658"/>
      <c r="AF54" s="1658"/>
      <c r="AG54" s="1658"/>
      <c r="AH54" s="1658"/>
      <c r="AI54" s="1658"/>
      <c r="AJ54" s="1658"/>
      <c r="AK54" s="1658"/>
      <c r="AL54" s="1658"/>
      <c r="AM54" s="1658"/>
      <c r="AN54" s="1658"/>
      <c r="AO54" s="1658"/>
      <c r="AP54" s="1658"/>
      <c r="AQ54" s="1658"/>
      <c r="AR54" s="1658"/>
      <c r="AS54" s="1658"/>
      <c r="AT54" s="1658"/>
      <c r="AU54" s="1658"/>
      <c r="AV54" s="591"/>
      <c r="AW54" s="591"/>
      <c r="AX54" s="591"/>
      <c r="AY54" s="591"/>
      <c r="AZ54" s="591"/>
      <c r="BA54" s="591"/>
      <c r="BB54" s="591"/>
      <c r="BC54" s="591"/>
      <c r="BD54" s="591"/>
    </row>
    <row r="55" spans="1:56" ht="10.5" customHeight="1" x14ac:dyDescent="0.15">
      <c r="A55" s="1636" t="s">
        <v>467</v>
      </c>
      <c r="B55" s="1636" t="s">
        <v>1031</v>
      </c>
      <c r="C55" s="1655" t="s">
        <v>471</v>
      </c>
      <c r="D55" s="1655"/>
      <c r="E55" s="1655"/>
      <c r="F55" s="1655"/>
      <c r="G55" s="1655"/>
      <c r="H55" s="1656" t="s">
        <v>472</v>
      </c>
      <c r="I55" s="1656"/>
      <c r="J55" s="1656"/>
      <c r="K55" s="1656"/>
      <c r="L55" s="1656"/>
      <c r="M55" s="1656"/>
      <c r="N55" s="1656"/>
      <c r="O55" s="1656"/>
      <c r="P55" s="1656"/>
      <c r="Q55" s="1656"/>
      <c r="R55" s="1656"/>
      <c r="S55" s="1656"/>
      <c r="T55" s="1656"/>
      <c r="U55" s="1656"/>
      <c r="V55" s="1656"/>
      <c r="W55" s="1656"/>
      <c r="X55" s="1656"/>
      <c r="Y55" s="1657" t="s">
        <v>469</v>
      </c>
      <c r="Z55" s="1657"/>
      <c r="AA55" s="1657"/>
      <c r="AB55" s="1657"/>
      <c r="AC55" s="1657"/>
      <c r="AD55" s="1657"/>
      <c r="AE55" s="1657"/>
      <c r="AF55" s="1657"/>
      <c r="AG55" s="1657"/>
      <c r="AH55" s="1657"/>
      <c r="AI55" s="1657"/>
      <c r="AJ55" s="1657"/>
      <c r="AK55" s="1657"/>
      <c r="AL55" s="1657"/>
      <c r="AM55" s="1657"/>
      <c r="AN55" s="1657"/>
      <c r="AO55" s="1657"/>
      <c r="AP55" s="1657"/>
      <c r="AQ55" s="1657"/>
      <c r="AR55" s="1657"/>
      <c r="AS55" s="1657"/>
      <c r="AT55" s="1657"/>
      <c r="AU55" s="1657"/>
      <c r="AV55" s="1657"/>
      <c r="AW55" s="1657"/>
      <c r="AX55" s="1657"/>
      <c r="AY55" s="1657"/>
      <c r="AZ55" s="1638" t="s">
        <v>1042</v>
      </c>
      <c r="BA55" s="1638"/>
      <c r="BB55" s="1638"/>
      <c r="BC55" s="1638"/>
      <c r="BD55" s="1638"/>
    </row>
    <row r="56" spans="1:56" ht="10.5" customHeight="1" x14ac:dyDescent="0.15">
      <c r="A56" s="1636"/>
      <c r="B56" s="1636"/>
      <c r="C56" s="1655"/>
      <c r="D56" s="1655"/>
      <c r="E56" s="1655"/>
      <c r="F56" s="1655"/>
      <c r="G56" s="1655"/>
      <c r="H56" s="1656"/>
      <c r="I56" s="1656"/>
      <c r="J56" s="1656"/>
      <c r="K56" s="1656"/>
      <c r="L56" s="1656"/>
      <c r="M56" s="1656"/>
      <c r="N56" s="1656"/>
      <c r="O56" s="1656"/>
      <c r="P56" s="1656"/>
      <c r="Q56" s="1656"/>
      <c r="R56" s="1656"/>
      <c r="S56" s="1656"/>
      <c r="T56" s="1656"/>
      <c r="U56" s="1656"/>
      <c r="V56" s="1656"/>
      <c r="W56" s="1656"/>
      <c r="X56" s="1656"/>
      <c r="Y56" s="1657" t="s">
        <v>473</v>
      </c>
      <c r="Z56" s="1657"/>
      <c r="AA56" s="1657"/>
      <c r="AB56" s="1673" t="s">
        <v>1041</v>
      </c>
      <c r="AC56" s="1674"/>
      <c r="AD56" s="1674"/>
      <c r="AE56" s="1674"/>
      <c r="AF56" s="1674"/>
      <c r="AG56" s="1674"/>
      <c r="AH56" s="1674"/>
      <c r="AI56" s="1674"/>
      <c r="AJ56" s="1674"/>
      <c r="AK56" s="1674"/>
      <c r="AL56" s="1674"/>
      <c r="AM56" s="1674"/>
      <c r="AN56" s="1674"/>
      <c r="AO56" s="1674"/>
      <c r="AP56" s="1674"/>
      <c r="AQ56" s="1674"/>
      <c r="AR56" s="1674"/>
      <c r="AS56" s="1674"/>
      <c r="AT56" s="1674"/>
      <c r="AU56" s="1674"/>
      <c r="AV56" s="1674"/>
      <c r="AW56" s="1674"/>
      <c r="AX56" s="1674"/>
      <c r="AY56" s="1676"/>
      <c r="AZ56" s="1637" t="s">
        <v>1035</v>
      </c>
      <c r="BA56" s="1637"/>
      <c r="BB56" s="1637"/>
      <c r="BC56" s="1637"/>
      <c r="BD56" s="1637"/>
    </row>
    <row r="57" spans="1:56" ht="10.5" customHeight="1" x14ac:dyDescent="0.15">
      <c r="A57" s="1670" t="s">
        <v>477</v>
      </c>
      <c r="B57" s="1639" t="s">
        <v>1045</v>
      </c>
      <c r="C57" s="1627" t="s">
        <v>496</v>
      </c>
      <c r="D57" s="1628"/>
      <c r="E57" s="1628"/>
      <c r="F57" s="1628"/>
      <c r="G57" s="1629"/>
      <c r="H57" s="1627" t="s">
        <v>1051</v>
      </c>
      <c r="I57" s="1628"/>
      <c r="J57" s="1628"/>
      <c r="K57" s="1628"/>
      <c r="L57" s="1628"/>
      <c r="M57" s="1628"/>
      <c r="N57" s="1628"/>
      <c r="O57" s="1628"/>
      <c r="P57" s="1628"/>
      <c r="Q57" s="1628"/>
      <c r="R57" s="1628"/>
      <c r="S57" s="1628"/>
      <c r="T57" s="1628"/>
      <c r="U57" s="1628"/>
      <c r="V57" s="1628"/>
      <c r="W57" s="1628"/>
      <c r="X57" s="1629"/>
      <c r="Y57" s="1564"/>
      <c r="Z57" s="1565"/>
      <c r="AA57" s="1566"/>
      <c r="AB57" s="1564"/>
      <c r="AC57" s="1565"/>
      <c r="AD57" s="1566"/>
      <c r="AE57" s="1564"/>
      <c r="AF57" s="1565"/>
      <c r="AG57" s="1566"/>
      <c r="AH57" s="1564"/>
      <c r="AI57" s="1565"/>
      <c r="AJ57" s="1566"/>
      <c r="AK57" s="1564"/>
      <c r="AL57" s="1565"/>
      <c r="AM57" s="1566"/>
      <c r="AN57" s="1564"/>
      <c r="AO57" s="1565"/>
      <c r="AP57" s="1566"/>
      <c r="AQ57" s="1564"/>
      <c r="AR57" s="1565"/>
      <c r="AS57" s="1566"/>
      <c r="AT57" s="1564"/>
      <c r="AU57" s="1565"/>
      <c r="AV57" s="1566"/>
      <c r="AW57" s="1564"/>
      <c r="AX57" s="1565"/>
      <c r="AY57" s="1566"/>
      <c r="AZ57" s="1582"/>
      <c r="BA57" s="1583"/>
      <c r="BB57" s="1583"/>
      <c r="BC57" s="1583"/>
      <c r="BD57" s="1584"/>
    </row>
    <row r="58" spans="1:56" ht="10.5" customHeight="1" x14ac:dyDescent="0.15">
      <c r="A58" s="1671"/>
      <c r="B58" s="1640"/>
      <c r="C58" s="1630"/>
      <c r="D58" s="1631"/>
      <c r="E58" s="1631"/>
      <c r="F58" s="1631"/>
      <c r="G58" s="1632"/>
      <c r="H58" s="1630"/>
      <c r="I58" s="1631"/>
      <c r="J58" s="1631"/>
      <c r="K58" s="1631"/>
      <c r="L58" s="1631"/>
      <c r="M58" s="1631"/>
      <c r="N58" s="1631"/>
      <c r="O58" s="1631"/>
      <c r="P58" s="1631"/>
      <c r="Q58" s="1631"/>
      <c r="R58" s="1631"/>
      <c r="S58" s="1631"/>
      <c r="T58" s="1631"/>
      <c r="U58" s="1631"/>
      <c r="V58" s="1631"/>
      <c r="W58" s="1631"/>
      <c r="X58" s="1632"/>
      <c r="Y58" s="1591" t="s">
        <v>410</v>
      </c>
      <c r="Z58" s="1592"/>
      <c r="AA58" s="1593"/>
      <c r="AB58" s="1591" t="s">
        <v>410</v>
      </c>
      <c r="AC58" s="1592"/>
      <c r="AD58" s="1593"/>
      <c r="AE58" s="1591" t="s">
        <v>622</v>
      </c>
      <c r="AF58" s="1592"/>
      <c r="AG58" s="1593"/>
      <c r="AH58" s="1591" t="s">
        <v>622</v>
      </c>
      <c r="AI58" s="1592"/>
      <c r="AJ58" s="1593"/>
      <c r="AK58" s="1591" t="s">
        <v>622</v>
      </c>
      <c r="AL58" s="1592"/>
      <c r="AM58" s="1593"/>
      <c r="AN58" s="1591" t="s">
        <v>622</v>
      </c>
      <c r="AO58" s="1592"/>
      <c r="AP58" s="1593"/>
      <c r="AQ58" s="1591" t="s">
        <v>622</v>
      </c>
      <c r="AR58" s="1592"/>
      <c r="AS58" s="1593"/>
      <c r="AT58" s="1591" t="s">
        <v>622</v>
      </c>
      <c r="AU58" s="1592"/>
      <c r="AV58" s="1593"/>
      <c r="AW58" s="1591" t="s">
        <v>622</v>
      </c>
      <c r="AX58" s="1592"/>
      <c r="AY58" s="1593"/>
      <c r="AZ58" s="1585"/>
      <c r="BA58" s="1586"/>
      <c r="BB58" s="1586"/>
      <c r="BC58" s="1586"/>
      <c r="BD58" s="1587"/>
    </row>
    <row r="59" spans="1:56" ht="10.5" customHeight="1" x14ac:dyDescent="0.15">
      <c r="A59" s="1671"/>
      <c r="B59" s="1640"/>
      <c r="C59" s="1630"/>
      <c r="D59" s="1631"/>
      <c r="E59" s="1631"/>
      <c r="F59" s="1631"/>
      <c r="G59" s="1632"/>
      <c r="H59" s="1630"/>
      <c r="I59" s="1631"/>
      <c r="J59" s="1631"/>
      <c r="K59" s="1631"/>
      <c r="L59" s="1631"/>
      <c r="M59" s="1631"/>
      <c r="N59" s="1631"/>
      <c r="O59" s="1631"/>
      <c r="P59" s="1631"/>
      <c r="Q59" s="1631"/>
      <c r="R59" s="1631"/>
      <c r="S59" s="1631"/>
      <c r="T59" s="1631"/>
      <c r="U59" s="1631"/>
      <c r="V59" s="1631"/>
      <c r="W59" s="1631"/>
      <c r="X59" s="1632"/>
      <c r="Y59" s="1567"/>
      <c r="Z59" s="1568"/>
      <c r="AA59" s="1569"/>
      <c r="AB59" s="1567"/>
      <c r="AC59" s="1568"/>
      <c r="AD59" s="1569"/>
      <c r="AE59" s="1567"/>
      <c r="AF59" s="1568"/>
      <c r="AG59" s="1569"/>
      <c r="AH59" s="1567"/>
      <c r="AI59" s="1568"/>
      <c r="AJ59" s="1569"/>
      <c r="AK59" s="1567"/>
      <c r="AL59" s="1568"/>
      <c r="AM59" s="1569"/>
      <c r="AN59" s="1567"/>
      <c r="AO59" s="1568"/>
      <c r="AP59" s="1569"/>
      <c r="AQ59" s="1567"/>
      <c r="AR59" s="1568"/>
      <c r="AS59" s="1569"/>
      <c r="AT59" s="1567"/>
      <c r="AU59" s="1568"/>
      <c r="AV59" s="1569"/>
      <c r="AW59" s="1567"/>
      <c r="AX59" s="1568"/>
      <c r="AY59" s="1569"/>
      <c r="AZ59" s="1585"/>
      <c r="BA59" s="1586"/>
      <c r="BB59" s="1586"/>
      <c r="BC59" s="1586"/>
      <c r="BD59" s="1587"/>
    </row>
    <row r="60" spans="1:56" ht="10.5" customHeight="1" x14ac:dyDescent="0.15">
      <c r="A60" s="1671"/>
      <c r="B60" s="1640"/>
      <c r="C60" s="1633"/>
      <c r="D60" s="1634"/>
      <c r="E60" s="1634"/>
      <c r="F60" s="1634"/>
      <c r="G60" s="1635"/>
      <c r="H60" s="1633"/>
      <c r="I60" s="1634"/>
      <c r="J60" s="1634"/>
      <c r="K60" s="1634"/>
      <c r="L60" s="1634"/>
      <c r="M60" s="1634"/>
      <c r="N60" s="1634"/>
      <c r="O60" s="1634"/>
      <c r="P60" s="1634"/>
      <c r="Q60" s="1634"/>
      <c r="R60" s="1634"/>
      <c r="S60" s="1634"/>
      <c r="T60" s="1634"/>
      <c r="U60" s="1634"/>
      <c r="V60" s="1634"/>
      <c r="W60" s="1634"/>
      <c r="X60" s="1635"/>
      <c r="Y60" s="1594"/>
      <c r="Z60" s="1595"/>
      <c r="AA60" s="1596"/>
      <c r="AB60" s="1594"/>
      <c r="AC60" s="1595"/>
      <c r="AD60" s="1596"/>
      <c r="AE60" s="1594"/>
      <c r="AF60" s="1595"/>
      <c r="AG60" s="1596"/>
      <c r="AH60" s="1594"/>
      <c r="AI60" s="1595"/>
      <c r="AJ60" s="1596"/>
      <c r="AK60" s="1594"/>
      <c r="AL60" s="1595"/>
      <c r="AM60" s="1596"/>
      <c r="AN60" s="1594"/>
      <c r="AO60" s="1595"/>
      <c r="AP60" s="1596"/>
      <c r="AQ60" s="1594"/>
      <c r="AR60" s="1595"/>
      <c r="AS60" s="1596"/>
      <c r="AT60" s="1594"/>
      <c r="AU60" s="1595"/>
      <c r="AV60" s="1596"/>
      <c r="AW60" s="1594"/>
      <c r="AX60" s="1595"/>
      <c r="AY60" s="1596"/>
      <c r="AZ60" s="1588"/>
      <c r="BA60" s="1589"/>
      <c r="BB60" s="1589"/>
      <c r="BC60" s="1589"/>
      <c r="BD60" s="1590"/>
    </row>
    <row r="61" spans="1:56" ht="10.5" customHeight="1" x14ac:dyDescent="0.15">
      <c r="A61" s="1671"/>
      <c r="B61" s="1640"/>
      <c r="C61" s="1627" t="s">
        <v>498</v>
      </c>
      <c r="D61" s="1628"/>
      <c r="E61" s="1628"/>
      <c r="F61" s="1628"/>
      <c r="G61" s="1629"/>
      <c r="H61" s="1597" t="s">
        <v>1043</v>
      </c>
      <c r="I61" s="1598"/>
      <c r="J61" s="1598"/>
      <c r="K61" s="1598"/>
      <c r="L61" s="1598"/>
      <c r="M61" s="1598"/>
      <c r="N61" s="1598"/>
      <c r="O61" s="1598"/>
      <c r="P61" s="1598"/>
      <c r="Q61" s="1598"/>
      <c r="R61" s="1598"/>
      <c r="S61" s="1598"/>
      <c r="T61" s="1598"/>
      <c r="U61" s="1598"/>
      <c r="V61" s="1598"/>
      <c r="W61" s="1598"/>
      <c r="X61" s="1599"/>
      <c r="Y61" s="1573"/>
      <c r="Z61" s="1574"/>
      <c r="AA61" s="1575"/>
      <c r="AB61" s="1564"/>
      <c r="AC61" s="1565"/>
      <c r="AD61" s="1566"/>
      <c r="AE61" s="1564"/>
      <c r="AF61" s="1565"/>
      <c r="AG61" s="1566"/>
      <c r="AH61" s="1564"/>
      <c r="AI61" s="1565"/>
      <c r="AJ61" s="1566"/>
      <c r="AK61" s="1564"/>
      <c r="AL61" s="1565"/>
      <c r="AM61" s="1566"/>
      <c r="AN61" s="1564"/>
      <c r="AO61" s="1565"/>
      <c r="AP61" s="1566"/>
      <c r="AQ61" s="1564"/>
      <c r="AR61" s="1565"/>
      <c r="AS61" s="1566"/>
      <c r="AT61" s="1564"/>
      <c r="AU61" s="1565"/>
      <c r="AV61" s="1566"/>
      <c r="AW61" s="1564"/>
      <c r="AX61" s="1565"/>
      <c r="AY61" s="1566"/>
      <c r="AZ61" s="1582"/>
      <c r="BA61" s="1583"/>
      <c r="BB61" s="1583"/>
      <c r="BC61" s="1583"/>
      <c r="BD61" s="1584"/>
    </row>
    <row r="62" spans="1:56" ht="10.5" customHeight="1" x14ac:dyDescent="0.15">
      <c r="A62" s="1671"/>
      <c r="B62" s="1640"/>
      <c r="C62" s="1630"/>
      <c r="D62" s="1631"/>
      <c r="E62" s="1631"/>
      <c r="F62" s="1631"/>
      <c r="G62" s="1632"/>
      <c r="H62" s="1600"/>
      <c r="I62" s="1601"/>
      <c r="J62" s="1601"/>
      <c r="K62" s="1601"/>
      <c r="L62" s="1601"/>
      <c r="M62" s="1601"/>
      <c r="N62" s="1601"/>
      <c r="O62" s="1601"/>
      <c r="P62" s="1601"/>
      <c r="Q62" s="1601"/>
      <c r="R62" s="1601"/>
      <c r="S62" s="1601"/>
      <c r="T62" s="1601"/>
      <c r="U62" s="1601"/>
      <c r="V62" s="1601"/>
      <c r="W62" s="1601"/>
      <c r="X62" s="1602"/>
      <c r="Y62" s="1576"/>
      <c r="Z62" s="1577"/>
      <c r="AA62" s="1578"/>
      <c r="AB62" s="1591" t="s">
        <v>410</v>
      </c>
      <c r="AC62" s="1592"/>
      <c r="AD62" s="1593"/>
      <c r="AE62" s="1591" t="s">
        <v>622</v>
      </c>
      <c r="AF62" s="1592"/>
      <c r="AG62" s="1593"/>
      <c r="AH62" s="1591" t="s">
        <v>622</v>
      </c>
      <c r="AI62" s="1592"/>
      <c r="AJ62" s="1593"/>
      <c r="AK62" s="1591" t="s">
        <v>622</v>
      </c>
      <c r="AL62" s="1592"/>
      <c r="AM62" s="1593"/>
      <c r="AN62" s="1591" t="s">
        <v>622</v>
      </c>
      <c r="AO62" s="1592"/>
      <c r="AP62" s="1593"/>
      <c r="AQ62" s="1591" t="s">
        <v>622</v>
      </c>
      <c r="AR62" s="1592"/>
      <c r="AS62" s="1593"/>
      <c r="AT62" s="1591" t="s">
        <v>622</v>
      </c>
      <c r="AU62" s="1592"/>
      <c r="AV62" s="1593"/>
      <c r="AW62" s="1591" t="s">
        <v>622</v>
      </c>
      <c r="AX62" s="1592"/>
      <c r="AY62" s="1593"/>
      <c r="AZ62" s="1585"/>
      <c r="BA62" s="1586"/>
      <c r="BB62" s="1586"/>
      <c r="BC62" s="1586"/>
      <c r="BD62" s="1587"/>
    </row>
    <row r="63" spans="1:56" ht="10.5" customHeight="1" x14ac:dyDescent="0.15">
      <c r="A63" s="1671"/>
      <c r="B63" s="1640"/>
      <c r="C63" s="1630"/>
      <c r="D63" s="1631"/>
      <c r="E63" s="1631"/>
      <c r="F63" s="1631"/>
      <c r="G63" s="1632"/>
      <c r="H63" s="1603"/>
      <c r="I63" s="1604"/>
      <c r="J63" s="1604"/>
      <c r="K63" s="1604"/>
      <c r="L63" s="1604"/>
      <c r="M63" s="1604"/>
      <c r="N63" s="1604"/>
      <c r="O63" s="1604"/>
      <c r="P63" s="1604"/>
      <c r="Q63" s="1604"/>
      <c r="R63" s="1604"/>
      <c r="S63" s="1604"/>
      <c r="T63" s="1604"/>
      <c r="U63" s="1604"/>
      <c r="V63" s="1604"/>
      <c r="W63" s="1604"/>
      <c r="X63" s="1605"/>
      <c r="Y63" s="1579"/>
      <c r="Z63" s="1580"/>
      <c r="AA63" s="1581"/>
      <c r="AB63" s="1594"/>
      <c r="AC63" s="1595"/>
      <c r="AD63" s="1596"/>
      <c r="AE63" s="1594"/>
      <c r="AF63" s="1595"/>
      <c r="AG63" s="1596"/>
      <c r="AH63" s="1594"/>
      <c r="AI63" s="1595"/>
      <c r="AJ63" s="1596"/>
      <c r="AK63" s="1594"/>
      <c r="AL63" s="1595"/>
      <c r="AM63" s="1596"/>
      <c r="AN63" s="1594"/>
      <c r="AO63" s="1595"/>
      <c r="AP63" s="1596"/>
      <c r="AQ63" s="1594"/>
      <c r="AR63" s="1595"/>
      <c r="AS63" s="1596"/>
      <c r="AT63" s="1594"/>
      <c r="AU63" s="1595"/>
      <c r="AV63" s="1596"/>
      <c r="AW63" s="1594"/>
      <c r="AX63" s="1595"/>
      <c r="AY63" s="1596"/>
      <c r="AZ63" s="1588"/>
      <c r="BA63" s="1589"/>
      <c r="BB63" s="1589"/>
      <c r="BC63" s="1589"/>
      <c r="BD63" s="1590"/>
    </row>
    <row r="64" spans="1:56" ht="10.5" customHeight="1" x14ac:dyDescent="0.15">
      <c r="A64" s="1671"/>
      <c r="B64" s="1640"/>
      <c r="C64" s="1630"/>
      <c r="D64" s="1631"/>
      <c r="E64" s="1631"/>
      <c r="F64" s="1631"/>
      <c r="G64" s="1632"/>
      <c r="H64" s="1609" t="s">
        <v>500</v>
      </c>
      <c r="I64" s="1610"/>
      <c r="J64" s="1610"/>
      <c r="K64" s="1610"/>
      <c r="L64" s="1610"/>
      <c r="M64" s="1610"/>
      <c r="N64" s="1610"/>
      <c r="O64" s="1610"/>
      <c r="P64" s="1610"/>
      <c r="Q64" s="1610"/>
      <c r="R64" s="1610"/>
      <c r="S64" s="1610"/>
      <c r="T64" s="1610"/>
      <c r="U64" s="1610"/>
      <c r="V64" s="1610"/>
      <c r="W64" s="1610"/>
      <c r="X64" s="1611"/>
      <c r="Y64" s="1573"/>
      <c r="Z64" s="1574"/>
      <c r="AA64" s="1575"/>
      <c r="AB64" s="1564"/>
      <c r="AC64" s="1565"/>
      <c r="AD64" s="1566"/>
      <c r="AE64" s="1564"/>
      <c r="AF64" s="1565"/>
      <c r="AG64" s="1566"/>
      <c r="AH64" s="1564"/>
      <c r="AI64" s="1565"/>
      <c r="AJ64" s="1566"/>
      <c r="AK64" s="1564"/>
      <c r="AL64" s="1565"/>
      <c r="AM64" s="1566"/>
      <c r="AN64" s="1564"/>
      <c r="AO64" s="1565"/>
      <c r="AP64" s="1566"/>
      <c r="AQ64" s="1564"/>
      <c r="AR64" s="1565"/>
      <c r="AS64" s="1566"/>
      <c r="AT64" s="1564"/>
      <c r="AU64" s="1565"/>
      <c r="AV64" s="1566"/>
      <c r="AW64" s="1564"/>
      <c r="AX64" s="1565"/>
      <c r="AY64" s="1566"/>
      <c r="AZ64" s="1582"/>
      <c r="BA64" s="1583"/>
      <c r="BB64" s="1583"/>
      <c r="BC64" s="1583"/>
      <c r="BD64" s="1584"/>
    </row>
    <row r="65" spans="1:56" ht="10.5" customHeight="1" x14ac:dyDescent="0.15">
      <c r="A65" s="1671"/>
      <c r="B65" s="1640"/>
      <c r="C65" s="1630"/>
      <c r="D65" s="1631"/>
      <c r="E65" s="1631"/>
      <c r="F65" s="1631"/>
      <c r="G65" s="1632"/>
      <c r="H65" s="1612"/>
      <c r="I65" s="1613"/>
      <c r="J65" s="1613"/>
      <c r="K65" s="1613"/>
      <c r="L65" s="1613"/>
      <c r="M65" s="1613"/>
      <c r="N65" s="1613"/>
      <c r="O65" s="1613"/>
      <c r="P65" s="1613"/>
      <c r="Q65" s="1613"/>
      <c r="R65" s="1613"/>
      <c r="S65" s="1613"/>
      <c r="T65" s="1613"/>
      <c r="U65" s="1613"/>
      <c r="V65" s="1613"/>
      <c r="W65" s="1613"/>
      <c r="X65" s="1614"/>
      <c r="Y65" s="1576"/>
      <c r="Z65" s="1577"/>
      <c r="AA65" s="1578"/>
      <c r="AB65" s="1591" t="s">
        <v>410</v>
      </c>
      <c r="AC65" s="1592"/>
      <c r="AD65" s="1593"/>
      <c r="AE65" s="1591" t="s">
        <v>622</v>
      </c>
      <c r="AF65" s="1592"/>
      <c r="AG65" s="1593"/>
      <c r="AH65" s="1591" t="s">
        <v>622</v>
      </c>
      <c r="AI65" s="1592"/>
      <c r="AJ65" s="1593"/>
      <c r="AK65" s="1591" t="s">
        <v>622</v>
      </c>
      <c r="AL65" s="1592"/>
      <c r="AM65" s="1593"/>
      <c r="AN65" s="1591" t="s">
        <v>622</v>
      </c>
      <c r="AO65" s="1592"/>
      <c r="AP65" s="1593"/>
      <c r="AQ65" s="1591" t="s">
        <v>622</v>
      </c>
      <c r="AR65" s="1592"/>
      <c r="AS65" s="1593"/>
      <c r="AT65" s="1591" t="s">
        <v>622</v>
      </c>
      <c r="AU65" s="1592"/>
      <c r="AV65" s="1593"/>
      <c r="AW65" s="1591" t="s">
        <v>622</v>
      </c>
      <c r="AX65" s="1592"/>
      <c r="AY65" s="1593"/>
      <c r="AZ65" s="1585"/>
      <c r="BA65" s="1586"/>
      <c r="BB65" s="1586"/>
      <c r="BC65" s="1586"/>
      <c r="BD65" s="1587"/>
    </row>
    <row r="66" spans="1:56" ht="10.5" customHeight="1" x14ac:dyDescent="0.15">
      <c r="A66" s="1671"/>
      <c r="B66" s="1640"/>
      <c r="C66" s="1633"/>
      <c r="D66" s="1634"/>
      <c r="E66" s="1634"/>
      <c r="F66" s="1634"/>
      <c r="G66" s="1635"/>
      <c r="H66" s="1615"/>
      <c r="I66" s="1616"/>
      <c r="J66" s="1616"/>
      <c r="K66" s="1616"/>
      <c r="L66" s="1616"/>
      <c r="M66" s="1616"/>
      <c r="N66" s="1616"/>
      <c r="O66" s="1616"/>
      <c r="P66" s="1616"/>
      <c r="Q66" s="1616"/>
      <c r="R66" s="1616"/>
      <c r="S66" s="1616"/>
      <c r="T66" s="1616"/>
      <c r="U66" s="1616"/>
      <c r="V66" s="1616"/>
      <c r="W66" s="1616"/>
      <c r="X66" s="1617"/>
      <c r="Y66" s="1579"/>
      <c r="Z66" s="1580"/>
      <c r="AA66" s="1581"/>
      <c r="AB66" s="1594"/>
      <c r="AC66" s="1595"/>
      <c r="AD66" s="1596"/>
      <c r="AE66" s="1594"/>
      <c r="AF66" s="1595"/>
      <c r="AG66" s="1596"/>
      <c r="AH66" s="1594"/>
      <c r="AI66" s="1595"/>
      <c r="AJ66" s="1596"/>
      <c r="AK66" s="1594"/>
      <c r="AL66" s="1595"/>
      <c r="AM66" s="1596"/>
      <c r="AN66" s="1594"/>
      <c r="AO66" s="1595"/>
      <c r="AP66" s="1596"/>
      <c r="AQ66" s="1594"/>
      <c r="AR66" s="1595"/>
      <c r="AS66" s="1596"/>
      <c r="AT66" s="1594"/>
      <c r="AU66" s="1595"/>
      <c r="AV66" s="1596"/>
      <c r="AW66" s="1594"/>
      <c r="AX66" s="1595"/>
      <c r="AY66" s="1596"/>
      <c r="AZ66" s="1588"/>
      <c r="BA66" s="1589"/>
      <c r="BB66" s="1589"/>
      <c r="BC66" s="1589"/>
      <c r="BD66" s="1590"/>
    </row>
    <row r="67" spans="1:56" ht="10.5" customHeight="1" x14ac:dyDescent="0.15">
      <c r="A67" s="1671"/>
      <c r="B67" s="1640"/>
      <c r="C67" s="1627" t="s">
        <v>625</v>
      </c>
      <c r="D67" s="1628"/>
      <c r="E67" s="1628"/>
      <c r="F67" s="1628"/>
      <c r="G67" s="1629"/>
      <c r="H67" s="1597" t="s">
        <v>502</v>
      </c>
      <c r="I67" s="1598"/>
      <c r="J67" s="1598"/>
      <c r="K67" s="1598"/>
      <c r="L67" s="1598"/>
      <c r="M67" s="1598"/>
      <c r="N67" s="1598"/>
      <c r="O67" s="1598"/>
      <c r="P67" s="1598"/>
      <c r="Q67" s="1598"/>
      <c r="R67" s="1598"/>
      <c r="S67" s="1598"/>
      <c r="T67" s="1598"/>
      <c r="U67" s="1598"/>
      <c r="V67" s="1598"/>
      <c r="W67" s="1598"/>
      <c r="X67" s="1599"/>
      <c r="Y67" s="1564"/>
      <c r="Z67" s="1565"/>
      <c r="AA67" s="1566"/>
      <c r="AB67" s="1573"/>
      <c r="AC67" s="1574"/>
      <c r="AD67" s="1575"/>
      <c r="AE67" s="1573"/>
      <c r="AF67" s="1574"/>
      <c r="AG67" s="1575"/>
      <c r="AH67" s="1573"/>
      <c r="AI67" s="1574"/>
      <c r="AJ67" s="1575"/>
      <c r="AK67" s="1573"/>
      <c r="AL67" s="1574"/>
      <c r="AM67" s="1575"/>
      <c r="AN67" s="1573"/>
      <c r="AO67" s="1574"/>
      <c r="AP67" s="1575"/>
      <c r="AQ67" s="1573"/>
      <c r="AR67" s="1574"/>
      <c r="AS67" s="1575"/>
      <c r="AT67" s="1573"/>
      <c r="AU67" s="1574"/>
      <c r="AV67" s="1575"/>
      <c r="AW67" s="1573"/>
      <c r="AX67" s="1574"/>
      <c r="AY67" s="1575"/>
      <c r="AZ67" s="1582"/>
      <c r="BA67" s="1583"/>
      <c r="BB67" s="1583"/>
      <c r="BC67" s="1583"/>
      <c r="BD67" s="1584"/>
    </row>
    <row r="68" spans="1:56" ht="10.5" customHeight="1" x14ac:dyDescent="0.15">
      <c r="A68" s="1671"/>
      <c r="B68" s="1640"/>
      <c r="C68" s="1630"/>
      <c r="D68" s="1631"/>
      <c r="E68" s="1631"/>
      <c r="F68" s="1631"/>
      <c r="G68" s="1632"/>
      <c r="H68" s="1600"/>
      <c r="I68" s="1601"/>
      <c r="J68" s="1601"/>
      <c r="K68" s="1601"/>
      <c r="L68" s="1601"/>
      <c r="M68" s="1601"/>
      <c r="N68" s="1601"/>
      <c r="O68" s="1601"/>
      <c r="P68" s="1601"/>
      <c r="Q68" s="1601"/>
      <c r="R68" s="1601"/>
      <c r="S68" s="1601"/>
      <c r="T68" s="1601"/>
      <c r="U68" s="1601"/>
      <c r="V68" s="1601"/>
      <c r="W68" s="1601"/>
      <c r="X68" s="1602"/>
      <c r="Y68" s="1591" t="s">
        <v>410</v>
      </c>
      <c r="Z68" s="1592"/>
      <c r="AA68" s="1593"/>
      <c r="AB68" s="1576"/>
      <c r="AC68" s="1577"/>
      <c r="AD68" s="1578"/>
      <c r="AE68" s="1576"/>
      <c r="AF68" s="1577"/>
      <c r="AG68" s="1578"/>
      <c r="AH68" s="1576"/>
      <c r="AI68" s="1577"/>
      <c r="AJ68" s="1578"/>
      <c r="AK68" s="1576"/>
      <c r="AL68" s="1577"/>
      <c r="AM68" s="1578"/>
      <c r="AN68" s="1576"/>
      <c r="AO68" s="1577"/>
      <c r="AP68" s="1578"/>
      <c r="AQ68" s="1576"/>
      <c r="AR68" s="1577"/>
      <c r="AS68" s="1578"/>
      <c r="AT68" s="1576"/>
      <c r="AU68" s="1577"/>
      <c r="AV68" s="1578"/>
      <c r="AW68" s="1576"/>
      <c r="AX68" s="1577"/>
      <c r="AY68" s="1578"/>
      <c r="AZ68" s="1585"/>
      <c r="BA68" s="1586"/>
      <c r="BB68" s="1586"/>
      <c r="BC68" s="1586"/>
      <c r="BD68" s="1587"/>
    </row>
    <row r="69" spans="1:56" ht="10.5" customHeight="1" x14ac:dyDescent="0.15">
      <c r="A69" s="1671"/>
      <c r="B69" s="1640"/>
      <c r="C69" s="1630"/>
      <c r="D69" s="1631"/>
      <c r="E69" s="1631"/>
      <c r="F69" s="1631"/>
      <c r="G69" s="1632"/>
      <c r="H69" s="1603"/>
      <c r="I69" s="1604"/>
      <c r="J69" s="1604"/>
      <c r="K69" s="1604"/>
      <c r="L69" s="1604"/>
      <c r="M69" s="1604"/>
      <c r="N69" s="1604"/>
      <c r="O69" s="1604"/>
      <c r="P69" s="1604"/>
      <c r="Q69" s="1604"/>
      <c r="R69" s="1604"/>
      <c r="S69" s="1604"/>
      <c r="T69" s="1604"/>
      <c r="U69" s="1604"/>
      <c r="V69" s="1604"/>
      <c r="W69" s="1604"/>
      <c r="X69" s="1605"/>
      <c r="Y69" s="1594"/>
      <c r="Z69" s="1595"/>
      <c r="AA69" s="1596"/>
      <c r="AB69" s="1579"/>
      <c r="AC69" s="1580"/>
      <c r="AD69" s="1581"/>
      <c r="AE69" s="1579"/>
      <c r="AF69" s="1580"/>
      <c r="AG69" s="1581"/>
      <c r="AH69" s="1579"/>
      <c r="AI69" s="1580"/>
      <c r="AJ69" s="1581"/>
      <c r="AK69" s="1579"/>
      <c r="AL69" s="1580"/>
      <c r="AM69" s="1581"/>
      <c r="AN69" s="1579"/>
      <c r="AO69" s="1580"/>
      <c r="AP69" s="1581"/>
      <c r="AQ69" s="1579"/>
      <c r="AR69" s="1580"/>
      <c r="AS69" s="1581"/>
      <c r="AT69" s="1579"/>
      <c r="AU69" s="1580"/>
      <c r="AV69" s="1581"/>
      <c r="AW69" s="1579"/>
      <c r="AX69" s="1580"/>
      <c r="AY69" s="1581"/>
      <c r="AZ69" s="1588"/>
      <c r="BA69" s="1589"/>
      <c r="BB69" s="1589"/>
      <c r="BC69" s="1589"/>
      <c r="BD69" s="1590"/>
    </row>
    <row r="70" spans="1:56" ht="10.5" customHeight="1" x14ac:dyDescent="0.15">
      <c r="A70" s="1671"/>
      <c r="B70" s="1640"/>
      <c r="C70" s="1630"/>
      <c r="D70" s="1631"/>
      <c r="E70" s="1631"/>
      <c r="F70" s="1631"/>
      <c r="G70" s="1632"/>
      <c r="H70" s="1597" t="s">
        <v>551</v>
      </c>
      <c r="I70" s="1598"/>
      <c r="J70" s="1598"/>
      <c r="K70" s="1598"/>
      <c r="L70" s="1598"/>
      <c r="M70" s="1598"/>
      <c r="N70" s="1598"/>
      <c r="O70" s="1598"/>
      <c r="P70" s="1598"/>
      <c r="Q70" s="1598"/>
      <c r="R70" s="1598"/>
      <c r="S70" s="1598"/>
      <c r="T70" s="1598"/>
      <c r="U70" s="1598"/>
      <c r="V70" s="1598"/>
      <c r="W70" s="1598"/>
      <c r="X70" s="1599"/>
      <c r="Y70" s="1564"/>
      <c r="Z70" s="1565"/>
      <c r="AA70" s="1566"/>
      <c r="AB70" s="1573"/>
      <c r="AC70" s="1574"/>
      <c r="AD70" s="1575"/>
      <c r="AE70" s="1573"/>
      <c r="AF70" s="1574"/>
      <c r="AG70" s="1575"/>
      <c r="AH70" s="1573"/>
      <c r="AI70" s="1574"/>
      <c r="AJ70" s="1575"/>
      <c r="AK70" s="1573"/>
      <c r="AL70" s="1574"/>
      <c r="AM70" s="1575"/>
      <c r="AN70" s="1573"/>
      <c r="AO70" s="1574"/>
      <c r="AP70" s="1575"/>
      <c r="AQ70" s="1573"/>
      <c r="AR70" s="1574"/>
      <c r="AS70" s="1575"/>
      <c r="AT70" s="1573"/>
      <c r="AU70" s="1574"/>
      <c r="AV70" s="1575"/>
      <c r="AW70" s="1573"/>
      <c r="AX70" s="1574"/>
      <c r="AY70" s="1575"/>
      <c r="AZ70" s="1582"/>
      <c r="BA70" s="1583"/>
      <c r="BB70" s="1583"/>
      <c r="BC70" s="1583"/>
      <c r="BD70" s="1584"/>
    </row>
    <row r="71" spans="1:56" ht="10.5" customHeight="1" x14ac:dyDescent="0.15">
      <c r="A71" s="1671"/>
      <c r="B71" s="1640"/>
      <c r="C71" s="1630"/>
      <c r="D71" s="1631"/>
      <c r="E71" s="1631"/>
      <c r="F71" s="1631"/>
      <c r="G71" s="1632"/>
      <c r="H71" s="1600"/>
      <c r="I71" s="1601"/>
      <c r="J71" s="1601"/>
      <c r="K71" s="1601"/>
      <c r="L71" s="1601"/>
      <c r="M71" s="1601"/>
      <c r="N71" s="1601"/>
      <c r="O71" s="1601"/>
      <c r="P71" s="1601"/>
      <c r="Q71" s="1601"/>
      <c r="R71" s="1601"/>
      <c r="S71" s="1601"/>
      <c r="T71" s="1601"/>
      <c r="U71" s="1601"/>
      <c r="V71" s="1601"/>
      <c r="W71" s="1601"/>
      <c r="X71" s="1602"/>
      <c r="Y71" s="1591" t="s">
        <v>410</v>
      </c>
      <c r="Z71" s="1592"/>
      <c r="AA71" s="1593"/>
      <c r="AB71" s="1576"/>
      <c r="AC71" s="1577"/>
      <c r="AD71" s="1578"/>
      <c r="AE71" s="1576"/>
      <c r="AF71" s="1577"/>
      <c r="AG71" s="1578"/>
      <c r="AH71" s="1576"/>
      <c r="AI71" s="1577"/>
      <c r="AJ71" s="1578"/>
      <c r="AK71" s="1576"/>
      <c r="AL71" s="1577"/>
      <c r="AM71" s="1578"/>
      <c r="AN71" s="1576"/>
      <c r="AO71" s="1577"/>
      <c r="AP71" s="1578"/>
      <c r="AQ71" s="1576"/>
      <c r="AR71" s="1577"/>
      <c r="AS71" s="1578"/>
      <c r="AT71" s="1576"/>
      <c r="AU71" s="1577"/>
      <c r="AV71" s="1578"/>
      <c r="AW71" s="1576"/>
      <c r="AX71" s="1577"/>
      <c r="AY71" s="1578"/>
      <c r="AZ71" s="1585"/>
      <c r="BA71" s="1586"/>
      <c r="BB71" s="1586"/>
      <c r="BC71" s="1586"/>
      <c r="BD71" s="1587"/>
    </row>
    <row r="72" spans="1:56" ht="10.5" customHeight="1" x14ac:dyDescent="0.15">
      <c r="A72" s="1671"/>
      <c r="B72" s="1640"/>
      <c r="C72" s="1630"/>
      <c r="D72" s="1631"/>
      <c r="E72" s="1631"/>
      <c r="F72" s="1631"/>
      <c r="G72" s="1632"/>
      <c r="H72" s="1603"/>
      <c r="I72" s="1604"/>
      <c r="J72" s="1604"/>
      <c r="K72" s="1604"/>
      <c r="L72" s="1604"/>
      <c r="M72" s="1604"/>
      <c r="N72" s="1604"/>
      <c r="O72" s="1604"/>
      <c r="P72" s="1604"/>
      <c r="Q72" s="1604"/>
      <c r="R72" s="1604"/>
      <c r="S72" s="1604"/>
      <c r="T72" s="1604"/>
      <c r="U72" s="1604"/>
      <c r="V72" s="1604"/>
      <c r="W72" s="1604"/>
      <c r="X72" s="1605"/>
      <c r="Y72" s="1594"/>
      <c r="Z72" s="1595"/>
      <c r="AA72" s="1596"/>
      <c r="AB72" s="1579"/>
      <c r="AC72" s="1580"/>
      <c r="AD72" s="1581"/>
      <c r="AE72" s="1579"/>
      <c r="AF72" s="1580"/>
      <c r="AG72" s="1581"/>
      <c r="AH72" s="1579"/>
      <c r="AI72" s="1580"/>
      <c r="AJ72" s="1581"/>
      <c r="AK72" s="1579"/>
      <c r="AL72" s="1580"/>
      <c r="AM72" s="1581"/>
      <c r="AN72" s="1579"/>
      <c r="AO72" s="1580"/>
      <c r="AP72" s="1581"/>
      <c r="AQ72" s="1579"/>
      <c r="AR72" s="1580"/>
      <c r="AS72" s="1581"/>
      <c r="AT72" s="1579"/>
      <c r="AU72" s="1580"/>
      <c r="AV72" s="1581"/>
      <c r="AW72" s="1579"/>
      <c r="AX72" s="1580"/>
      <c r="AY72" s="1581"/>
      <c r="AZ72" s="1588"/>
      <c r="BA72" s="1589"/>
      <c r="BB72" s="1589"/>
      <c r="BC72" s="1589"/>
      <c r="BD72" s="1590"/>
    </row>
    <row r="73" spans="1:56" ht="10.5" customHeight="1" x14ac:dyDescent="0.15">
      <c r="A73" s="1671"/>
      <c r="B73" s="1640"/>
      <c r="C73" s="1630"/>
      <c r="D73" s="1631"/>
      <c r="E73" s="1631"/>
      <c r="F73" s="1631"/>
      <c r="G73" s="1632"/>
      <c r="H73" s="1597" t="s">
        <v>503</v>
      </c>
      <c r="I73" s="1598"/>
      <c r="J73" s="1598"/>
      <c r="K73" s="1598"/>
      <c r="L73" s="1598"/>
      <c r="M73" s="1598"/>
      <c r="N73" s="1598"/>
      <c r="O73" s="1598"/>
      <c r="P73" s="1598"/>
      <c r="Q73" s="1598"/>
      <c r="R73" s="1598"/>
      <c r="S73" s="1598"/>
      <c r="T73" s="1598"/>
      <c r="U73" s="1598"/>
      <c r="V73" s="1598"/>
      <c r="W73" s="1598"/>
      <c r="X73" s="1599"/>
      <c r="Y73" s="1564"/>
      <c r="Z73" s="1565"/>
      <c r="AA73" s="1566"/>
      <c r="AB73" s="1564"/>
      <c r="AC73" s="1565"/>
      <c r="AD73" s="1566"/>
      <c r="AE73" s="1564"/>
      <c r="AF73" s="1565"/>
      <c r="AG73" s="1566"/>
      <c r="AH73" s="1564"/>
      <c r="AI73" s="1565"/>
      <c r="AJ73" s="1566"/>
      <c r="AK73" s="1564"/>
      <c r="AL73" s="1565"/>
      <c r="AM73" s="1566"/>
      <c r="AN73" s="1564"/>
      <c r="AO73" s="1565"/>
      <c r="AP73" s="1566"/>
      <c r="AQ73" s="1564"/>
      <c r="AR73" s="1565"/>
      <c r="AS73" s="1566"/>
      <c r="AT73" s="1564"/>
      <c r="AU73" s="1565"/>
      <c r="AV73" s="1566"/>
      <c r="AW73" s="1564"/>
      <c r="AX73" s="1565"/>
      <c r="AY73" s="1566"/>
      <c r="AZ73" s="1582"/>
      <c r="BA73" s="1583"/>
      <c r="BB73" s="1583"/>
      <c r="BC73" s="1583"/>
      <c r="BD73" s="1584"/>
    </row>
    <row r="74" spans="1:56" ht="10.5" customHeight="1" x14ac:dyDescent="0.15">
      <c r="A74" s="1671"/>
      <c r="B74" s="1640"/>
      <c r="C74" s="1630"/>
      <c r="D74" s="1631"/>
      <c r="E74" s="1631"/>
      <c r="F74" s="1631"/>
      <c r="G74" s="1632"/>
      <c r="H74" s="1600"/>
      <c r="I74" s="1601"/>
      <c r="J74" s="1601"/>
      <c r="K74" s="1601"/>
      <c r="L74" s="1601"/>
      <c r="M74" s="1601"/>
      <c r="N74" s="1601"/>
      <c r="O74" s="1601"/>
      <c r="P74" s="1601"/>
      <c r="Q74" s="1601"/>
      <c r="R74" s="1601"/>
      <c r="S74" s="1601"/>
      <c r="T74" s="1601"/>
      <c r="U74" s="1601"/>
      <c r="V74" s="1601"/>
      <c r="W74" s="1601"/>
      <c r="X74" s="1602"/>
      <c r="Y74" s="1591" t="s">
        <v>410</v>
      </c>
      <c r="Z74" s="1592"/>
      <c r="AA74" s="1593"/>
      <c r="AB74" s="1591" t="s">
        <v>410</v>
      </c>
      <c r="AC74" s="1592"/>
      <c r="AD74" s="1593"/>
      <c r="AE74" s="1591" t="s">
        <v>622</v>
      </c>
      <c r="AF74" s="1592"/>
      <c r="AG74" s="1593"/>
      <c r="AH74" s="1591" t="s">
        <v>622</v>
      </c>
      <c r="AI74" s="1592"/>
      <c r="AJ74" s="1593"/>
      <c r="AK74" s="1591" t="s">
        <v>622</v>
      </c>
      <c r="AL74" s="1592"/>
      <c r="AM74" s="1593"/>
      <c r="AN74" s="1591" t="s">
        <v>622</v>
      </c>
      <c r="AO74" s="1592"/>
      <c r="AP74" s="1593"/>
      <c r="AQ74" s="1591" t="s">
        <v>622</v>
      </c>
      <c r="AR74" s="1592"/>
      <c r="AS74" s="1593"/>
      <c r="AT74" s="1591" t="s">
        <v>622</v>
      </c>
      <c r="AU74" s="1592"/>
      <c r="AV74" s="1593"/>
      <c r="AW74" s="1591" t="s">
        <v>622</v>
      </c>
      <c r="AX74" s="1592"/>
      <c r="AY74" s="1593"/>
      <c r="AZ74" s="1585"/>
      <c r="BA74" s="1586"/>
      <c r="BB74" s="1586"/>
      <c r="BC74" s="1586"/>
      <c r="BD74" s="1587"/>
    </row>
    <row r="75" spans="1:56" ht="10.5" customHeight="1" x14ac:dyDescent="0.15">
      <c r="A75" s="1671"/>
      <c r="B75" s="1640"/>
      <c r="C75" s="1630"/>
      <c r="D75" s="1631"/>
      <c r="E75" s="1631"/>
      <c r="F75" s="1631"/>
      <c r="G75" s="1632"/>
      <c r="H75" s="1603"/>
      <c r="I75" s="1604"/>
      <c r="J75" s="1604"/>
      <c r="K75" s="1604"/>
      <c r="L75" s="1604"/>
      <c r="M75" s="1604"/>
      <c r="N75" s="1604"/>
      <c r="O75" s="1604"/>
      <c r="P75" s="1604"/>
      <c r="Q75" s="1604"/>
      <c r="R75" s="1604"/>
      <c r="S75" s="1604"/>
      <c r="T75" s="1604"/>
      <c r="U75" s="1604"/>
      <c r="V75" s="1604"/>
      <c r="W75" s="1604"/>
      <c r="X75" s="1605"/>
      <c r="Y75" s="1594"/>
      <c r="Z75" s="1595"/>
      <c r="AA75" s="1596"/>
      <c r="AB75" s="1594"/>
      <c r="AC75" s="1595"/>
      <c r="AD75" s="1596"/>
      <c r="AE75" s="1594"/>
      <c r="AF75" s="1595"/>
      <c r="AG75" s="1596"/>
      <c r="AH75" s="1594"/>
      <c r="AI75" s="1595"/>
      <c r="AJ75" s="1596"/>
      <c r="AK75" s="1594"/>
      <c r="AL75" s="1595"/>
      <c r="AM75" s="1596"/>
      <c r="AN75" s="1594"/>
      <c r="AO75" s="1595"/>
      <c r="AP75" s="1596"/>
      <c r="AQ75" s="1594"/>
      <c r="AR75" s="1595"/>
      <c r="AS75" s="1596"/>
      <c r="AT75" s="1594"/>
      <c r="AU75" s="1595"/>
      <c r="AV75" s="1596"/>
      <c r="AW75" s="1594"/>
      <c r="AX75" s="1595"/>
      <c r="AY75" s="1596"/>
      <c r="AZ75" s="1588"/>
      <c r="BA75" s="1589"/>
      <c r="BB75" s="1589"/>
      <c r="BC75" s="1589"/>
      <c r="BD75" s="1590"/>
    </row>
    <row r="76" spans="1:56" ht="10.5" customHeight="1" x14ac:dyDescent="0.15">
      <c r="A76" s="1671"/>
      <c r="B76" s="1640"/>
      <c r="C76" s="1630"/>
      <c r="D76" s="1631"/>
      <c r="E76" s="1631"/>
      <c r="F76" s="1631"/>
      <c r="G76" s="1632"/>
      <c r="H76" s="1618" t="s">
        <v>1037</v>
      </c>
      <c r="I76" s="1619"/>
      <c r="J76" s="1619"/>
      <c r="K76" s="1619"/>
      <c r="L76" s="1619"/>
      <c r="M76" s="1619"/>
      <c r="N76" s="1619"/>
      <c r="O76" s="1619"/>
      <c r="P76" s="1619"/>
      <c r="Q76" s="1619"/>
      <c r="R76" s="1619"/>
      <c r="S76" s="1619"/>
      <c r="T76" s="1619"/>
      <c r="U76" s="1619"/>
      <c r="V76" s="1619"/>
      <c r="W76" s="1619"/>
      <c r="X76" s="1620"/>
      <c r="Y76" s="1573"/>
      <c r="Z76" s="1574"/>
      <c r="AA76" s="1575"/>
      <c r="AB76" s="1564"/>
      <c r="AC76" s="1565"/>
      <c r="AD76" s="1566"/>
      <c r="AE76" s="1564"/>
      <c r="AF76" s="1565"/>
      <c r="AG76" s="1566"/>
      <c r="AH76" s="1564"/>
      <c r="AI76" s="1565"/>
      <c r="AJ76" s="1566"/>
      <c r="AK76" s="1564"/>
      <c r="AL76" s="1565"/>
      <c r="AM76" s="1566"/>
      <c r="AN76" s="1564"/>
      <c r="AO76" s="1565"/>
      <c r="AP76" s="1566"/>
      <c r="AQ76" s="1564"/>
      <c r="AR76" s="1565"/>
      <c r="AS76" s="1566"/>
      <c r="AT76" s="1564"/>
      <c r="AU76" s="1565"/>
      <c r="AV76" s="1566"/>
      <c r="AW76" s="1564"/>
      <c r="AX76" s="1565"/>
      <c r="AY76" s="1566"/>
      <c r="AZ76" s="1582"/>
      <c r="BA76" s="1583"/>
      <c r="BB76" s="1583"/>
      <c r="BC76" s="1583"/>
      <c r="BD76" s="1584"/>
    </row>
    <row r="77" spans="1:56" ht="10.5" customHeight="1" x14ac:dyDescent="0.15">
      <c r="A77" s="1671"/>
      <c r="B77" s="1640"/>
      <c r="C77" s="1630"/>
      <c r="D77" s="1631"/>
      <c r="E77" s="1631"/>
      <c r="F77" s="1631"/>
      <c r="G77" s="1632"/>
      <c r="H77" s="1621"/>
      <c r="I77" s="1622"/>
      <c r="J77" s="1622"/>
      <c r="K77" s="1622"/>
      <c r="L77" s="1622"/>
      <c r="M77" s="1622"/>
      <c r="N77" s="1622"/>
      <c r="O77" s="1622"/>
      <c r="P77" s="1622"/>
      <c r="Q77" s="1622"/>
      <c r="R77" s="1622"/>
      <c r="S77" s="1622"/>
      <c r="T77" s="1622"/>
      <c r="U77" s="1622"/>
      <c r="V77" s="1622"/>
      <c r="W77" s="1622"/>
      <c r="X77" s="1623"/>
      <c r="Y77" s="1576"/>
      <c r="Z77" s="1577"/>
      <c r="AA77" s="1578"/>
      <c r="AB77" s="1591" t="s">
        <v>410</v>
      </c>
      <c r="AC77" s="1592"/>
      <c r="AD77" s="1593"/>
      <c r="AE77" s="1591" t="s">
        <v>622</v>
      </c>
      <c r="AF77" s="1592"/>
      <c r="AG77" s="1593"/>
      <c r="AH77" s="1591" t="s">
        <v>622</v>
      </c>
      <c r="AI77" s="1592"/>
      <c r="AJ77" s="1593"/>
      <c r="AK77" s="1591" t="s">
        <v>622</v>
      </c>
      <c r="AL77" s="1592"/>
      <c r="AM77" s="1593"/>
      <c r="AN77" s="1591" t="s">
        <v>622</v>
      </c>
      <c r="AO77" s="1592"/>
      <c r="AP77" s="1593"/>
      <c r="AQ77" s="1591" t="s">
        <v>622</v>
      </c>
      <c r="AR77" s="1592"/>
      <c r="AS77" s="1593"/>
      <c r="AT77" s="1591" t="s">
        <v>622</v>
      </c>
      <c r="AU77" s="1592"/>
      <c r="AV77" s="1593"/>
      <c r="AW77" s="1591" t="s">
        <v>622</v>
      </c>
      <c r="AX77" s="1592"/>
      <c r="AY77" s="1593"/>
      <c r="AZ77" s="1585"/>
      <c r="BA77" s="1586"/>
      <c r="BB77" s="1586"/>
      <c r="BC77" s="1586"/>
      <c r="BD77" s="1587"/>
    </row>
    <row r="78" spans="1:56" ht="10.5" customHeight="1" x14ac:dyDescent="0.15">
      <c r="A78" s="1671"/>
      <c r="B78" s="1640"/>
      <c r="C78" s="1630"/>
      <c r="D78" s="1631"/>
      <c r="E78" s="1631"/>
      <c r="F78" s="1631"/>
      <c r="G78" s="1632"/>
      <c r="H78" s="1624"/>
      <c r="I78" s="1625"/>
      <c r="J78" s="1625"/>
      <c r="K78" s="1625"/>
      <c r="L78" s="1625"/>
      <c r="M78" s="1625"/>
      <c r="N78" s="1625"/>
      <c r="O78" s="1625"/>
      <c r="P78" s="1625"/>
      <c r="Q78" s="1625"/>
      <c r="R78" s="1625"/>
      <c r="S78" s="1625"/>
      <c r="T78" s="1625"/>
      <c r="U78" s="1625"/>
      <c r="V78" s="1625"/>
      <c r="W78" s="1625"/>
      <c r="X78" s="1626"/>
      <c r="Y78" s="1579"/>
      <c r="Z78" s="1580"/>
      <c r="AA78" s="1581"/>
      <c r="AB78" s="1594"/>
      <c r="AC78" s="1595"/>
      <c r="AD78" s="1596"/>
      <c r="AE78" s="1594"/>
      <c r="AF78" s="1595"/>
      <c r="AG78" s="1596"/>
      <c r="AH78" s="1594"/>
      <c r="AI78" s="1595"/>
      <c r="AJ78" s="1596"/>
      <c r="AK78" s="1594"/>
      <c r="AL78" s="1595"/>
      <c r="AM78" s="1596"/>
      <c r="AN78" s="1594"/>
      <c r="AO78" s="1595"/>
      <c r="AP78" s="1596"/>
      <c r="AQ78" s="1594"/>
      <c r="AR78" s="1595"/>
      <c r="AS78" s="1596"/>
      <c r="AT78" s="1594"/>
      <c r="AU78" s="1595"/>
      <c r="AV78" s="1596"/>
      <c r="AW78" s="1594"/>
      <c r="AX78" s="1595"/>
      <c r="AY78" s="1596"/>
      <c r="AZ78" s="1588"/>
      <c r="BA78" s="1589"/>
      <c r="BB78" s="1589"/>
      <c r="BC78" s="1589"/>
      <c r="BD78" s="1590"/>
    </row>
    <row r="79" spans="1:56" ht="10.5" customHeight="1" x14ac:dyDescent="0.15">
      <c r="A79" s="1671"/>
      <c r="B79" s="1640"/>
      <c r="C79" s="1630"/>
      <c r="D79" s="1631"/>
      <c r="E79" s="1631"/>
      <c r="F79" s="1631"/>
      <c r="G79" s="1632"/>
      <c r="H79" s="1597" t="s">
        <v>504</v>
      </c>
      <c r="I79" s="1598"/>
      <c r="J79" s="1598"/>
      <c r="K79" s="1598"/>
      <c r="L79" s="1598"/>
      <c r="M79" s="1598"/>
      <c r="N79" s="1598"/>
      <c r="O79" s="1598"/>
      <c r="P79" s="1598"/>
      <c r="Q79" s="1598"/>
      <c r="R79" s="1598"/>
      <c r="S79" s="1598"/>
      <c r="T79" s="1598"/>
      <c r="U79" s="1598"/>
      <c r="V79" s="1598"/>
      <c r="W79" s="1598"/>
      <c r="X79" s="1599"/>
      <c r="Y79" s="1573"/>
      <c r="Z79" s="1574"/>
      <c r="AA79" s="1575"/>
      <c r="AB79" s="1564"/>
      <c r="AC79" s="1565"/>
      <c r="AD79" s="1566"/>
      <c r="AE79" s="1564"/>
      <c r="AF79" s="1565"/>
      <c r="AG79" s="1566"/>
      <c r="AH79" s="1564"/>
      <c r="AI79" s="1565"/>
      <c r="AJ79" s="1566"/>
      <c r="AK79" s="1564"/>
      <c r="AL79" s="1565"/>
      <c r="AM79" s="1566"/>
      <c r="AN79" s="1564"/>
      <c r="AO79" s="1565"/>
      <c r="AP79" s="1566"/>
      <c r="AQ79" s="1564"/>
      <c r="AR79" s="1565"/>
      <c r="AS79" s="1566"/>
      <c r="AT79" s="1564"/>
      <c r="AU79" s="1565"/>
      <c r="AV79" s="1566"/>
      <c r="AW79" s="1564"/>
      <c r="AX79" s="1565"/>
      <c r="AY79" s="1566"/>
      <c r="AZ79" s="1582"/>
      <c r="BA79" s="1583"/>
      <c r="BB79" s="1583"/>
      <c r="BC79" s="1583"/>
      <c r="BD79" s="1584"/>
    </row>
    <row r="80" spans="1:56" ht="10.5" customHeight="1" x14ac:dyDescent="0.15">
      <c r="A80" s="1671"/>
      <c r="B80" s="1640"/>
      <c r="C80" s="1630"/>
      <c r="D80" s="1631"/>
      <c r="E80" s="1631"/>
      <c r="F80" s="1631"/>
      <c r="G80" s="1632"/>
      <c r="H80" s="1600"/>
      <c r="I80" s="1601"/>
      <c r="J80" s="1601"/>
      <c r="K80" s="1601"/>
      <c r="L80" s="1601"/>
      <c r="M80" s="1601"/>
      <c r="N80" s="1601"/>
      <c r="O80" s="1601"/>
      <c r="P80" s="1601"/>
      <c r="Q80" s="1601"/>
      <c r="R80" s="1601"/>
      <c r="S80" s="1601"/>
      <c r="T80" s="1601"/>
      <c r="U80" s="1601"/>
      <c r="V80" s="1601"/>
      <c r="W80" s="1601"/>
      <c r="X80" s="1602"/>
      <c r="Y80" s="1576"/>
      <c r="Z80" s="1577"/>
      <c r="AA80" s="1578"/>
      <c r="AB80" s="1591" t="s">
        <v>410</v>
      </c>
      <c r="AC80" s="1592"/>
      <c r="AD80" s="1593"/>
      <c r="AE80" s="1591" t="s">
        <v>622</v>
      </c>
      <c r="AF80" s="1592"/>
      <c r="AG80" s="1593"/>
      <c r="AH80" s="1591" t="s">
        <v>622</v>
      </c>
      <c r="AI80" s="1592"/>
      <c r="AJ80" s="1593"/>
      <c r="AK80" s="1591" t="s">
        <v>622</v>
      </c>
      <c r="AL80" s="1592"/>
      <c r="AM80" s="1593"/>
      <c r="AN80" s="1591" t="s">
        <v>622</v>
      </c>
      <c r="AO80" s="1592"/>
      <c r="AP80" s="1593"/>
      <c r="AQ80" s="1591" t="s">
        <v>622</v>
      </c>
      <c r="AR80" s="1592"/>
      <c r="AS80" s="1593"/>
      <c r="AT80" s="1591" t="s">
        <v>622</v>
      </c>
      <c r="AU80" s="1592"/>
      <c r="AV80" s="1593"/>
      <c r="AW80" s="1591" t="s">
        <v>622</v>
      </c>
      <c r="AX80" s="1592"/>
      <c r="AY80" s="1593"/>
      <c r="AZ80" s="1585"/>
      <c r="BA80" s="1586"/>
      <c r="BB80" s="1586"/>
      <c r="BC80" s="1586"/>
      <c r="BD80" s="1587"/>
    </row>
    <row r="81" spans="1:56" ht="10.5" customHeight="1" x14ac:dyDescent="0.15">
      <c r="A81" s="1671"/>
      <c r="B81" s="1640"/>
      <c r="C81" s="1633"/>
      <c r="D81" s="1634"/>
      <c r="E81" s="1634"/>
      <c r="F81" s="1634"/>
      <c r="G81" s="1635"/>
      <c r="H81" s="1603"/>
      <c r="I81" s="1604"/>
      <c r="J81" s="1604"/>
      <c r="K81" s="1604"/>
      <c r="L81" s="1604"/>
      <c r="M81" s="1604"/>
      <c r="N81" s="1604"/>
      <c r="O81" s="1604"/>
      <c r="P81" s="1604"/>
      <c r="Q81" s="1604"/>
      <c r="R81" s="1604"/>
      <c r="S81" s="1604"/>
      <c r="T81" s="1604"/>
      <c r="U81" s="1604"/>
      <c r="V81" s="1604"/>
      <c r="W81" s="1604"/>
      <c r="X81" s="1605"/>
      <c r="Y81" s="1579"/>
      <c r="Z81" s="1580"/>
      <c r="AA81" s="1581"/>
      <c r="AB81" s="1594"/>
      <c r="AC81" s="1595"/>
      <c r="AD81" s="1596"/>
      <c r="AE81" s="1594"/>
      <c r="AF81" s="1595"/>
      <c r="AG81" s="1596"/>
      <c r="AH81" s="1594"/>
      <c r="AI81" s="1595"/>
      <c r="AJ81" s="1596"/>
      <c r="AK81" s="1594"/>
      <c r="AL81" s="1595"/>
      <c r="AM81" s="1596"/>
      <c r="AN81" s="1594"/>
      <c r="AO81" s="1595"/>
      <c r="AP81" s="1596"/>
      <c r="AQ81" s="1594"/>
      <c r="AR81" s="1595"/>
      <c r="AS81" s="1596"/>
      <c r="AT81" s="1594"/>
      <c r="AU81" s="1595"/>
      <c r="AV81" s="1596"/>
      <c r="AW81" s="1594"/>
      <c r="AX81" s="1595"/>
      <c r="AY81" s="1596"/>
      <c r="AZ81" s="1588"/>
      <c r="BA81" s="1589"/>
      <c r="BB81" s="1589"/>
      <c r="BC81" s="1589"/>
      <c r="BD81" s="1590"/>
    </row>
    <row r="82" spans="1:56" ht="10.5" customHeight="1" x14ac:dyDescent="0.15">
      <c r="A82" s="1671"/>
      <c r="B82" s="1640"/>
      <c r="C82" s="1627" t="s">
        <v>552</v>
      </c>
      <c r="D82" s="1628"/>
      <c r="E82" s="1628"/>
      <c r="F82" s="1628"/>
      <c r="G82" s="1629"/>
      <c r="H82" s="1597" t="s">
        <v>505</v>
      </c>
      <c r="I82" s="1598"/>
      <c r="J82" s="1598"/>
      <c r="K82" s="1598"/>
      <c r="L82" s="1598"/>
      <c r="M82" s="1598"/>
      <c r="N82" s="1598"/>
      <c r="O82" s="1598"/>
      <c r="P82" s="1598"/>
      <c r="Q82" s="1598"/>
      <c r="R82" s="1598"/>
      <c r="S82" s="1598"/>
      <c r="T82" s="1598"/>
      <c r="U82" s="1598"/>
      <c r="V82" s="1598"/>
      <c r="W82" s="1598"/>
      <c r="X82" s="1599"/>
      <c r="Y82" s="1573"/>
      <c r="Z82" s="1574"/>
      <c r="AA82" s="1575"/>
      <c r="AB82" s="1564"/>
      <c r="AC82" s="1565"/>
      <c r="AD82" s="1566"/>
      <c r="AE82" s="1564"/>
      <c r="AF82" s="1565"/>
      <c r="AG82" s="1566"/>
      <c r="AH82" s="1564"/>
      <c r="AI82" s="1565"/>
      <c r="AJ82" s="1566"/>
      <c r="AK82" s="1564"/>
      <c r="AL82" s="1565"/>
      <c r="AM82" s="1566"/>
      <c r="AN82" s="1564"/>
      <c r="AO82" s="1565"/>
      <c r="AP82" s="1566"/>
      <c r="AQ82" s="1564"/>
      <c r="AR82" s="1565"/>
      <c r="AS82" s="1566"/>
      <c r="AT82" s="1564"/>
      <c r="AU82" s="1565"/>
      <c r="AV82" s="1566"/>
      <c r="AW82" s="1564"/>
      <c r="AX82" s="1565"/>
      <c r="AY82" s="1566"/>
      <c r="AZ82" s="1582"/>
      <c r="BA82" s="1583"/>
      <c r="BB82" s="1583"/>
      <c r="BC82" s="1583"/>
      <c r="BD82" s="1584"/>
    </row>
    <row r="83" spans="1:56" ht="10.5" customHeight="1" x14ac:dyDescent="0.15">
      <c r="A83" s="1671"/>
      <c r="B83" s="1640"/>
      <c r="C83" s="1630"/>
      <c r="D83" s="1631"/>
      <c r="E83" s="1631"/>
      <c r="F83" s="1631"/>
      <c r="G83" s="1632"/>
      <c r="H83" s="1600"/>
      <c r="I83" s="1601"/>
      <c r="J83" s="1601"/>
      <c r="K83" s="1601"/>
      <c r="L83" s="1601"/>
      <c r="M83" s="1601"/>
      <c r="N83" s="1601"/>
      <c r="O83" s="1601"/>
      <c r="P83" s="1601"/>
      <c r="Q83" s="1601"/>
      <c r="R83" s="1601"/>
      <c r="S83" s="1601"/>
      <c r="T83" s="1601"/>
      <c r="U83" s="1601"/>
      <c r="V83" s="1601"/>
      <c r="W83" s="1601"/>
      <c r="X83" s="1602"/>
      <c r="Y83" s="1576"/>
      <c r="Z83" s="1577"/>
      <c r="AA83" s="1578"/>
      <c r="AB83" s="1591" t="s">
        <v>410</v>
      </c>
      <c r="AC83" s="1592"/>
      <c r="AD83" s="1593"/>
      <c r="AE83" s="1591" t="s">
        <v>622</v>
      </c>
      <c r="AF83" s="1592"/>
      <c r="AG83" s="1593"/>
      <c r="AH83" s="1591" t="s">
        <v>622</v>
      </c>
      <c r="AI83" s="1592"/>
      <c r="AJ83" s="1593"/>
      <c r="AK83" s="1591" t="s">
        <v>622</v>
      </c>
      <c r="AL83" s="1592"/>
      <c r="AM83" s="1593"/>
      <c r="AN83" s="1591" t="s">
        <v>622</v>
      </c>
      <c r="AO83" s="1592"/>
      <c r="AP83" s="1593"/>
      <c r="AQ83" s="1591" t="s">
        <v>622</v>
      </c>
      <c r="AR83" s="1592"/>
      <c r="AS83" s="1593"/>
      <c r="AT83" s="1591" t="s">
        <v>622</v>
      </c>
      <c r="AU83" s="1592"/>
      <c r="AV83" s="1593"/>
      <c r="AW83" s="1591" t="s">
        <v>622</v>
      </c>
      <c r="AX83" s="1592"/>
      <c r="AY83" s="1593"/>
      <c r="AZ83" s="1585"/>
      <c r="BA83" s="1586"/>
      <c r="BB83" s="1586"/>
      <c r="BC83" s="1586"/>
      <c r="BD83" s="1587"/>
    </row>
    <row r="84" spans="1:56" ht="10.5" customHeight="1" x14ac:dyDescent="0.15">
      <c r="A84" s="1671"/>
      <c r="B84" s="1640"/>
      <c r="C84" s="1633"/>
      <c r="D84" s="1634"/>
      <c r="E84" s="1634"/>
      <c r="F84" s="1634"/>
      <c r="G84" s="1635"/>
      <c r="H84" s="1603"/>
      <c r="I84" s="1604"/>
      <c r="J84" s="1604"/>
      <c r="K84" s="1604"/>
      <c r="L84" s="1604"/>
      <c r="M84" s="1604"/>
      <c r="N84" s="1604"/>
      <c r="O84" s="1604"/>
      <c r="P84" s="1604"/>
      <c r="Q84" s="1604"/>
      <c r="R84" s="1604"/>
      <c r="S84" s="1604"/>
      <c r="T84" s="1604"/>
      <c r="U84" s="1604"/>
      <c r="V84" s="1604"/>
      <c r="W84" s="1604"/>
      <c r="X84" s="1605"/>
      <c r="Y84" s="1579"/>
      <c r="Z84" s="1580"/>
      <c r="AA84" s="1581"/>
      <c r="AB84" s="1594"/>
      <c r="AC84" s="1595"/>
      <c r="AD84" s="1596"/>
      <c r="AE84" s="1594"/>
      <c r="AF84" s="1595"/>
      <c r="AG84" s="1596"/>
      <c r="AH84" s="1594"/>
      <c r="AI84" s="1595"/>
      <c r="AJ84" s="1596"/>
      <c r="AK84" s="1594"/>
      <c r="AL84" s="1595"/>
      <c r="AM84" s="1596"/>
      <c r="AN84" s="1594"/>
      <c r="AO84" s="1595"/>
      <c r="AP84" s="1596"/>
      <c r="AQ84" s="1594"/>
      <c r="AR84" s="1595"/>
      <c r="AS84" s="1596"/>
      <c r="AT84" s="1594"/>
      <c r="AU84" s="1595"/>
      <c r="AV84" s="1596"/>
      <c r="AW84" s="1594"/>
      <c r="AX84" s="1595"/>
      <c r="AY84" s="1596"/>
      <c r="AZ84" s="1588"/>
      <c r="BA84" s="1589"/>
      <c r="BB84" s="1589"/>
      <c r="BC84" s="1589"/>
      <c r="BD84" s="1590"/>
    </row>
    <row r="85" spans="1:56" ht="10.5" customHeight="1" x14ac:dyDescent="0.15">
      <c r="A85" s="1671"/>
      <c r="B85" s="1640"/>
      <c r="C85" s="1627" t="s">
        <v>554</v>
      </c>
      <c r="D85" s="1628"/>
      <c r="E85" s="1628"/>
      <c r="F85" s="1628"/>
      <c r="G85" s="1629"/>
      <c r="H85" s="1597" t="s">
        <v>506</v>
      </c>
      <c r="I85" s="1598"/>
      <c r="J85" s="1598"/>
      <c r="K85" s="1598"/>
      <c r="L85" s="1598"/>
      <c r="M85" s="1598"/>
      <c r="N85" s="1598"/>
      <c r="O85" s="1598"/>
      <c r="P85" s="1598"/>
      <c r="Q85" s="1598"/>
      <c r="R85" s="1598"/>
      <c r="S85" s="1598"/>
      <c r="T85" s="1598"/>
      <c r="U85" s="1598"/>
      <c r="V85" s="1598"/>
      <c r="W85" s="1598"/>
      <c r="X85" s="1599"/>
      <c r="Y85" s="1573"/>
      <c r="Z85" s="1574"/>
      <c r="AA85" s="1575"/>
      <c r="AB85" s="1564"/>
      <c r="AC85" s="1565"/>
      <c r="AD85" s="1566"/>
      <c r="AE85" s="1564"/>
      <c r="AF85" s="1565"/>
      <c r="AG85" s="1566"/>
      <c r="AH85" s="1564"/>
      <c r="AI85" s="1565"/>
      <c r="AJ85" s="1566"/>
      <c r="AK85" s="1564"/>
      <c r="AL85" s="1565"/>
      <c r="AM85" s="1566"/>
      <c r="AN85" s="1564"/>
      <c r="AO85" s="1565"/>
      <c r="AP85" s="1566"/>
      <c r="AQ85" s="1564"/>
      <c r="AR85" s="1565"/>
      <c r="AS85" s="1566"/>
      <c r="AT85" s="1564"/>
      <c r="AU85" s="1565"/>
      <c r="AV85" s="1566"/>
      <c r="AW85" s="1564"/>
      <c r="AX85" s="1565"/>
      <c r="AY85" s="1566"/>
      <c r="AZ85" s="1582"/>
      <c r="BA85" s="1583"/>
      <c r="BB85" s="1583"/>
      <c r="BC85" s="1583"/>
      <c r="BD85" s="1584"/>
    </row>
    <row r="86" spans="1:56" ht="10.5" customHeight="1" x14ac:dyDescent="0.15">
      <c r="A86" s="1671"/>
      <c r="B86" s="1640"/>
      <c r="C86" s="1630"/>
      <c r="D86" s="1631"/>
      <c r="E86" s="1631"/>
      <c r="F86" s="1631"/>
      <c r="G86" s="1632"/>
      <c r="H86" s="1600"/>
      <c r="I86" s="1601"/>
      <c r="J86" s="1601"/>
      <c r="K86" s="1601"/>
      <c r="L86" s="1601"/>
      <c r="M86" s="1601"/>
      <c r="N86" s="1601"/>
      <c r="O86" s="1601"/>
      <c r="P86" s="1601"/>
      <c r="Q86" s="1601"/>
      <c r="R86" s="1601"/>
      <c r="S86" s="1601"/>
      <c r="T86" s="1601"/>
      <c r="U86" s="1601"/>
      <c r="V86" s="1601"/>
      <c r="W86" s="1601"/>
      <c r="X86" s="1602"/>
      <c r="Y86" s="1576"/>
      <c r="Z86" s="1577"/>
      <c r="AA86" s="1578"/>
      <c r="AB86" s="1591" t="s">
        <v>410</v>
      </c>
      <c r="AC86" s="1592"/>
      <c r="AD86" s="1593"/>
      <c r="AE86" s="1591" t="s">
        <v>622</v>
      </c>
      <c r="AF86" s="1592"/>
      <c r="AG86" s="1593"/>
      <c r="AH86" s="1591" t="s">
        <v>622</v>
      </c>
      <c r="AI86" s="1592"/>
      <c r="AJ86" s="1593"/>
      <c r="AK86" s="1591" t="s">
        <v>622</v>
      </c>
      <c r="AL86" s="1592"/>
      <c r="AM86" s="1593"/>
      <c r="AN86" s="1591" t="s">
        <v>622</v>
      </c>
      <c r="AO86" s="1592"/>
      <c r="AP86" s="1593"/>
      <c r="AQ86" s="1591" t="s">
        <v>622</v>
      </c>
      <c r="AR86" s="1592"/>
      <c r="AS86" s="1593"/>
      <c r="AT86" s="1591" t="s">
        <v>622</v>
      </c>
      <c r="AU86" s="1592"/>
      <c r="AV86" s="1593"/>
      <c r="AW86" s="1591" t="s">
        <v>622</v>
      </c>
      <c r="AX86" s="1592"/>
      <c r="AY86" s="1593"/>
      <c r="AZ86" s="1585"/>
      <c r="BA86" s="1586"/>
      <c r="BB86" s="1586"/>
      <c r="BC86" s="1586"/>
      <c r="BD86" s="1587"/>
    </row>
    <row r="87" spans="1:56" ht="10.5" customHeight="1" x14ac:dyDescent="0.15">
      <c r="A87" s="1671"/>
      <c r="B87" s="1640"/>
      <c r="C87" s="1633"/>
      <c r="D87" s="1634"/>
      <c r="E87" s="1634"/>
      <c r="F87" s="1634"/>
      <c r="G87" s="1635"/>
      <c r="H87" s="1603"/>
      <c r="I87" s="1604"/>
      <c r="J87" s="1604"/>
      <c r="K87" s="1604"/>
      <c r="L87" s="1604"/>
      <c r="M87" s="1604"/>
      <c r="N87" s="1604"/>
      <c r="O87" s="1604"/>
      <c r="P87" s="1604"/>
      <c r="Q87" s="1604"/>
      <c r="R87" s="1604"/>
      <c r="S87" s="1604"/>
      <c r="T87" s="1604"/>
      <c r="U87" s="1604"/>
      <c r="V87" s="1604"/>
      <c r="W87" s="1604"/>
      <c r="X87" s="1605"/>
      <c r="Y87" s="1579"/>
      <c r="Z87" s="1580"/>
      <c r="AA87" s="1581"/>
      <c r="AB87" s="1594"/>
      <c r="AC87" s="1595"/>
      <c r="AD87" s="1596"/>
      <c r="AE87" s="1594"/>
      <c r="AF87" s="1595"/>
      <c r="AG87" s="1596"/>
      <c r="AH87" s="1594"/>
      <c r="AI87" s="1595"/>
      <c r="AJ87" s="1596"/>
      <c r="AK87" s="1594"/>
      <c r="AL87" s="1595"/>
      <c r="AM87" s="1596"/>
      <c r="AN87" s="1594"/>
      <c r="AO87" s="1595"/>
      <c r="AP87" s="1596"/>
      <c r="AQ87" s="1594"/>
      <c r="AR87" s="1595"/>
      <c r="AS87" s="1596"/>
      <c r="AT87" s="1594"/>
      <c r="AU87" s="1595"/>
      <c r="AV87" s="1596"/>
      <c r="AW87" s="1594"/>
      <c r="AX87" s="1595"/>
      <c r="AY87" s="1596"/>
      <c r="AZ87" s="1588"/>
      <c r="BA87" s="1589"/>
      <c r="BB87" s="1589"/>
      <c r="BC87" s="1589"/>
      <c r="BD87" s="1590"/>
    </row>
    <row r="88" spans="1:56" ht="10.5" customHeight="1" x14ac:dyDescent="0.15">
      <c r="A88" s="1671"/>
      <c r="B88" s="1640"/>
      <c r="C88" s="1627" t="s">
        <v>507</v>
      </c>
      <c r="D88" s="1628"/>
      <c r="E88" s="1628"/>
      <c r="F88" s="1628"/>
      <c r="G88" s="1629"/>
      <c r="H88" s="1597" t="s">
        <v>508</v>
      </c>
      <c r="I88" s="1598"/>
      <c r="J88" s="1598"/>
      <c r="K88" s="1598"/>
      <c r="L88" s="1598"/>
      <c r="M88" s="1598"/>
      <c r="N88" s="1598"/>
      <c r="O88" s="1598"/>
      <c r="P88" s="1598"/>
      <c r="Q88" s="1598"/>
      <c r="R88" s="1598"/>
      <c r="S88" s="1598"/>
      <c r="T88" s="1598"/>
      <c r="U88" s="1598"/>
      <c r="V88" s="1598"/>
      <c r="W88" s="1598"/>
      <c r="X88" s="1599"/>
      <c r="Y88" s="1573"/>
      <c r="Z88" s="1574"/>
      <c r="AA88" s="1575"/>
      <c r="AB88" s="1564"/>
      <c r="AC88" s="1565"/>
      <c r="AD88" s="1566"/>
      <c r="AE88" s="1564"/>
      <c r="AF88" s="1565"/>
      <c r="AG88" s="1566"/>
      <c r="AH88" s="1564"/>
      <c r="AI88" s="1565"/>
      <c r="AJ88" s="1566"/>
      <c r="AK88" s="1564"/>
      <c r="AL88" s="1565"/>
      <c r="AM88" s="1566"/>
      <c r="AN88" s="1564"/>
      <c r="AO88" s="1565"/>
      <c r="AP88" s="1566"/>
      <c r="AQ88" s="1564"/>
      <c r="AR88" s="1565"/>
      <c r="AS88" s="1566"/>
      <c r="AT88" s="1564"/>
      <c r="AU88" s="1565"/>
      <c r="AV88" s="1566"/>
      <c r="AW88" s="1564"/>
      <c r="AX88" s="1565"/>
      <c r="AY88" s="1566"/>
      <c r="AZ88" s="1582"/>
      <c r="BA88" s="1583"/>
      <c r="BB88" s="1583"/>
      <c r="BC88" s="1583"/>
      <c r="BD88" s="1584"/>
    </row>
    <row r="89" spans="1:56" ht="10.5" customHeight="1" x14ac:dyDescent="0.15">
      <c r="A89" s="1671"/>
      <c r="B89" s="1640"/>
      <c r="C89" s="1630"/>
      <c r="D89" s="1631"/>
      <c r="E89" s="1631"/>
      <c r="F89" s="1631"/>
      <c r="G89" s="1632"/>
      <c r="H89" s="1600"/>
      <c r="I89" s="1601"/>
      <c r="J89" s="1601"/>
      <c r="K89" s="1601"/>
      <c r="L89" s="1601"/>
      <c r="M89" s="1601"/>
      <c r="N89" s="1601"/>
      <c r="O89" s="1601"/>
      <c r="P89" s="1601"/>
      <c r="Q89" s="1601"/>
      <c r="R89" s="1601"/>
      <c r="S89" s="1601"/>
      <c r="T89" s="1601"/>
      <c r="U89" s="1601"/>
      <c r="V89" s="1601"/>
      <c r="W89" s="1601"/>
      <c r="X89" s="1602"/>
      <c r="Y89" s="1576"/>
      <c r="Z89" s="1577"/>
      <c r="AA89" s="1578"/>
      <c r="AB89" s="1591" t="s">
        <v>410</v>
      </c>
      <c r="AC89" s="1592"/>
      <c r="AD89" s="1593"/>
      <c r="AE89" s="1591" t="s">
        <v>622</v>
      </c>
      <c r="AF89" s="1592"/>
      <c r="AG89" s="1593"/>
      <c r="AH89" s="1591" t="s">
        <v>622</v>
      </c>
      <c r="AI89" s="1592"/>
      <c r="AJ89" s="1593"/>
      <c r="AK89" s="1591" t="s">
        <v>622</v>
      </c>
      <c r="AL89" s="1592"/>
      <c r="AM89" s="1593"/>
      <c r="AN89" s="1591" t="s">
        <v>622</v>
      </c>
      <c r="AO89" s="1592"/>
      <c r="AP89" s="1593"/>
      <c r="AQ89" s="1591" t="s">
        <v>622</v>
      </c>
      <c r="AR89" s="1592"/>
      <c r="AS89" s="1593"/>
      <c r="AT89" s="1591" t="s">
        <v>622</v>
      </c>
      <c r="AU89" s="1592"/>
      <c r="AV89" s="1593"/>
      <c r="AW89" s="1591" t="s">
        <v>622</v>
      </c>
      <c r="AX89" s="1592"/>
      <c r="AY89" s="1593"/>
      <c r="AZ89" s="1585"/>
      <c r="BA89" s="1586"/>
      <c r="BB89" s="1586"/>
      <c r="BC89" s="1586"/>
      <c r="BD89" s="1587"/>
    </row>
    <row r="90" spans="1:56" ht="10.5" customHeight="1" x14ac:dyDescent="0.15">
      <c r="A90" s="1672"/>
      <c r="B90" s="1641"/>
      <c r="C90" s="1633"/>
      <c r="D90" s="1634"/>
      <c r="E90" s="1634"/>
      <c r="F90" s="1634"/>
      <c r="G90" s="1635"/>
      <c r="H90" s="1603"/>
      <c r="I90" s="1604"/>
      <c r="J90" s="1604"/>
      <c r="K90" s="1604"/>
      <c r="L90" s="1604"/>
      <c r="M90" s="1604"/>
      <c r="N90" s="1604"/>
      <c r="O90" s="1604"/>
      <c r="P90" s="1604"/>
      <c r="Q90" s="1604"/>
      <c r="R90" s="1604"/>
      <c r="S90" s="1604"/>
      <c r="T90" s="1604"/>
      <c r="U90" s="1604"/>
      <c r="V90" s="1604"/>
      <c r="W90" s="1604"/>
      <c r="X90" s="1605"/>
      <c r="Y90" s="1579"/>
      <c r="Z90" s="1580"/>
      <c r="AA90" s="1581"/>
      <c r="AB90" s="1594"/>
      <c r="AC90" s="1595"/>
      <c r="AD90" s="1596"/>
      <c r="AE90" s="1594"/>
      <c r="AF90" s="1595"/>
      <c r="AG90" s="1596"/>
      <c r="AH90" s="1594"/>
      <c r="AI90" s="1595"/>
      <c r="AJ90" s="1596"/>
      <c r="AK90" s="1594"/>
      <c r="AL90" s="1595"/>
      <c r="AM90" s="1596"/>
      <c r="AN90" s="1594"/>
      <c r="AO90" s="1595"/>
      <c r="AP90" s="1596"/>
      <c r="AQ90" s="1594"/>
      <c r="AR90" s="1595"/>
      <c r="AS90" s="1596"/>
      <c r="AT90" s="1594"/>
      <c r="AU90" s="1595"/>
      <c r="AV90" s="1596"/>
      <c r="AW90" s="1594"/>
      <c r="AX90" s="1595"/>
      <c r="AY90" s="1596"/>
      <c r="AZ90" s="1588"/>
      <c r="BA90" s="1589"/>
      <c r="BB90" s="1589"/>
      <c r="BC90" s="1589"/>
      <c r="BD90" s="1590"/>
    </row>
    <row r="91" spans="1:56" ht="10.5" customHeight="1" x14ac:dyDescent="0.15">
      <c r="A91" s="1651" t="s">
        <v>1046</v>
      </c>
      <c r="B91" s="1651" t="s">
        <v>510</v>
      </c>
      <c r="C91" s="1597" t="s">
        <v>511</v>
      </c>
      <c r="D91" s="1598"/>
      <c r="E91" s="1598"/>
      <c r="F91" s="1598"/>
      <c r="G91" s="1599"/>
      <c r="H91" s="1609" t="s">
        <v>512</v>
      </c>
      <c r="I91" s="1610"/>
      <c r="J91" s="1610"/>
      <c r="K91" s="1610"/>
      <c r="L91" s="1610"/>
      <c r="M91" s="1610"/>
      <c r="N91" s="1610"/>
      <c r="O91" s="1610"/>
      <c r="P91" s="1610"/>
      <c r="Q91" s="1610"/>
      <c r="R91" s="1610"/>
      <c r="S91" s="1610"/>
      <c r="T91" s="1610"/>
      <c r="U91" s="1610"/>
      <c r="V91" s="1610"/>
      <c r="W91" s="1610"/>
      <c r="X91" s="1611"/>
      <c r="Y91" s="1564"/>
      <c r="Z91" s="1565"/>
      <c r="AA91" s="1566"/>
      <c r="AB91" s="1564"/>
      <c r="AC91" s="1565"/>
      <c r="AD91" s="1566"/>
      <c r="AE91" s="1564"/>
      <c r="AF91" s="1565"/>
      <c r="AG91" s="1566"/>
      <c r="AH91" s="1564"/>
      <c r="AI91" s="1565"/>
      <c r="AJ91" s="1566"/>
      <c r="AK91" s="1564"/>
      <c r="AL91" s="1565"/>
      <c r="AM91" s="1566"/>
      <c r="AN91" s="1564"/>
      <c r="AO91" s="1565"/>
      <c r="AP91" s="1566"/>
      <c r="AQ91" s="1564"/>
      <c r="AR91" s="1565"/>
      <c r="AS91" s="1566"/>
      <c r="AT91" s="1564"/>
      <c r="AU91" s="1565"/>
      <c r="AV91" s="1566"/>
      <c r="AW91" s="1564"/>
      <c r="AX91" s="1565"/>
      <c r="AY91" s="1566"/>
      <c r="AZ91" s="1582"/>
      <c r="BA91" s="1583"/>
      <c r="BB91" s="1583"/>
      <c r="BC91" s="1583"/>
      <c r="BD91" s="1584"/>
    </row>
    <row r="92" spans="1:56" ht="10.5" customHeight="1" x14ac:dyDescent="0.15">
      <c r="A92" s="1651"/>
      <c r="B92" s="1651"/>
      <c r="C92" s="1600"/>
      <c r="D92" s="1601"/>
      <c r="E92" s="1601"/>
      <c r="F92" s="1601"/>
      <c r="G92" s="1602"/>
      <c r="H92" s="1612"/>
      <c r="I92" s="1613"/>
      <c r="J92" s="1613"/>
      <c r="K92" s="1613"/>
      <c r="L92" s="1613"/>
      <c r="M92" s="1613"/>
      <c r="N92" s="1613"/>
      <c r="O92" s="1613"/>
      <c r="P92" s="1613"/>
      <c r="Q92" s="1613"/>
      <c r="R92" s="1613"/>
      <c r="S92" s="1613"/>
      <c r="T92" s="1613"/>
      <c r="U92" s="1613"/>
      <c r="V92" s="1613"/>
      <c r="W92" s="1613"/>
      <c r="X92" s="1614"/>
      <c r="Y92" s="1591" t="s">
        <v>410</v>
      </c>
      <c r="Z92" s="1592"/>
      <c r="AA92" s="1593"/>
      <c r="AB92" s="1591" t="s">
        <v>410</v>
      </c>
      <c r="AC92" s="1592"/>
      <c r="AD92" s="1593"/>
      <c r="AE92" s="1591" t="s">
        <v>622</v>
      </c>
      <c r="AF92" s="1592"/>
      <c r="AG92" s="1593"/>
      <c r="AH92" s="1591" t="s">
        <v>622</v>
      </c>
      <c r="AI92" s="1592"/>
      <c r="AJ92" s="1593"/>
      <c r="AK92" s="1591" t="s">
        <v>622</v>
      </c>
      <c r="AL92" s="1592"/>
      <c r="AM92" s="1593"/>
      <c r="AN92" s="1591" t="s">
        <v>622</v>
      </c>
      <c r="AO92" s="1592"/>
      <c r="AP92" s="1593"/>
      <c r="AQ92" s="1591" t="s">
        <v>622</v>
      </c>
      <c r="AR92" s="1592"/>
      <c r="AS92" s="1593"/>
      <c r="AT92" s="1591" t="s">
        <v>622</v>
      </c>
      <c r="AU92" s="1592"/>
      <c r="AV92" s="1593"/>
      <c r="AW92" s="1591" t="s">
        <v>622</v>
      </c>
      <c r="AX92" s="1592"/>
      <c r="AY92" s="1593"/>
      <c r="AZ92" s="1585"/>
      <c r="BA92" s="1586"/>
      <c r="BB92" s="1586"/>
      <c r="BC92" s="1586"/>
      <c r="BD92" s="1587"/>
    </row>
    <row r="93" spans="1:56" ht="10.5" customHeight="1" x14ac:dyDescent="0.15">
      <c r="A93" s="1651"/>
      <c r="B93" s="1651"/>
      <c r="C93" s="1600"/>
      <c r="D93" s="1601"/>
      <c r="E93" s="1601"/>
      <c r="F93" s="1601"/>
      <c r="G93" s="1602"/>
      <c r="H93" s="1615"/>
      <c r="I93" s="1616"/>
      <c r="J93" s="1616"/>
      <c r="K93" s="1616"/>
      <c r="L93" s="1616"/>
      <c r="M93" s="1616"/>
      <c r="N93" s="1616"/>
      <c r="O93" s="1616"/>
      <c r="P93" s="1616"/>
      <c r="Q93" s="1616"/>
      <c r="R93" s="1616"/>
      <c r="S93" s="1616"/>
      <c r="T93" s="1616"/>
      <c r="U93" s="1616"/>
      <c r="V93" s="1616"/>
      <c r="W93" s="1616"/>
      <c r="X93" s="1617"/>
      <c r="Y93" s="1594"/>
      <c r="Z93" s="1595"/>
      <c r="AA93" s="1596"/>
      <c r="AB93" s="1594"/>
      <c r="AC93" s="1595"/>
      <c r="AD93" s="1596"/>
      <c r="AE93" s="1594"/>
      <c r="AF93" s="1595"/>
      <c r="AG93" s="1596"/>
      <c r="AH93" s="1594"/>
      <c r="AI93" s="1595"/>
      <c r="AJ93" s="1596"/>
      <c r="AK93" s="1594"/>
      <c r="AL93" s="1595"/>
      <c r="AM93" s="1596"/>
      <c r="AN93" s="1594"/>
      <c r="AO93" s="1595"/>
      <c r="AP93" s="1596"/>
      <c r="AQ93" s="1594"/>
      <c r="AR93" s="1595"/>
      <c r="AS93" s="1596"/>
      <c r="AT93" s="1594"/>
      <c r="AU93" s="1595"/>
      <c r="AV93" s="1596"/>
      <c r="AW93" s="1594"/>
      <c r="AX93" s="1595"/>
      <c r="AY93" s="1596"/>
      <c r="AZ93" s="1588"/>
      <c r="BA93" s="1589"/>
      <c r="BB93" s="1589"/>
      <c r="BC93" s="1589"/>
      <c r="BD93" s="1590"/>
    </row>
    <row r="94" spans="1:56" ht="10.5" customHeight="1" x14ac:dyDescent="0.15">
      <c r="A94" s="1651"/>
      <c r="B94" s="1651"/>
      <c r="C94" s="1600"/>
      <c r="D94" s="1601"/>
      <c r="E94" s="1601"/>
      <c r="F94" s="1601"/>
      <c r="G94" s="1602"/>
      <c r="H94" s="1597" t="s">
        <v>513</v>
      </c>
      <c r="I94" s="1598"/>
      <c r="J94" s="1598"/>
      <c r="K94" s="1598"/>
      <c r="L94" s="1598"/>
      <c r="M94" s="1598"/>
      <c r="N94" s="1598"/>
      <c r="O94" s="1598"/>
      <c r="P94" s="1598"/>
      <c r="Q94" s="1598"/>
      <c r="R94" s="1598"/>
      <c r="S94" s="1598"/>
      <c r="T94" s="1598"/>
      <c r="U94" s="1598"/>
      <c r="V94" s="1598"/>
      <c r="W94" s="1598"/>
      <c r="X94" s="1599"/>
      <c r="Y94" s="1564"/>
      <c r="Z94" s="1565"/>
      <c r="AA94" s="1566"/>
      <c r="AB94" s="1564"/>
      <c r="AC94" s="1565"/>
      <c r="AD94" s="1566"/>
      <c r="AE94" s="1564"/>
      <c r="AF94" s="1565"/>
      <c r="AG94" s="1566"/>
      <c r="AH94" s="1564"/>
      <c r="AI94" s="1565"/>
      <c r="AJ94" s="1566"/>
      <c r="AK94" s="1564"/>
      <c r="AL94" s="1565"/>
      <c r="AM94" s="1566"/>
      <c r="AN94" s="1564"/>
      <c r="AO94" s="1565"/>
      <c r="AP94" s="1566"/>
      <c r="AQ94" s="1564"/>
      <c r="AR94" s="1565"/>
      <c r="AS94" s="1566"/>
      <c r="AT94" s="1564"/>
      <c r="AU94" s="1565"/>
      <c r="AV94" s="1566"/>
      <c r="AW94" s="1564"/>
      <c r="AX94" s="1565"/>
      <c r="AY94" s="1566"/>
      <c r="AZ94" s="1582"/>
      <c r="BA94" s="1583"/>
      <c r="BB94" s="1583"/>
      <c r="BC94" s="1583"/>
      <c r="BD94" s="1584"/>
    </row>
    <row r="95" spans="1:56" ht="10.5" customHeight="1" x14ac:dyDescent="0.15">
      <c r="A95" s="1651"/>
      <c r="B95" s="1651"/>
      <c r="C95" s="1600"/>
      <c r="D95" s="1601"/>
      <c r="E95" s="1601"/>
      <c r="F95" s="1601"/>
      <c r="G95" s="1602"/>
      <c r="H95" s="1600"/>
      <c r="I95" s="1601"/>
      <c r="J95" s="1601"/>
      <c r="K95" s="1601"/>
      <c r="L95" s="1601"/>
      <c r="M95" s="1601"/>
      <c r="N95" s="1601"/>
      <c r="O95" s="1601"/>
      <c r="P95" s="1601"/>
      <c r="Q95" s="1601"/>
      <c r="R95" s="1601"/>
      <c r="S95" s="1601"/>
      <c r="T95" s="1601"/>
      <c r="U95" s="1601"/>
      <c r="V95" s="1601"/>
      <c r="W95" s="1601"/>
      <c r="X95" s="1602"/>
      <c r="Y95" s="1591" t="s">
        <v>410</v>
      </c>
      <c r="Z95" s="1592"/>
      <c r="AA95" s="1593"/>
      <c r="AB95" s="1591" t="s">
        <v>410</v>
      </c>
      <c r="AC95" s="1592"/>
      <c r="AD95" s="1593"/>
      <c r="AE95" s="1591" t="s">
        <v>622</v>
      </c>
      <c r="AF95" s="1592"/>
      <c r="AG95" s="1593"/>
      <c r="AH95" s="1591" t="s">
        <v>622</v>
      </c>
      <c r="AI95" s="1592"/>
      <c r="AJ95" s="1593"/>
      <c r="AK95" s="1591" t="s">
        <v>622</v>
      </c>
      <c r="AL95" s="1592"/>
      <c r="AM95" s="1593"/>
      <c r="AN95" s="1591" t="s">
        <v>622</v>
      </c>
      <c r="AO95" s="1592"/>
      <c r="AP95" s="1593"/>
      <c r="AQ95" s="1591" t="s">
        <v>622</v>
      </c>
      <c r="AR95" s="1592"/>
      <c r="AS95" s="1593"/>
      <c r="AT95" s="1591" t="s">
        <v>622</v>
      </c>
      <c r="AU95" s="1592"/>
      <c r="AV95" s="1593"/>
      <c r="AW95" s="1591" t="s">
        <v>622</v>
      </c>
      <c r="AX95" s="1592"/>
      <c r="AY95" s="1593"/>
      <c r="AZ95" s="1585"/>
      <c r="BA95" s="1586"/>
      <c r="BB95" s="1586"/>
      <c r="BC95" s="1586"/>
      <c r="BD95" s="1587"/>
    </row>
    <row r="96" spans="1:56" ht="10.5" customHeight="1" x14ac:dyDescent="0.15">
      <c r="A96" s="1651"/>
      <c r="B96" s="1651"/>
      <c r="C96" s="1603"/>
      <c r="D96" s="1604"/>
      <c r="E96" s="1604"/>
      <c r="F96" s="1604"/>
      <c r="G96" s="1605"/>
      <c r="H96" s="1603"/>
      <c r="I96" s="1604"/>
      <c r="J96" s="1604"/>
      <c r="K96" s="1604"/>
      <c r="L96" s="1604"/>
      <c r="M96" s="1604"/>
      <c r="N96" s="1604"/>
      <c r="O96" s="1604"/>
      <c r="P96" s="1604"/>
      <c r="Q96" s="1604"/>
      <c r="R96" s="1604"/>
      <c r="S96" s="1604"/>
      <c r="T96" s="1604"/>
      <c r="U96" s="1604"/>
      <c r="V96" s="1604"/>
      <c r="W96" s="1604"/>
      <c r="X96" s="1605"/>
      <c r="Y96" s="1594"/>
      <c r="Z96" s="1595"/>
      <c r="AA96" s="1596"/>
      <c r="AB96" s="1594"/>
      <c r="AC96" s="1595"/>
      <c r="AD96" s="1596"/>
      <c r="AE96" s="1594"/>
      <c r="AF96" s="1595"/>
      <c r="AG96" s="1596"/>
      <c r="AH96" s="1594"/>
      <c r="AI96" s="1595"/>
      <c r="AJ96" s="1596"/>
      <c r="AK96" s="1594"/>
      <c r="AL96" s="1595"/>
      <c r="AM96" s="1596"/>
      <c r="AN96" s="1594"/>
      <c r="AO96" s="1595"/>
      <c r="AP96" s="1596"/>
      <c r="AQ96" s="1594"/>
      <c r="AR96" s="1595"/>
      <c r="AS96" s="1596"/>
      <c r="AT96" s="1594"/>
      <c r="AU96" s="1595"/>
      <c r="AV96" s="1596"/>
      <c r="AW96" s="1594"/>
      <c r="AX96" s="1595"/>
      <c r="AY96" s="1596"/>
      <c r="AZ96" s="1588"/>
      <c r="BA96" s="1589"/>
      <c r="BB96" s="1589"/>
      <c r="BC96" s="1589"/>
      <c r="BD96" s="1590"/>
    </row>
    <row r="97" spans="1:56" ht="10.5" customHeight="1" x14ac:dyDescent="0.15">
      <c r="A97" s="1651"/>
      <c r="B97" s="1651"/>
      <c r="C97" s="1642" t="s">
        <v>514</v>
      </c>
      <c r="D97" s="1643"/>
      <c r="E97" s="1643"/>
      <c r="F97" s="1643"/>
      <c r="G97" s="1644"/>
      <c r="H97" s="1597" t="s">
        <v>557</v>
      </c>
      <c r="I97" s="1598"/>
      <c r="J97" s="1598"/>
      <c r="K97" s="1598"/>
      <c r="L97" s="1598"/>
      <c r="M97" s="1598"/>
      <c r="N97" s="1598"/>
      <c r="O97" s="1598"/>
      <c r="P97" s="1598"/>
      <c r="Q97" s="1598"/>
      <c r="R97" s="1598"/>
      <c r="S97" s="1598"/>
      <c r="T97" s="1598"/>
      <c r="U97" s="1598"/>
      <c r="V97" s="1598"/>
      <c r="W97" s="1598"/>
      <c r="X97" s="1599"/>
      <c r="Y97" s="1564"/>
      <c r="Z97" s="1565"/>
      <c r="AA97" s="1566"/>
      <c r="AB97" s="1564"/>
      <c r="AC97" s="1565"/>
      <c r="AD97" s="1566"/>
      <c r="AE97" s="1564"/>
      <c r="AF97" s="1565"/>
      <c r="AG97" s="1566"/>
      <c r="AH97" s="1564"/>
      <c r="AI97" s="1565"/>
      <c r="AJ97" s="1566"/>
      <c r="AK97" s="1564"/>
      <c r="AL97" s="1565"/>
      <c r="AM97" s="1566"/>
      <c r="AN97" s="1564"/>
      <c r="AO97" s="1565"/>
      <c r="AP97" s="1566"/>
      <c r="AQ97" s="1564"/>
      <c r="AR97" s="1565"/>
      <c r="AS97" s="1566"/>
      <c r="AT97" s="1564"/>
      <c r="AU97" s="1565"/>
      <c r="AV97" s="1566"/>
      <c r="AW97" s="1564"/>
      <c r="AX97" s="1565"/>
      <c r="AY97" s="1566"/>
      <c r="AZ97" s="1582"/>
      <c r="BA97" s="1583"/>
      <c r="BB97" s="1583"/>
      <c r="BC97" s="1583"/>
      <c r="BD97" s="1584"/>
    </row>
    <row r="98" spans="1:56" ht="10.5" customHeight="1" x14ac:dyDescent="0.15">
      <c r="A98" s="1651"/>
      <c r="B98" s="1651"/>
      <c r="C98" s="1645"/>
      <c r="D98" s="1646"/>
      <c r="E98" s="1646"/>
      <c r="F98" s="1646"/>
      <c r="G98" s="1647"/>
      <c r="H98" s="1600"/>
      <c r="I98" s="1601"/>
      <c r="J98" s="1601"/>
      <c r="K98" s="1601"/>
      <c r="L98" s="1601"/>
      <c r="M98" s="1601"/>
      <c r="N98" s="1601"/>
      <c r="O98" s="1601"/>
      <c r="P98" s="1601"/>
      <c r="Q98" s="1601"/>
      <c r="R98" s="1601"/>
      <c r="S98" s="1601"/>
      <c r="T98" s="1601"/>
      <c r="U98" s="1601"/>
      <c r="V98" s="1601"/>
      <c r="W98" s="1601"/>
      <c r="X98" s="1602"/>
      <c r="Y98" s="1591" t="s">
        <v>410</v>
      </c>
      <c r="Z98" s="1592"/>
      <c r="AA98" s="1593"/>
      <c r="AB98" s="1591" t="s">
        <v>410</v>
      </c>
      <c r="AC98" s="1592"/>
      <c r="AD98" s="1593"/>
      <c r="AE98" s="1591" t="s">
        <v>622</v>
      </c>
      <c r="AF98" s="1592"/>
      <c r="AG98" s="1593"/>
      <c r="AH98" s="1591" t="s">
        <v>622</v>
      </c>
      <c r="AI98" s="1592"/>
      <c r="AJ98" s="1593"/>
      <c r="AK98" s="1591" t="s">
        <v>622</v>
      </c>
      <c r="AL98" s="1592"/>
      <c r="AM98" s="1593"/>
      <c r="AN98" s="1591" t="s">
        <v>622</v>
      </c>
      <c r="AO98" s="1592"/>
      <c r="AP98" s="1593"/>
      <c r="AQ98" s="1591" t="s">
        <v>622</v>
      </c>
      <c r="AR98" s="1592"/>
      <c r="AS98" s="1593"/>
      <c r="AT98" s="1591" t="s">
        <v>622</v>
      </c>
      <c r="AU98" s="1592"/>
      <c r="AV98" s="1593"/>
      <c r="AW98" s="1591" t="s">
        <v>622</v>
      </c>
      <c r="AX98" s="1592"/>
      <c r="AY98" s="1593"/>
      <c r="AZ98" s="1585"/>
      <c r="BA98" s="1586"/>
      <c r="BB98" s="1586"/>
      <c r="BC98" s="1586"/>
      <c r="BD98" s="1587"/>
    </row>
    <row r="99" spans="1:56" ht="10.5" customHeight="1" x14ac:dyDescent="0.15">
      <c r="A99" s="1651"/>
      <c r="B99" s="1651"/>
      <c r="C99" s="1645"/>
      <c r="D99" s="1646"/>
      <c r="E99" s="1646"/>
      <c r="F99" s="1646"/>
      <c r="G99" s="1647"/>
      <c r="H99" s="1603"/>
      <c r="I99" s="1604"/>
      <c r="J99" s="1604"/>
      <c r="K99" s="1604"/>
      <c r="L99" s="1604"/>
      <c r="M99" s="1604"/>
      <c r="N99" s="1604"/>
      <c r="O99" s="1604"/>
      <c r="P99" s="1604"/>
      <c r="Q99" s="1604"/>
      <c r="R99" s="1604"/>
      <c r="S99" s="1604"/>
      <c r="T99" s="1604"/>
      <c r="U99" s="1604"/>
      <c r="V99" s="1604"/>
      <c r="W99" s="1604"/>
      <c r="X99" s="1605"/>
      <c r="Y99" s="1594"/>
      <c r="Z99" s="1595"/>
      <c r="AA99" s="1596"/>
      <c r="AB99" s="1594"/>
      <c r="AC99" s="1595"/>
      <c r="AD99" s="1596"/>
      <c r="AE99" s="1594"/>
      <c r="AF99" s="1595"/>
      <c r="AG99" s="1596"/>
      <c r="AH99" s="1594"/>
      <c r="AI99" s="1595"/>
      <c r="AJ99" s="1596"/>
      <c r="AK99" s="1594"/>
      <c r="AL99" s="1595"/>
      <c r="AM99" s="1596"/>
      <c r="AN99" s="1594"/>
      <c r="AO99" s="1595"/>
      <c r="AP99" s="1596"/>
      <c r="AQ99" s="1594"/>
      <c r="AR99" s="1595"/>
      <c r="AS99" s="1596"/>
      <c r="AT99" s="1594"/>
      <c r="AU99" s="1595"/>
      <c r="AV99" s="1596"/>
      <c r="AW99" s="1594"/>
      <c r="AX99" s="1595"/>
      <c r="AY99" s="1596"/>
      <c r="AZ99" s="1588"/>
      <c r="BA99" s="1589"/>
      <c r="BB99" s="1589"/>
      <c r="BC99" s="1589"/>
      <c r="BD99" s="1590"/>
    </row>
    <row r="100" spans="1:56" ht="10.5" customHeight="1" x14ac:dyDescent="0.15">
      <c r="A100" s="1651"/>
      <c r="B100" s="1651"/>
      <c r="C100" s="1645"/>
      <c r="D100" s="1646"/>
      <c r="E100" s="1646"/>
      <c r="F100" s="1646"/>
      <c r="G100" s="1647"/>
      <c r="H100" s="1597" t="s">
        <v>515</v>
      </c>
      <c r="I100" s="1598"/>
      <c r="J100" s="1598"/>
      <c r="K100" s="1598"/>
      <c r="L100" s="1598"/>
      <c r="M100" s="1598"/>
      <c r="N100" s="1598"/>
      <c r="O100" s="1598"/>
      <c r="P100" s="1598"/>
      <c r="Q100" s="1598"/>
      <c r="R100" s="1598"/>
      <c r="S100" s="1598"/>
      <c r="T100" s="1598"/>
      <c r="U100" s="1598"/>
      <c r="V100" s="1598"/>
      <c r="W100" s="1598"/>
      <c r="X100" s="1599"/>
      <c r="Y100" s="1573"/>
      <c r="Z100" s="1574"/>
      <c r="AA100" s="1575"/>
      <c r="AB100" s="1564"/>
      <c r="AC100" s="1565"/>
      <c r="AD100" s="1566"/>
      <c r="AE100" s="1564"/>
      <c r="AF100" s="1565"/>
      <c r="AG100" s="1566"/>
      <c r="AH100" s="1564"/>
      <c r="AI100" s="1565"/>
      <c r="AJ100" s="1566"/>
      <c r="AK100" s="1564"/>
      <c r="AL100" s="1565"/>
      <c r="AM100" s="1566"/>
      <c r="AN100" s="1564"/>
      <c r="AO100" s="1565"/>
      <c r="AP100" s="1566"/>
      <c r="AQ100" s="1564"/>
      <c r="AR100" s="1565"/>
      <c r="AS100" s="1566"/>
      <c r="AT100" s="1564"/>
      <c r="AU100" s="1565"/>
      <c r="AV100" s="1566"/>
      <c r="AW100" s="1564"/>
      <c r="AX100" s="1565"/>
      <c r="AY100" s="1566"/>
      <c r="AZ100" s="1582"/>
      <c r="BA100" s="1583"/>
      <c r="BB100" s="1583"/>
      <c r="BC100" s="1583"/>
      <c r="BD100" s="1584"/>
    </row>
    <row r="101" spans="1:56" ht="10.5" customHeight="1" x14ac:dyDescent="0.15">
      <c r="A101" s="1651"/>
      <c r="B101" s="1651"/>
      <c r="C101" s="1645"/>
      <c r="D101" s="1646"/>
      <c r="E101" s="1646"/>
      <c r="F101" s="1646"/>
      <c r="G101" s="1647"/>
      <c r="H101" s="1600"/>
      <c r="I101" s="1601"/>
      <c r="J101" s="1601"/>
      <c r="K101" s="1601"/>
      <c r="L101" s="1601"/>
      <c r="M101" s="1601"/>
      <c r="N101" s="1601"/>
      <c r="O101" s="1601"/>
      <c r="P101" s="1601"/>
      <c r="Q101" s="1601"/>
      <c r="R101" s="1601"/>
      <c r="S101" s="1601"/>
      <c r="T101" s="1601"/>
      <c r="U101" s="1601"/>
      <c r="V101" s="1601"/>
      <c r="W101" s="1601"/>
      <c r="X101" s="1602"/>
      <c r="Y101" s="1576"/>
      <c r="Z101" s="1577"/>
      <c r="AA101" s="1578"/>
      <c r="AB101" s="1591" t="s">
        <v>410</v>
      </c>
      <c r="AC101" s="1592"/>
      <c r="AD101" s="1593"/>
      <c r="AE101" s="1591" t="s">
        <v>622</v>
      </c>
      <c r="AF101" s="1592"/>
      <c r="AG101" s="1593"/>
      <c r="AH101" s="1591" t="s">
        <v>622</v>
      </c>
      <c r="AI101" s="1592"/>
      <c r="AJ101" s="1593"/>
      <c r="AK101" s="1591" t="s">
        <v>622</v>
      </c>
      <c r="AL101" s="1592"/>
      <c r="AM101" s="1593"/>
      <c r="AN101" s="1591" t="s">
        <v>622</v>
      </c>
      <c r="AO101" s="1592"/>
      <c r="AP101" s="1593"/>
      <c r="AQ101" s="1591" t="s">
        <v>622</v>
      </c>
      <c r="AR101" s="1592"/>
      <c r="AS101" s="1593"/>
      <c r="AT101" s="1591" t="s">
        <v>622</v>
      </c>
      <c r="AU101" s="1592"/>
      <c r="AV101" s="1593"/>
      <c r="AW101" s="1591" t="s">
        <v>622</v>
      </c>
      <c r="AX101" s="1592"/>
      <c r="AY101" s="1593"/>
      <c r="AZ101" s="1585"/>
      <c r="BA101" s="1586"/>
      <c r="BB101" s="1586"/>
      <c r="BC101" s="1586"/>
      <c r="BD101" s="1587"/>
    </row>
    <row r="102" spans="1:56" ht="10.5" customHeight="1" x14ac:dyDescent="0.15">
      <c r="A102" s="1651"/>
      <c r="B102" s="1651"/>
      <c r="C102" s="1648"/>
      <c r="D102" s="1649"/>
      <c r="E102" s="1649"/>
      <c r="F102" s="1649"/>
      <c r="G102" s="1650"/>
      <c r="H102" s="1603"/>
      <c r="I102" s="1604"/>
      <c r="J102" s="1604"/>
      <c r="K102" s="1604"/>
      <c r="L102" s="1604"/>
      <c r="M102" s="1604"/>
      <c r="N102" s="1604"/>
      <c r="O102" s="1604"/>
      <c r="P102" s="1604"/>
      <c r="Q102" s="1604"/>
      <c r="R102" s="1604"/>
      <c r="S102" s="1604"/>
      <c r="T102" s="1604"/>
      <c r="U102" s="1604"/>
      <c r="V102" s="1604"/>
      <c r="W102" s="1604"/>
      <c r="X102" s="1605"/>
      <c r="Y102" s="1579"/>
      <c r="Z102" s="1580"/>
      <c r="AA102" s="1581"/>
      <c r="AB102" s="1594"/>
      <c r="AC102" s="1595"/>
      <c r="AD102" s="1596"/>
      <c r="AE102" s="1594"/>
      <c r="AF102" s="1595"/>
      <c r="AG102" s="1596"/>
      <c r="AH102" s="1594"/>
      <c r="AI102" s="1595"/>
      <c r="AJ102" s="1596"/>
      <c r="AK102" s="1594"/>
      <c r="AL102" s="1595"/>
      <c r="AM102" s="1596"/>
      <c r="AN102" s="1594"/>
      <c r="AO102" s="1595"/>
      <c r="AP102" s="1596"/>
      <c r="AQ102" s="1594"/>
      <c r="AR102" s="1595"/>
      <c r="AS102" s="1596"/>
      <c r="AT102" s="1594"/>
      <c r="AU102" s="1595"/>
      <c r="AV102" s="1596"/>
      <c r="AW102" s="1594"/>
      <c r="AX102" s="1595"/>
      <c r="AY102" s="1596"/>
      <c r="AZ102" s="1588"/>
      <c r="BA102" s="1589"/>
      <c r="BB102" s="1589"/>
      <c r="BC102" s="1589"/>
      <c r="BD102" s="1590"/>
    </row>
    <row r="103" spans="1:56" ht="10.5" customHeight="1" x14ac:dyDescent="0.15">
      <c r="A103" s="583"/>
      <c r="B103" s="584"/>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row>
    <row r="104" spans="1:56" ht="10.5" customHeight="1" x14ac:dyDescent="0.15">
      <c r="A104" s="585"/>
      <c r="B104" s="587"/>
      <c r="C104" s="587"/>
      <c r="D104" s="587"/>
      <c r="E104" s="587"/>
      <c r="F104" s="587"/>
      <c r="G104" s="587"/>
      <c r="H104" s="1658" t="s">
        <v>456</v>
      </c>
      <c r="I104" s="1658"/>
      <c r="J104" s="1658"/>
      <c r="K104" s="1658"/>
      <c r="L104" s="1658"/>
      <c r="M104" s="1658"/>
      <c r="N104" s="1658"/>
      <c r="O104" s="1658"/>
      <c r="P104" s="1658"/>
      <c r="Q104" s="1658"/>
      <c r="R104" s="1658"/>
      <c r="S104" s="1658"/>
      <c r="T104" s="1658"/>
      <c r="U104" s="1658"/>
      <c r="V104" s="1658"/>
      <c r="W104" s="1658"/>
      <c r="X104" s="1658"/>
      <c r="Y104" s="1658"/>
      <c r="Z104" s="1658"/>
      <c r="AA104" s="1658"/>
      <c r="AB104" s="1658"/>
      <c r="AC104" s="1658"/>
      <c r="AD104" s="1658"/>
      <c r="AE104" s="1658"/>
      <c r="AF104" s="1658"/>
      <c r="AG104" s="1658"/>
      <c r="AH104" s="1658"/>
      <c r="AI104" s="1658"/>
      <c r="AJ104" s="1658"/>
      <c r="AK104" s="1658"/>
      <c r="AL104" s="1658"/>
      <c r="AM104" s="1658"/>
      <c r="AN104" s="1658"/>
      <c r="AO104" s="1658"/>
      <c r="AP104" s="1658"/>
      <c r="AQ104" s="1658"/>
      <c r="AR104" s="1658"/>
      <c r="AS104" s="1658"/>
      <c r="AT104" s="1658"/>
      <c r="AU104" s="1658"/>
      <c r="AV104" s="587"/>
      <c r="AW104" s="587"/>
      <c r="AX104" s="592"/>
      <c r="AY104" s="592"/>
      <c r="AZ104" s="592"/>
      <c r="BA104" s="592"/>
      <c r="BB104" s="592"/>
      <c r="BC104" s="592"/>
      <c r="BD104" s="588" t="s">
        <v>516</v>
      </c>
    </row>
    <row r="105" spans="1:56" ht="10.5" customHeight="1" x14ac:dyDescent="0.15">
      <c r="A105" s="590"/>
      <c r="B105" s="590"/>
      <c r="C105" s="590"/>
      <c r="D105" s="590"/>
      <c r="E105" s="590"/>
      <c r="F105" s="590"/>
      <c r="G105" s="590"/>
      <c r="H105" s="1658"/>
      <c r="I105" s="1658"/>
      <c r="J105" s="1658"/>
      <c r="K105" s="1658"/>
      <c r="L105" s="1658"/>
      <c r="M105" s="1658"/>
      <c r="N105" s="1658"/>
      <c r="O105" s="1658"/>
      <c r="P105" s="1658"/>
      <c r="Q105" s="1658"/>
      <c r="R105" s="1658"/>
      <c r="S105" s="1658"/>
      <c r="T105" s="1658"/>
      <c r="U105" s="1658"/>
      <c r="V105" s="1658"/>
      <c r="W105" s="1658"/>
      <c r="X105" s="1658"/>
      <c r="Y105" s="1658"/>
      <c r="Z105" s="1658"/>
      <c r="AA105" s="1658"/>
      <c r="AB105" s="1658"/>
      <c r="AC105" s="1658"/>
      <c r="AD105" s="1658"/>
      <c r="AE105" s="1658"/>
      <c r="AF105" s="1658"/>
      <c r="AG105" s="1658"/>
      <c r="AH105" s="1658"/>
      <c r="AI105" s="1658"/>
      <c r="AJ105" s="1658"/>
      <c r="AK105" s="1658"/>
      <c r="AL105" s="1658"/>
      <c r="AM105" s="1658"/>
      <c r="AN105" s="1658"/>
      <c r="AO105" s="1658"/>
      <c r="AP105" s="1658"/>
      <c r="AQ105" s="1658"/>
      <c r="AR105" s="1658"/>
      <c r="AS105" s="1658"/>
      <c r="AT105" s="1658"/>
      <c r="AU105" s="1658"/>
      <c r="AV105" s="591"/>
      <c r="AW105" s="591"/>
      <c r="AX105" s="591"/>
      <c r="AY105" s="591"/>
      <c r="AZ105" s="591"/>
      <c r="BA105" s="591"/>
      <c r="BB105" s="591"/>
      <c r="BC105" s="591"/>
      <c r="BD105" s="591"/>
    </row>
    <row r="106" spans="1:56" ht="10.5" customHeight="1" x14ac:dyDescent="0.15">
      <c r="A106" s="1636" t="s">
        <v>467</v>
      </c>
      <c r="B106" s="1636" t="s">
        <v>1031</v>
      </c>
      <c r="C106" s="1655" t="s">
        <v>471</v>
      </c>
      <c r="D106" s="1655"/>
      <c r="E106" s="1655"/>
      <c r="F106" s="1655"/>
      <c r="G106" s="1655"/>
      <c r="H106" s="1656" t="s">
        <v>472</v>
      </c>
      <c r="I106" s="1656"/>
      <c r="J106" s="1656"/>
      <c r="K106" s="1656"/>
      <c r="L106" s="1656"/>
      <c r="M106" s="1656"/>
      <c r="N106" s="1656"/>
      <c r="O106" s="1656"/>
      <c r="P106" s="1656"/>
      <c r="Q106" s="1656"/>
      <c r="R106" s="1656"/>
      <c r="S106" s="1656"/>
      <c r="T106" s="1656"/>
      <c r="U106" s="1656"/>
      <c r="V106" s="1656"/>
      <c r="W106" s="1656"/>
      <c r="X106" s="1656"/>
      <c r="Y106" s="1657" t="s">
        <v>469</v>
      </c>
      <c r="Z106" s="1657"/>
      <c r="AA106" s="1657"/>
      <c r="AB106" s="1657"/>
      <c r="AC106" s="1657"/>
      <c r="AD106" s="1657"/>
      <c r="AE106" s="1657"/>
      <c r="AF106" s="1657"/>
      <c r="AG106" s="1657"/>
      <c r="AH106" s="1657"/>
      <c r="AI106" s="1657"/>
      <c r="AJ106" s="1657"/>
      <c r="AK106" s="1657"/>
      <c r="AL106" s="1657"/>
      <c r="AM106" s="1657"/>
      <c r="AN106" s="1657"/>
      <c r="AO106" s="1657"/>
      <c r="AP106" s="1657"/>
      <c r="AQ106" s="1657"/>
      <c r="AR106" s="1657"/>
      <c r="AS106" s="1657"/>
      <c r="AT106" s="1657"/>
      <c r="AU106" s="1657"/>
      <c r="AV106" s="1657"/>
      <c r="AW106" s="1657"/>
      <c r="AX106" s="1657"/>
      <c r="AY106" s="1657"/>
      <c r="AZ106" s="1638" t="s">
        <v>1042</v>
      </c>
      <c r="BA106" s="1638"/>
      <c r="BB106" s="1638"/>
      <c r="BC106" s="1638"/>
      <c r="BD106" s="1638"/>
    </row>
    <row r="107" spans="1:56" ht="10.5" customHeight="1" x14ac:dyDescent="0.15">
      <c r="A107" s="1636"/>
      <c r="B107" s="1636"/>
      <c r="C107" s="1655"/>
      <c r="D107" s="1655"/>
      <c r="E107" s="1655"/>
      <c r="F107" s="1655"/>
      <c r="G107" s="1655"/>
      <c r="H107" s="1656"/>
      <c r="I107" s="1656"/>
      <c r="J107" s="1656"/>
      <c r="K107" s="1656"/>
      <c r="L107" s="1656"/>
      <c r="M107" s="1656"/>
      <c r="N107" s="1656"/>
      <c r="O107" s="1656"/>
      <c r="P107" s="1656"/>
      <c r="Q107" s="1656"/>
      <c r="R107" s="1656"/>
      <c r="S107" s="1656"/>
      <c r="T107" s="1656"/>
      <c r="U107" s="1656"/>
      <c r="V107" s="1656"/>
      <c r="W107" s="1656"/>
      <c r="X107" s="1656"/>
      <c r="Y107" s="1657" t="s">
        <v>473</v>
      </c>
      <c r="Z107" s="1657"/>
      <c r="AA107" s="1657"/>
      <c r="AB107" s="1673" t="s">
        <v>1041</v>
      </c>
      <c r="AC107" s="1674"/>
      <c r="AD107" s="1674"/>
      <c r="AE107" s="1674"/>
      <c r="AF107" s="1674"/>
      <c r="AG107" s="1674"/>
      <c r="AH107" s="1674"/>
      <c r="AI107" s="1674"/>
      <c r="AJ107" s="1674"/>
      <c r="AK107" s="1674"/>
      <c r="AL107" s="1674"/>
      <c r="AM107" s="1674"/>
      <c r="AN107" s="1674"/>
      <c r="AO107" s="1674"/>
      <c r="AP107" s="1674"/>
      <c r="AQ107" s="1674"/>
      <c r="AR107" s="1674"/>
      <c r="AS107" s="1674"/>
      <c r="AT107" s="1674"/>
      <c r="AU107" s="1674"/>
      <c r="AV107" s="1674"/>
      <c r="AW107" s="1674"/>
      <c r="AX107" s="1674"/>
      <c r="AY107" s="1676"/>
      <c r="AZ107" s="1637" t="s">
        <v>1035</v>
      </c>
      <c r="BA107" s="1637"/>
      <c r="BB107" s="1637"/>
      <c r="BC107" s="1637"/>
      <c r="BD107" s="1637"/>
    </row>
    <row r="108" spans="1:56" ht="10.5" customHeight="1" x14ac:dyDescent="0.15">
      <c r="A108" s="1570" t="s">
        <v>1047</v>
      </c>
      <c r="B108" s="1652" t="s">
        <v>510</v>
      </c>
      <c r="C108" s="1597" t="s">
        <v>1044</v>
      </c>
      <c r="D108" s="1598"/>
      <c r="E108" s="1598"/>
      <c r="F108" s="1598"/>
      <c r="G108" s="1599"/>
      <c r="H108" s="1597" t="s">
        <v>519</v>
      </c>
      <c r="I108" s="1598"/>
      <c r="J108" s="1598"/>
      <c r="K108" s="1598"/>
      <c r="L108" s="1598"/>
      <c r="M108" s="1598"/>
      <c r="N108" s="1598"/>
      <c r="O108" s="1598"/>
      <c r="P108" s="1598"/>
      <c r="Q108" s="1598"/>
      <c r="R108" s="1598"/>
      <c r="S108" s="1598"/>
      <c r="T108" s="1598"/>
      <c r="U108" s="1598"/>
      <c r="V108" s="1598"/>
      <c r="W108" s="1598"/>
      <c r="X108" s="1599"/>
      <c r="Y108" s="1573"/>
      <c r="Z108" s="1574"/>
      <c r="AA108" s="1575"/>
      <c r="AB108" s="1564"/>
      <c r="AC108" s="1565"/>
      <c r="AD108" s="1566"/>
      <c r="AE108" s="1564"/>
      <c r="AF108" s="1565"/>
      <c r="AG108" s="1566"/>
      <c r="AH108" s="1564"/>
      <c r="AI108" s="1565"/>
      <c r="AJ108" s="1566"/>
      <c r="AK108" s="1564"/>
      <c r="AL108" s="1565"/>
      <c r="AM108" s="1566"/>
      <c r="AN108" s="1564"/>
      <c r="AO108" s="1565"/>
      <c r="AP108" s="1566"/>
      <c r="AQ108" s="1564"/>
      <c r="AR108" s="1565"/>
      <c r="AS108" s="1566"/>
      <c r="AT108" s="1564"/>
      <c r="AU108" s="1565"/>
      <c r="AV108" s="1566"/>
      <c r="AW108" s="1564"/>
      <c r="AX108" s="1565"/>
      <c r="AY108" s="1566"/>
      <c r="AZ108" s="1582"/>
      <c r="BA108" s="1583"/>
      <c r="BB108" s="1583"/>
      <c r="BC108" s="1583"/>
      <c r="BD108" s="1584"/>
    </row>
    <row r="109" spans="1:56" ht="10.5" customHeight="1" x14ac:dyDescent="0.15">
      <c r="A109" s="1571"/>
      <c r="B109" s="1653"/>
      <c r="C109" s="1600"/>
      <c r="D109" s="1601"/>
      <c r="E109" s="1601"/>
      <c r="F109" s="1601"/>
      <c r="G109" s="1602"/>
      <c r="H109" s="1600"/>
      <c r="I109" s="1601"/>
      <c r="J109" s="1601"/>
      <c r="K109" s="1601"/>
      <c r="L109" s="1601"/>
      <c r="M109" s="1601"/>
      <c r="N109" s="1601"/>
      <c r="O109" s="1601"/>
      <c r="P109" s="1601"/>
      <c r="Q109" s="1601"/>
      <c r="R109" s="1601"/>
      <c r="S109" s="1601"/>
      <c r="T109" s="1601"/>
      <c r="U109" s="1601"/>
      <c r="V109" s="1601"/>
      <c r="W109" s="1601"/>
      <c r="X109" s="1602"/>
      <c r="Y109" s="1576"/>
      <c r="Z109" s="1577"/>
      <c r="AA109" s="1578"/>
      <c r="AB109" s="1591" t="s">
        <v>410</v>
      </c>
      <c r="AC109" s="1592"/>
      <c r="AD109" s="1593"/>
      <c r="AE109" s="1591" t="s">
        <v>622</v>
      </c>
      <c r="AF109" s="1592"/>
      <c r="AG109" s="1593"/>
      <c r="AH109" s="1591" t="s">
        <v>622</v>
      </c>
      <c r="AI109" s="1592"/>
      <c r="AJ109" s="1593"/>
      <c r="AK109" s="1591" t="s">
        <v>622</v>
      </c>
      <c r="AL109" s="1592"/>
      <c r="AM109" s="1593"/>
      <c r="AN109" s="1591" t="s">
        <v>622</v>
      </c>
      <c r="AO109" s="1592"/>
      <c r="AP109" s="1593"/>
      <c r="AQ109" s="1591" t="s">
        <v>622</v>
      </c>
      <c r="AR109" s="1592"/>
      <c r="AS109" s="1593"/>
      <c r="AT109" s="1591" t="s">
        <v>622</v>
      </c>
      <c r="AU109" s="1592"/>
      <c r="AV109" s="1593"/>
      <c r="AW109" s="1591" t="s">
        <v>622</v>
      </c>
      <c r="AX109" s="1592"/>
      <c r="AY109" s="1593"/>
      <c r="AZ109" s="1585"/>
      <c r="BA109" s="1586"/>
      <c r="BB109" s="1586"/>
      <c r="BC109" s="1586"/>
      <c r="BD109" s="1587"/>
    </row>
    <row r="110" spans="1:56" ht="10.5" customHeight="1" x14ac:dyDescent="0.15">
      <c r="A110" s="1571"/>
      <c r="B110" s="1653"/>
      <c r="C110" s="1600"/>
      <c r="D110" s="1601"/>
      <c r="E110" s="1601"/>
      <c r="F110" s="1601"/>
      <c r="G110" s="1602"/>
      <c r="H110" s="1603"/>
      <c r="I110" s="1604"/>
      <c r="J110" s="1604"/>
      <c r="K110" s="1604"/>
      <c r="L110" s="1604"/>
      <c r="M110" s="1604"/>
      <c r="N110" s="1604"/>
      <c r="O110" s="1604"/>
      <c r="P110" s="1604"/>
      <c r="Q110" s="1604"/>
      <c r="R110" s="1604"/>
      <c r="S110" s="1604"/>
      <c r="T110" s="1604"/>
      <c r="U110" s="1604"/>
      <c r="V110" s="1604"/>
      <c r="W110" s="1604"/>
      <c r="X110" s="1605"/>
      <c r="Y110" s="1579"/>
      <c r="Z110" s="1580"/>
      <c r="AA110" s="1581"/>
      <c r="AB110" s="1594"/>
      <c r="AC110" s="1595"/>
      <c r="AD110" s="1596"/>
      <c r="AE110" s="1594"/>
      <c r="AF110" s="1595"/>
      <c r="AG110" s="1596"/>
      <c r="AH110" s="1594"/>
      <c r="AI110" s="1595"/>
      <c r="AJ110" s="1596"/>
      <c r="AK110" s="1594"/>
      <c r="AL110" s="1595"/>
      <c r="AM110" s="1596"/>
      <c r="AN110" s="1594"/>
      <c r="AO110" s="1595"/>
      <c r="AP110" s="1596"/>
      <c r="AQ110" s="1594"/>
      <c r="AR110" s="1595"/>
      <c r="AS110" s="1596"/>
      <c r="AT110" s="1594"/>
      <c r="AU110" s="1595"/>
      <c r="AV110" s="1596"/>
      <c r="AW110" s="1594"/>
      <c r="AX110" s="1595"/>
      <c r="AY110" s="1596"/>
      <c r="AZ110" s="1588"/>
      <c r="BA110" s="1589"/>
      <c r="BB110" s="1589"/>
      <c r="BC110" s="1589"/>
      <c r="BD110" s="1590"/>
    </row>
    <row r="111" spans="1:56" ht="10.5" customHeight="1" x14ac:dyDescent="0.15">
      <c r="A111" s="1571"/>
      <c r="B111" s="1653"/>
      <c r="C111" s="1600" t="s">
        <v>558</v>
      </c>
      <c r="D111" s="1601"/>
      <c r="E111" s="1601"/>
      <c r="F111" s="1601"/>
      <c r="G111" s="1602"/>
      <c r="H111" s="1597" t="s">
        <v>520</v>
      </c>
      <c r="I111" s="1598"/>
      <c r="J111" s="1598"/>
      <c r="K111" s="1598"/>
      <c r="L111" s="1598"/>
      <c r="M111" s="1598"/>
      <c r="N111" s="1598"/>
      <c r="O111" s="1598"/>
      <c r="P111" s="1598"/>
      <c r="Q111" s="1598"/>
      <c r="R111" s="1598"/>
      <c r="S111" s="1598"/>
      <c r="T111" s="1598"/>
      <c r="U111" s="1598"/>
      <c r="V111" s="1598"/>
      <c r="W111" s="1598"/>
      <c r="X111" s="1599"/>
      <c r="Y111" s="1573"/>
      <c r="Z111" s="1574"/>
      <c r="AA111" s="1575"/>
      <c r="AB111" s="1564"/>
      <c r="AC111" s="1565"/>
      <c r="AD111" s="1566"/>
      <c r="AE111" s="1564"/>
      <c r="AF111" s="1565"/>
      <c r="AG111" s="1566"/>
      <c r="AH111" s="1564"/>
      <c r="AI111" s="1565"/>
      <c r="AJ111" s="1566"/>
      <c r="AK111" s="1564"/>
      <c r="AL111" s="1565"/>
      <c r="AM111" s="1566"/>
      <c r="AN111" s="1564"/>
      <c r="AO111" s="1565"/>
      <c r="AP111" s="1566"/>
      <c r="AQ111" s="1564"/>
      <c r="AR111" s="1565"/>
      <c r="AS111" s="1566"/>
      <c r="AT111" s="1564"/>
      <c r="AU111" s="1565"/>
      <c r="AV111" s="1566"/>
      <c r="AW111" s="1564"/>
      <c r="AX111" s="1565"/>
      <c r="AY111" s="1566"/>
      <c r="AZ111" s="1582"/>
      <c r="BA111" s="1583"/>
      <c r="BB111" s="1583"/>
      <c r="BC111" s="1583"/>
      <c r="BD111" s="1584"/>
    </row>
    <row r="112" spans="1:56" ht="10.5" customHeight="1" x14ac:dyDescent="0.15">
      <c r="A112" s="1571"/>
      <c r="B112" s="1653"/>
      <c r="C112" s="1600"/>
      <c r="D112" s="1601"/>
      <c r="E112" s="1601"/>
      <c r="F112" s="1601"/>
      <c r="G112" s="1602"/>
      <c r="H112" s="1600"/>
      <c r="I112" s="1601"/>
      <c r="J112" s="1601"/>
      <c r="K112" s="1601"/>
      <c r="L112" s="1601"/>
      <c r="M112" s="1601"/>
      <c r="N112" s="1601"/>
      <c r="O112" s="1601"/>
      <c r="P112" s="1601"/>
      <c r="Q112" s="1601"/>
      <c r="R112" s="1601"/>
      <c r="S112" s="1601"/>
      <c r="T112" s="1601"/>
      <c r="U112" s="1601"/>
      <c r="V112" s="1601"/>
      <c r="W112" s="1601"/>
      <c r="X112" s="1602"/>
      <c r="Y112" s="1576"/>
      <c r="Z112" s="1577"/>
      <c r="AA112" s="1578"/>
      <c r="AB112" s="1591" t="s">
        <v>410</v>
      </c>
      <c r="AC112" s="1592"/>
      <c r="AD112" s="1593"/>
      <c r="AE112" s="1591" t="s">
        <v>622</v>
      </c>
      <c r="AF112" s="1592"/>
      <c r="AG112" s="1593"/>
      <c r="AH112" s="1591" t="s">
        <v>622</v>
      </c>
      <c r="AI112" s="1592"/>
      <c r="AJ112" s="1593"/>
      <c r="AK112" s="1591" t="s">
        <v>622</v>
      </c>
      <c r="AL112" s="1592"/>
      <c r="AM112" s="1593"/>
      <c r="AN112" s="1591" t="s">
        <v>622</v>
      </c>
      <c r="AO112" s="1592"/>
      <c r="AP112" s="1593"/>
      <c r="AQ112" s="1591" t="s">
        <v>622</v>
      </c>
      <c r="AR112" s="1592"/>
      <c r="AS112" s="1593"/>
      <c r="AT112" s="1591" t="s">
        <v>622</v>
      </c>
      <c r="AU112" s="1592"/>
      <c r="AV112" s="1593"/>
      <c r="AW112" s="1591" t="s">
        <v>622</v>
      </c>
      <c r="AX112" s="1592"/>
      <c r="AY112" s="1593"/>
      <c r="AZ112" s="1585"/>
      <c r="BA112" s="1586"/>
      <c r="BB112" s="1586"/>
      <c r="BC112" s="1586"/>
      <c r="BD112" s="1587"/>
    </row>
    <row r="113" spans="1:56" ht="10.5" customHeight="1" x14ac:dyDescent="0.15">
      <c r="A113" s="1571"/>
      <c r="B113" s="1653"/>
      <c r="C113" s="1603"/>
      <c r="D113" s="1604"/>
      <c r="E113" s="1604"/>
      <c r="F113" s="1604"/>
      <c r="G113" s="1605"/>
      <c r="H113" s="1603"/>
      <c r="I113" s="1604"/>
      <c r="J113" s="1604"/>
      <c r="K113" s="1604"/>
      <c r="L113" s="1604"/>
      <c r="M113" s="1604"/>
      <c r="N113" s="1604"/>
      <c r="O113" s="1604"/>
      <c r="P113" s="1604"/>
      <c r="Q113" s="1604"/>
      <c r="R113" s="1604"/>
      <c r="S113" s="1604"/>
      <c r="T113" s="1604"/>
      <c r="U113" s="1604"/>
      <c r="V113" s="1604"/>
      <c r="W113" s="1604"/>
      <c r="X113" s="1605"/>
      <c r="Y113" s="1579"/>
      <c r="Z113" s="1580"/>
      <c r="AA113" s="1581"/>
      <c r="AB113" s="1594"/>
      <c r="AC113" s="1595"/>
      <c r="AD113" s="1596"/>
      <c r="AE113" s="1594"/>
      <c r="AF113" s="1595"/>
      <c r="AG113" s="1596"/>
      <c r="AH113" s="1594"/>
      <c r="AI113" s="1595"/>
      <c r="AJ113" s="1596"/>
      <c r="AK113" s="1594"/>
      <c r="AL113" s="1595"/>
      <c r="AM113" s="1596"/>
      <c r="AN113" s="1594"/>
      <c r="AO113" s="1595"/>
      <c r="AP113" s="1596"/>
      <c r="AQ113" s="1594"/>
      <c r="AR113" s="1595"/>
      <c r="AS113" s="1596"/>
      <c r="AT113" s="1594"/>
      <c r="AU113" s="1595"/>
      <c r="AV113" s="1596"/>
      <c r="AW113" s="1594"/>
      <c r="AX113" s="1595"/>
      <c r="AY113" s="1596"/>
      <c r="AZ113" s="1588"/>
      <c r="BA113" s="1589"/>
      <c r="BB113" s="1589"/>
      <c r="BC113" s="1589"/>
      <c r="BD113" s="1590"/>
    </row>
    <row r="114" spans="1:56" ht="10.5" customHeight="1" x14ac:dyDescent="0.15">
      <c r="A114" s="1571"/>
      <c r="B114" s="1653"/>
      <c r="C114" s="1597" t="s">
        <v>521</v>
      </c>
      <c r="D114" s="1598"/>
      <c r="E114" s="1598"/>
      <c r="F114" s="1598"/>
      <c r="G114" s="1599"/>
      <c r="H114" s="1609" t="s">
        <v>522</v>
      </c>
      <c r="I114" s="1610"/>
      <c r="J114" s="1610"/>
      <c r="K114" s="1610"/>
      <c r="L114" s="1610"/>
      <c r="M114" s="1610"/>
      <c r="N114" s="1610"/>
      <c r="O114" s="1610"/>
      <c r="P114" s="1610"/>
      <c r="Q114" s="1610"/>
      <c r="R114" s="1610"/>
      <c r="S114" s="1610"/>
      <c r="T114" s="1610"/>
      <c r="U114" s="1610"/>
      <c r="V114" s="1610"/>
      <c r="W114" s="1610"/>
      <c r="X114" s="1611"/>
      <c r="Y114" s="1573"/>
      <c r="Z114" s="1574"/>
      <c r="AA114" s="1575"/>
      <c r="AB114" s="1564"/>
      <c r="AC114" s="1565"/>
      <c r="AD114" s="1566"/>
      <c r="AE114" s="1564"/>
      <c r="AF114" s="1565"/>
      <c r="AG114" s="1566"/>
      <c r="AH114" s="1564"/>
      <c r="AI114" s="1565"/>
      <c r="AJ114" s="1566"/>
      <c r="AK114" s="1564"/>
      <c r="AL114" s="1565"/>
      <c r="AM114" s="1566"/>
      <c r="AN114" s="1564"/>
      <c r="AO114" s="1565"/>
      <c r="AP114" s="1566"/>
      <c r="AQ114" s="1564"/>
      <c r="AR114" s="1565"/>
      <c r="AS114" s="1566"/>
      <c r="AT114" s="1564"/>
      <c r="AU114" s="1565"/>
      <c r="AV114" s="1566"/>
      <c r="AW114" s="1564"/>
      <c r="AX114" s="1565"/>
      <c r="AY114" s="1566"/>
      <c r="AZ114" s="1582"/>
      <c r="BA114" s="1583"/>
      <c r="BB114" s="1583"/>
      <c r="BC114" s="1583"/>
      <c r="BD114" s="1584"/>
    </row>
    <row r="115" spans="1:56" ht="10.5" customHeight="1" x14ac:dyDescent="0.15">
      <c r="A115" s="1571"/>
      <c r="B115" s="1653"/>
      <c r="C115" s="1600"/>
      <c r="D115" s="1601"/>
      <c r="E115" s="1601"/>
      <c r="F115" s="1601"/>
      <c r="G115" s="1602"/>
      <c r="H115" s="1612"/>
      <c r="I115" s="1613"/>
      <c r="J115" s="1613"/>
      <c r="K115" s="1613"/>
      <c r="L115" s="1613"/>
      <c r="M115" s="1613"/>
      <c r="N115" s="1613"/>
      <c r="O115" s="1613"/>
      <c r="P115" s="1613"/>
      <c r="Q115" s="1613"/>
      <c r="R115" s="1613"/>
      <c r="S115" s="1613"/>
      <c r="T115" s="1613"/>
      <c r="U115" s="1613"/>
      <c r="V115" s="1613"/>
      <c r="W115" s="1613"/>
      <c r="X115" s="1614"/>
      <c r="Y115" s="1576"/>
      <c r="Z115" s="1577"/>
      <c r="AA115" s="1578"/>
      <c r="AB115" s="1591" t="s">
        <v>410</v>
      </c>
      <c r="AC115" s="1592"/>
      <c r="AD115" s="1593"/>
      <c r="AE115" s="1591" t="s">
        <v>622</v>
      </c>
      <c r="AF115" s="1592"/>
      <c r="AG115" s="1593"/>
      <c r="AH115" s="1591" t="s">
        <v>622</v>
      </c>
      <c r="AI115" s="1592"/>
      <c r="AJ115" s="1593"/>
      <c r="AK115" s="1591" t="s">
        <v>622</v>
      </c>
      <c r="AL115" s="1592"/>
      <c r="AM115" s="1593"/>
      <c r="AN115" s="1591" t="s">
        <v>622</v>
      </c>
      <c r="AO115" s="1592"/>
      <c r="AP115" s="1593"/>
      <c r="AQ115" s="1591" t="s">
        <v>622</v>
      </c>
      <c r="AR115" s="1592"/>
      <c r="AS115" s="1593"/>
      <c r="AT115" s="1591" t="s">
        <v>622</v>
      </c>
      <c r="AU115" s="1592"/>
      <c r="AV115" s="1593"/>
      <c r="AW115" s="1591" t="s">
        <v>622</v>
      </c>
      <c r="AX115" s="1592"/>
      <c r="AY115" s="1593"/>
      <c r="AZ115" s="1585"/>
      <c r="BA115" s="1586"/>
      <c r="BB115" s="1586"/>
      <c r="BC115" s="1586"/>
      <c r="BD115" s="1587"/>
    </row>
    <row r="116" spans="1:56" ht="10.5" customHeight="1" x14ac:dyDescent="0.15">
      <c r="A116" s="1571"/>
      <c r="B116" s="1653"/>
      <c r="C116" s="1600"/>
      <c r="D116" s="1601"/>
      <c r="E116" s="1601"/>
      <c r="F116" s="1601"/>
      <c r="G116" s="1602"/>
      <c r="H116" s="1615"/>
      <c r="I116" s="1616"/>
      <c r="J116" s="1616"/>
      <c r="K116" s="1616"/>
      <c r="L116" s="1616"/>
      <c r="M116" s="1616"/>
      <c r="N116" s="1616"/>
      <c r="O116" s="1616"/>
      <c r="P116" s="1616"/>
      <c r="Q116" s="1616"/>
      <c r="R116" s="1616"/>
      <c r="S116" s="1616"/>
      <c r="T116" s="1616"/>
      <c r="U116" s="1616"/>
      <c r="V116" s="1616"/>
      <c r="W116" s="1616"/>
      <c r="X116" s="1617"/>
      <c r="Y116" s="1579"/>
      <c r="Z116" s="1580"/>
      <c r="AA116" s="1581"/>
      <c r="AB116" s="1594"/>
      <c r="AC116" s="1595"/>
      <c r="AD116" s="1596"/>
      <c r="AE116" s="1594"/>
      <c r="AF116" s="1595"/>
      <c r="AG116" s="1596"/>
      <c r="AH116" s="1594"/>
      <c r="AI116" s="1595"/>
      <c r="AJ116" s="1596"/>
      <c r="AK116" s="1594"/>
      <c r="AL116" s="1595"/>
      <c r="AM116" s="1596"/>
      <c r="AN116" s="1594"/>
      <c r="AO116" s="1595"/>
      <c r="AP116" s="1596"/>
      <c r="AQ116" s="1594"/>
      <c r="AR116" s="1595"/>
      <c r="AS116" s="1596"/>
      <c r="AT116" s="1594"/>
      <c r="AU116" s="1595"/>
      <c r="AV116" s="1596"/>
      <c r="AW116" s="1594"/>
      <c r="AX116" s="1595"/>
      <c r="AY116" s="1596"/>
      <c r="AZ116" s="1588"/>
      <c r="BA116" s="1589"/>
      <c r="BB116" s="1589"/>
      <c r="BC116" s="1589"/>
      <c r="BD116" s="1590"/>
    </row>
    <row r="117" spans="1:56" ht="10.5" customHeight="1" x14ac:dyDescent="0.15">
      <c r="A117" s="1571"/>
      <c r="B117" s="1653"/>
      <c r="C117" s="1600"/>
      <c r="D117" s="1601"/>
      <c r="E117" s="1601"/>
      <c r="F117" s="1601"/>
      <c r="G117" s="1602"/>
      <c r="H117" s="1597" t="s">
        <v>523</v>
      </c>
      <c r="I117" s="1598"/>
      <c r="J117" s="1598"/>
      <c r="K117" s="1598"/>
      <c r="L117" s="1598"/>
      <c r="M117" s="1598"/>
      <c r="N117" s="1598"/>
      <c r="O117" s="1598"/>
      <c r="P117" s="1598"/>
      <c r="Q117" s="1598"/>
      <c r="R117" s="1598"/>
      <c r="S117" s="1598"/>
      <c r="T117" s="1598"/>
      <c r="U117" s="1598"/>
      <c r="V117" s="1598"/>
      <c r="W117" s="1598"/>
      <c r="X117" s="1599"/>
      <c r="Y117" s="1564"/>
      <c r="Z117" s="1565"/>
      <c r="AA117" s="1566"/>
      <c r="AB117" s="1564"/>
      <c r="AC117" s="1565"/>
      <c r="AD117" s="1566"/>
      <c r="AE117" s="1564"/>
      <c r="AF117" s="1565"/>
      <c r="AG117" s="1566"/>
      <c r="AH117" s="1564"/>
      <c r="AI117" s="1565"/>
      <c r="AJ117" s="1566"/>
      <c r="AK117" s="1564"/>
      <c r="AL117" s="1565"/>
      <c r="AM117" s="1566"/>
      <c r="AN117" s="1564"/>
      <c r="AO117" s="1565"/>
      <c r="AP117" s="1566"/>
      <c r="AQ117" s="1564"/>
      <c r="AR117" s="1565"/>
      <c r="AS117" s="1566"/>
      <c r="AT117" s="1564"/>
      <c r="AU117" s="1565"/>
      <c r="AV117" s="1566"/>
      <c r="AW117" s="1564"/>
      <c r="AX117" s="1565"/>
      <c r="AY117" s="1566"/>
      <c r="AZ117" s="1582"/>
      <c r="BA117" s="1583"/>
      <c r="BB117" s="1583"/>
      <c r="BC117" s="1583"/>
      <c r="BD117" s="1584"/>
    </row>
    <row r="118" spans="1:56" ht="10.5" customHeight="1" x14ac:dyDescent="0.15">
      <c r="A118" s="1571"/>
      <c r="B118" s="1653"/>
      <c r="C118" s="1600"/>
      <c r="D118" s="1601"/>
      <c r="E118" s="1601"/>
      <c r="F118" s="1601"/>
      <c r="G118" s="1602"/>
      <c r="H118" s="1600"/>
      <c r="I118" s="1601"/>
      <c r="J118" s="1601"/>
      <c r="K118" s="1601"/>
      <c r="L118" s="1601"/>
      <c r="M118" s="1601"/>
      <c r="N118" s="1601"/>
      <c r="O118" s="1601"/>
      <c r="P118" s="1601"/>
      <c r="Q118" s="1601"/>
      <c r="R118" s="1601"/>
      <c r="S118" s="1601"/>
      <c r="T118" s="1601"/>
      <c r="U118" s="1601"/>
      <c r="V118" s="1601"/>
      <c r="W118" s="1601"/>
      <c r="X118" s="1602"/>
      <c r="Y118" s="1591" t="s">
        <v>410</v>
      </c>
      <c r="Z118" s="1592"/>
      <c r="AA118" s="1593"/>
      <c r="AB118" s="1591" t="s">
        <v>410</v>
      </c>
      <c r="AC118" s="1592"/>
      <c r="AD118" s="1593"/>
      <c r="AE118" s="1591" t="s">
        <v>622</v>
      </c>
      <c r="AF118" s="1592"/>
      <c r="AG118" s="1593"/>
      <c r="AH118" s="1591" t="s">
        <v>622</v>
      </c>
      <c r="AI118" s="1592"/>
      <c r="AJ118" s="1593"/>
      <c r="AK118" s="1591" t="s">
        <v>622</v>
      </c>
      <c r="AL118" s="1592"/>
      <c r="AM118" s="1593"/>
      <c r="AN118" s="1591" t="s">
        <v>622</v>
      </c>
      <c r="AO118" s="1592"/>
      <c r="AP118" s="1593"/>
      <c r="AQ118" s="1591" t="s">
        <v>622</v>
      </c>
      <c r="AR118" s="1592"/>
      <c r="AS118" s="1593"/>
      <c r="AT118" s="1591" t="s">
        <v>622</v>
      </c>
      <c r="AU118" s="1592"/>
      <c r="AV118" s="1593"/>
      <c r="AW118" s="1591" t="s">
        <v>622</v>
      </c>
      <c r="AX118" s="1592"/>
      <c r="AY118" s="1593"/>
      <c r="AZ118" s="1585"/>
      <c r="BA118" s="1586"/>
      <c r="BB118" s="1586"/>
      <c r="BC118" s="1586"/>
      <c r="BD118" s="1587"/>
    </row>
    <row r="119" spans="1:56" ht="10.5" customHeight="1" x14ac:dyDescent="0.15">
      <c r="A119" s="1571"/>
      <c r="B119" s="1654"/>
      <c r="C119" s="1603"/>
      <c r="D119" s="1604"/>
      <c r="E119" s="1604"/>
      <c r="F119" s="1604"/>
      <c r="G119" s="1605"/>
      <c r="H119" s="1603"/>
      <c r="I119" s="1604"/>
      <c r="J119" s="1604"/>
      <c r="K119" s="1604"/>
      <c r="L119" s="1604"/>
      <c r="M119" s="1604"/>
      <c r="N119" s="1604"/>
      <c r="O119" s="1604"/>
      <c r="P119" s="1604"/>
      <c r="Q119" s="1604"/>
      <c r="R119" s="1604"/>
      <c r="S119" s="1604"/>
      <c r="T119" s="1604"/>
      <c r="U119" s="1604"/>
      <c r="V119" s="1604"/>
      <c r="W119" s="1604"/>
      <c r="X119" s="1605"/>
      <c r="Y119" s="1594"/>
      <c r="Z119" s="1595"/>
      <c r="AA119" s="1596"/>
      <c r="AB119" s="1594"/>
      <c r="AC119" s="1595"/>
      <c r="AD119" s="1596"/>
      <c r="AE119" s="1594"/>
      <c r="AF119" s="1595"/>
      <c r="AG119" s="1596"/>
      <c r="AH119" s="1594"/>
      <c r="AI119" s="1595"/>
      <c r="AJ119" s="1596"/>
      <c r="AK119" s="1594"/>
      <c r="AL119" s="1595"/>
      <c r="AM119" s="1596"/>
      <c r="AN119" s="1594"/>
      <c r="AO119" s="1595"/>
      <c r="AP119" s="1596"/>
      <c r="AQ119" s="1594"/>
      <c r="AR119" s="1595"/>
      <c r="AS119" s="1596"/>
      <c r="AT119" s="1594"/>
      <c r="AU119" s="1595"/>
      <c r="AV119" s="1596"/>
      <c r="AW119" s="1594"/>
      <c r="AX119" s="1595"/>
      <c r="AY119" s="1596"/>
      <c r="AZ119" s="1588"/>
      <c r="BA119" s="1589"/>
      <c r="BB119" s="1589"/>
      <c r="BC119" s="1589"/>
      <c r="BD119" s="1590"/>
    </row>
    <row r="120" spans="1:56" ht="10.5" customHeight="1" x14ac:dyDescent="0.15">
      <c r="A120" s="1571"/>
      <c r="B120" s="1570" t="s">
        <v>524</v>
      </c>
      <c r="C120" s="1642" t="s">
        <v>525</v>
      </c>
      <c r="D120" s="1643"/>
      <c r="E120" s="1643"/>
      <c r="F120" s="1643"/>
      <c r="G120" s="1644"/>
      <c r="H120" s="1597" t="s">
        <v>526</v>
      </c>
      <c r="I120" s="1598"/>
      <c r="J120" s="1598"/>
      <c r="K120" s="1598"/>
      <c r="L120" s="1598"/>
      <c r="M120" s="1598"/>
      <c r="N120" s="1598"/>
      <c r="O120" s="1598"/>
      <c r="P120" s="1598"/>
      <c r="Q120" s="1598"/>
      <c r="R120" s="1598"/>
      <c r="S120" s="1598"/>
      <c r="T120" s="1598"/>
      <c r="U120" s="1598"/>
      <c r="V120" s="1598"/>
      <c r="W120" s="1598"/>
      <c r="X120" s="1599"/>
      <c r="Y120" s="1564"/>
      <c r="Z120" s="1565"/>
      <c r="AA120" s="1566"/>
      <c r="AB120" s="1564"/>
      <c r="AC120" s="1565"/>
      <c r="AD120" s="1566"/>
      <c r="AE120" s="1564"/>
      <c r="AF120" s="1565"/>
      <c r="AG120" s="1566"/>
      <c r="AH120" s="1564"/>
      <c r="AI120" s="1565"/>
      <c r="AJ120" s="1566"/>
      <c r="AK120" s="1564"/>
      <c r="AL120" s="1565"/>
      <c r="AM120" s="1566"/>
      <c r="AN120" s="1564"/>
      <c r="AO120" s="1565"/>
      <c r="AP120" s="1566"/>
      <c r="AQ120" s="1564"/>
      <c r="AR120" s="1565"/>
      <c r="AS120" s="1566"/>
      <c r="AT120" s="1564"/>
      <c r="AU120" s="1565"/>
      <c r="AV120" s="1566"/>
      <c r="AW120" s="1564"/>
      <c r="AX120" s="1565"/>
      <c r="AY120" s="1566"/>
      <c r="AZ120" s="1582"/>
      <c r="BA120" s="1583"/>
      <c r="BB120" s="1583"/>
      <c r="BC120" s="1583"/>
      <c r="BD120" s="1584"/>
    </row>
    <row r="121" spans="1:56" ht="10.5" customHeight="1" x14ac:dyDescent="0.15">
      <c r="A121" s="1571"/>
      <c r="B121" s="1571"/>
      <c r="C121" s="1645"/>
      <c r="D121" s="1646"/>
      <c r="E121" s="1646"/>
      <c r="F121" s="1646"/>
      <c r="G121" s="1647"/>
      <c r="H121" s="1600"/>
      <c r="I121" s="1601"/>
      <c r="J121" s="1601"/>
      <c r="K121" s="1601"/>
      <c r="L121" s="1601"/>
      <c r="M121" s="1601"/>
      <c r="N121" s="1601"/>
      <c r="O121" s="1601"/>
      <c r="P121" s="1601"/>
      <c r="Q121" s="1601"/>
      <c r="R121" s="1601"/>
      <c r="S121" s="1601"/>
      <c r="T121" s="1601"/>
      <c r="U121" s="1601"/>
      <c r="V121" s="1601"/>
      <c r="W121" s="1601"/>
      <c r="X121" s="1602"/>
      <c r="Y121" s="1591" t="s">
        <v>410</v>
      </c>
      <c r="Z121" s="1592"/>
      <c r="AA121" s="1593"/>
      <c r="AB121" s="1591" t="s">
        <v>410</v>
      </c>
      <c r="AC121" s="1592"/>
      <c r="AD121" s="1593"/>
      <c r="AE121" s="1591" t="s">
        <v>622</v>
      </c>
      <c r="AF121" s="1592"/>
      <c r="AG121" s="1593"/>
      <c r="AH121" s="1591" t="s">
        <v>622</v>
      </c>
      <c r="AI121" s="1592"/>
      <c r="AJ121" s="1593"/>
      <c r="AK121" s="1591" t="s">
        <v>622</v>
      </c>
      <c r="AL121" s="1592"/>
      <c r="AM121" s="1593"/>
      <c r="AN121" s="1591" t="s">
        <v>622</v>
      </c>
      <c r="AO121" s="1592"/>
      <c r="AP121" s="1593"/>
      <c r="AQ121" s="1591" t="s">
        <v>622</v>
      </c>
      <c r="AR121" s="1592"/>
      <c r="AS121" s="1593"/>
      <c r="AT121" s="1591" t="s">
        <v>622</v>
      </c>
      <c r="AU121" s="1592"/>
      <c r="AV121" s="1593"/>
      <c r="AW121" s="1591" t="s">
        <v>622</v>
      </c>
      <c r="AX121" s="1592"/>
      <c r="AY121" s="1593"/>
      <c r="AZ121" s="1585"/>
      <c r="BA121" s="1586"/>
      <c r="BB121" s="1586"/>
      <c r="BC121" s="1586"/>
      <c r="BD121" s="1587"/>
    </row>
    <row r="122" spans="1:56" ht="10.5" customHeight="1" x14ac:dyDescent="0.15">
      <c r="A122" s="1571"/>
      <c r="B122" s="1571"/>
      <c r="C122" s="1645"/>
      <c r="D122" s="1646"/>
      <c r="E122" s="1646"/>
      <c r="F122" s="1646"/>
      <c r="G122" s="1647"/>
      <c r="H122" s="1603"/>
      <c r="I122" s="1604"/>
      <c r="J122" s="1604"/>
      <c r="K122" s="1604"/>
      <c r="L122" s="1604"/>
      <c r="M122" s="1604"/>
      <c r="N122" s="1604"/>
      <c r="O122" s="1604"/>
      <c r="P122" s="1604"/>
      <c r="Q122" s="1604"/>
      <c r="R122" s="1604"/>
      <c r="S122" s="1604"/>
      <c r="T122" s="1604"/>
      <c r="U122" s="1604"/>
      <c r="V122" s="1604"/>
      <c r="W122" s="1604"/>
      <c r="X122" s="1605"/>
      <c r="Y122" s="1594"/>
      <c r="Z122" s="1595"/>
      <c r="AA122" s="1596"/>
      <c r="AB122" s="1594"/>
      <c r="AC122" s="1595"/>
      <c r="AD122" s="1596"/>
      <c r="AE122" s="1594"/>
      <c r="AF122" s="1595"/>
      <c r="AG122" s="1596"/>
      <c r="AH122" s="1594"/>
      <c r="AI122" s="1595"/>
      <c r="AJ122" s="1596"/>
      <c r="AK122" s="1594"/>
      <c r="AL122" s="1595"/>
      <c r="AM122" s="1596"/>
      <c r="AN122" s="1594"/>
      <c r="AO122" s="1595"/>
      <c r="AP122" s="1596"/>
      <c r="AQ122" s="1594"/>
      <c r="AR122" s="1595"/>
      <c r="AS122" s="1596"/>
      <c r="AT122" s="1594"/>
      <c r="AU122" s="1595"/>
      <c r="AV122" s="1596"/>
      <c r="AW122" s="1594"/>
      <c r="AX122" s="1595"/>
      <c r="AY122" s="1596"/>
      <c r="AZ122" s="1588"/>
      <c r="BA122" s="1589"/>
      <c r="BB122" s="1589"/>
      <c r="BC122" s="1589"/>
      <c r="BD122" s="1590"/>
    </row>
    <row r="123" spans="1:56" ht="10.5" customHeight="1" x14ac:dyDescent="0.15">
      <c r="A123" s="1571"/>
      <c r="B123" s="1571"/>
      <c r="C123" s="1645"/>
      <c r="D123" s="1646"/>
      <c r="E123" s="1646"/>
      <c r="F123" s="1646"/>
      <c r="G123" s="1647"/>
      <c r="H123" s="1597" t="s">
        <v>527</v>
      </c>
      <c r="I123" s="1598"/>
      <c r="J123" s="1598"/>
      <c r="K123" s="1598"/>
      <c r="L123" s="1598"/>
      <c r="M123" s="1598"/>
      <c r="N123" s="1598"/>
      <c r="O123" s="1598"/>
      <c r="P123" s="1598"/>
      <c r="Q123" s="1598"/>
      <c r="R123" s="1598"/>
      <c r="S123" s="1598"/>
      <c r="T123" s="1598"/>
      <c r="U123" s="1598"/>
      <c r="V123" s="1598"/>
      <c r="W123" s="1598"/>
      <c r="X123" s="1599"/>
      <c r="Y123" s="1573"/>
      <c r="Z123" s="1574"/>
      <c r="AA123" s="1575"/>
      <c r="AB123" s="1564"/>
      <c r="AC123" s="1565"/>
      <c r="AD123" s="1566"/>
      <c r="AE123" s="1564"/>
      <c r="AF123" s="1565"/>
      <c r="AG123" s="1566"/>
      <c r="AH123" s="1564"/>
      <c r="AI123" s="1565"/>
      <c r="AJ123" s="1566"/>
      <c r="AK123" s="1564"/>
      <c r="AL123" s="1565"/>
      <c r="AM123" s="1566"/>
      <c r="AN123" s="1564"/>
      <c r="AO123" s="1565"/>
      <c r="AP123" s="1566"/>
      <c r="AQ123" s="1564"/>
      <c r="AR123" s="1565"/>
      <c r="AS123" s="1566"/>
      <c r="AT123" s="1564"/>
      <c r="AU123" s="1565"/>
      <c r="AV123" s="1566"/>
      <c r="AW123" s="1564"/>
      <c r="AX123" s="1565"/>
      <c r="AY123" s="1566"/>
      <c r="AZ123" s="1582"/>
      <c r="BA123" s="1583"/>
      <c r="BB123" s="1583"/>
      <c r="BC123" s="1583"/>
      <c r="BD123" s="1584"/>
    </row>
    <row r="124" spans="1:56" ht="10.5" customHeight="1" x14ac:dyDescent="0.15">
      <c r="A124" s="1571"/>
      <c r="B124" s="1571"/>
      <c r="C124" s="1645"/>
      <c r="D124" s="1646"/>
      <c r="E124" s="1646"/>
      <c r="F124" s="1646"/>
      <c r="G124" s="1647"/>
      <c r="H124" s="1600"/>
      <c r="I124" s="1601"/>
      <c r="J124" s="1601"/>
      <c r="K124" s="1601"/>
      <c r="L124" s="1601"/>
      <c r="M124" s="1601"/>
      <c r="N124" s="1601"/>
      <c r="O124" s="1601"/>
      <c r="P124" s="1601"/>
      <c r="Q124" s="1601"/>
      <c r="R124" s="1601"/>
      <c r="S124" s="1601"/>
      <c r="T124" s="1601"/>
      <c r="U124" s="1601"/>
      <c r="V124" s="1601"/>
      <c r="W124" s="1601"/>
      <c r="X124" s="1602"/>
      <c r="Y124" s="1576"/>
      <c r="Z124" s="1577"/>
      <c r="AA124" s="1578"/>
      <c r="AB124" s="1591" t="s">
        <v>410</v>
      </c>
      <c r="AC124" s="1592"/>
      <c r="AD124" s="1593"/>
      <c r="AE124" s="1591" t="s">
        <v>622</v>
      </c>
      <c r="AF124" s="1592"/>
      <c r="AG124" s="1593"/>
      <c r="AH124" s="1591" t="s">
        <v>622</v>
      </c>
      <c r="AI124" s="1592"/>
      <c r="AJ124" s="1593"/>
      <c r="AK124" s="1591" t="s">
        <v>622</v>
      </c>
      <c r="AL124" s="1592"/>
      <c r="AM124" s="1593"/>
      <c r="AN124" s="1591" t="s">
        <v>622</v>
      </c>
      <c r="AO124" s="1592"/>
      <c r="AP124" s="1593"/>
      <c r="AQ124" s="1591" t="s">
        <v>622</v>
      </c>
      <c r="AR124" s="1592"/>
      <c r="AS124" s="1593"/>
      <c r="AT124" s="1591" t="s">
        <v>622</v>
      </c>
      <c r="AU124" s="1592"/>
      <c r="AV124" s="1593"/>
      <c r="AW124" s="1591" t="s">
        <v>622</v>
      </c>
      <c r="AX124" s="1592"/>
      <c r="AY124" s="1593"/>
      <c r="AZ124" s="1585"/>
      <c r="BA124" s="1586"/>
      <c r="BB124" s="1586"/>
      <c r="BC124" s="1586"/>
      <c r="BD124" s="1587"/>
    </row>
    <row r="125" spans="1:56" ht="10.5" customHeight="1" x14ac:dyDescent="0.15">
      <c r="A125" s="1571"/>
      <c r="B125" s="1572"/>
      <c r="C125" s="1648"/>
      <c r="D125" s="1649"/>
      <c r="E125" s="1649"/>
      <c r="F125" s="1649"/>
      <c r="G125" s="1650"/>
      <c r="H125" s="1603"/>
      <c r="I125" s="1604"/>
      <c r="J125" s="1604"/>
      <c r="K125" s="1604"/>
      <c r="L125" s="1604"/>
      <c r="M125" s="1604"/>
      <c r="N125" s="1604"/>
      <c r="O125" s="1604"/>
      <c r="P125" s="1604"/>
      <c r="Q125" s="1604"/>
      <c r="R125" s="1604"/>
      <c r="S125" s="1604"/>
      <c r="T125" s="1604"/>
      <c r="U125" s="1604"/>
      <c r="V125" s="1604"/>
      <c r="W125" s="1604"/>
      <c r="X125" s="1605"/>
      <c r="Y125" s="1579"/>
      <c r="Z125" s="1580"/>
      <c r="AA125" s="1581"/>
      <c r="AB125" s="1594"/>
      <c r="AC125" s="1595"/>
      <c r="AD125" s="1596"/>
      <c r="AE125" s="1594"/>
      <c r="AF125" s="1595"/>
      <c r="AG125" s="1596"/>
      <c r="AH125" s="1594"/>
      <c r="AI125" s="1595"/>
      <c r="AJ125" s="1596"/>
      <c r="AK125" s="1594"/>
      <c r="AL125" s="1595"/>
      <c r="AM125" s="1596"/>
      <c r="AN125" s="1594"/>
      <c r="AO125" s="1595"/>
      <c r="AP125" s="1596"/>
      <c r="AQ125" s="1594"/>
      <c r="AR125" s="1595"/>
      <c r="AS125" s="1596"/>
      <c r="AT125" s="1594"/>
      <c r="AU125" s="1595"/>
      <c r="AV125" s="1596"/>
      <c r="AW125" s="1594"/>
      <c r="AX125" s="1595"/>
      <c r="AY125" s="1596"/>
      <c r="AZ125" s="1588"/>
      <c r="BA125" s="1589"/>
      <c r="BB125" s="1589"/>
      <c r="BC125" s="1589"/>
      <c r="BD125" s="1590"/>
    </row>
    <row r="126" spans="1:56" ht="10.5" customHeight="1" x14ac:dyDescent="0.15">
      <c r="A126" s="1571"/>
      <c r="B126" s="1570" t="s">
        <v>528</v>
      </c>
      <c r="C126" s="1642" t="s">
        <v>529</v>
      </c>
      <c r="D126" s="1643"/>
      <c r="E126" s="1643"/>
      <c r="F126" s="1643"/>
      <c r="G126" s="1644"/>
      <c r="H126" s="1597" t="s">
        <v>631</v>
      </c>
      <c r="I126" s="1598"/>
      <c r="J126" s="1598"/>
      <c r="K126" s="1598"/>
      <c r="L126" s="1598"/>
      <c r="M126" s="1598"/>
      <c r="N126" s="1598"/>
      <c r="O126" s="1598"/>
      <c r="P126" s="1598"/>
      <c r="Q126" s="1598"/>
      <c r="R126" s="1598"/>
      <c r="S126" s="1598"/>
      <c r="T126" s="1598"/>
      <c r="U126" s="1598"/>
      <c r="V126" s="1598"/>
      <c r="W126" s="1598"/>
      <c r="X126" s="1599"/>
      <c r="Y126" s="1573"/>
      <c r="Z126" s="1574"/>
      <c r="AA126" s="1575"/>
      <c r="AB126" s="1564"/>
      <c r="AC126" s="1565"/>
      <c r="AD126" s="1566"/>
      <c r="AE126" s="1564"/>
      <c r="AF126" s="1565"/>
      <c r="AG126" s="1566"/>
      <c r="AH126" s="1564"/>
      <c r="AI126" s="1565"/>
      <c r="AJ126" s="1566"/>
      <c r="AK126" s="1564"/>
      <c r="AL126" s="1565"/>
      <c r="AM126" s="1566"/>
      <c r="AN126" s="1564"/>
      <c r="AO126" s="1565"/>
      <c r="AP126" s="1566"/>
      <c r="AQ126" s="1564"/>
      <c r="AR126" s="1565"/>
      <c r="AS126" s="1566"/>
      <c r="AT126" s="1564"/>
      <c r="AU126" s="1565"/>
      <c r="AV126" s="1566"/>
      <c r="AW126" s="1564"/>
      <c r="AX126" s="1565"/>
      <c r="AY126" s="1566"/>
      <c r="AZ126" s="1582"/>
      <c r="BA126" s="1583"/>
      <c r="BB126" s="1583"/>
      <c r="BC126" s="1583"/>
      <c r="BD126" s="1584"/>
    </row>
    <row r="127" spans="1:56" ht="10.5" customHeight="1" x14ac:dyDescent="0.15">
      <c r="A127" s="1571"/>
      <c r="B127" s="1571"/>
      <c r="C127" s="1645"/>
      <c r="D127" s="1646"/>
      <c r="E127" s="1646"/>
      <c r="F127" s="1646"/>
      <c r="G127" s="1647"/>
      <c r="H127" s="1600"/>
      <c r="I127" s="1601"/>
      <c r="J127" s="1601"/>
      <c r="K127" s="1601"/>
      <c r="L127" s="1601"/>
      <c r="M127" s="1601"/>
      <c r="N127" s="1601"/>
      <c r="O127" s="1601"/>
      <c r="P127" s="1601"/>
      <c r="Q127" s="1601"/>
      <c r="R127" s="1601"/>
      <c r="S127" s="1601"/>
      <c r="T127" s="1601"/>
      <c r="U127" s="1601"/>
      <c r="V127" s="1601"/>
      <c r="W127" s="1601"/>
      <c r="X127" s="1602"/>
      <c r="Y127" s="1576"/>
      <c r="Z127" s="1577"/>
      <c r="AA127" s="1578"/>
      <c r="AB127" s="1591" t="s">
        <v>410</v>
      </c>
      <c r="AC127" s="1592"/>
      <c r="AD127" s="1593"/>
      <c r="AE127" s="1591" t="s">
        <v>622</v>
      </c>
      <c r="AF127" s="1592"/>
      <c r="AG127" s="1593"/>
      <c r="AH127" s="1591" t="s">
        <v>622</v>
      </c>
      <c r="AI127" s="1592"/>
      <c r="AJ127" s="1593"/>
      <c r="AK127" s="1591" t="s">
        <v>622</v>
      </c>
      <c r="AL127" s="1592"/>
      <c r="AM127" s="1593"/>
      <c r="AN127" s="1591" t="s">
        <v>622</v>
      </c>
      <c r="AO127" s="1592"/>
      <c r="AP127" s="1593"/>
      <c r="AQ127" s="1591" t="s">
        <v>622</v>
      </c>
      <c r="AR127" s="1592"/>
      <c r="AS127" s="1593"/>
      <c r="AT127" s="1591" t="s">
        <v>622</v>
      </c>
      <c r="AU127" s="1592"/>
      <c r="AV127" s="1593"/>
      <c r="AW127" s="1591" t="s">
        <v>622</v>
      </c>
      <c r="AX127" s="1592"/>
      <c r="AY127" s="1593"/>
      <c r="AZ127" s="1585"/>
      <c r="BA127" s="1586"/>
      <c r="BB127" s="1586"/>
      <c r="BC127" s="1586"/>
      <c r="BD127" s="1587"/>
    </row>
    <row r="128" spans="1:56" ht="10.5" customHeight="1" x14ac:dyDescent="0.15">
      <c r="A128" s="1571"/>
      <c r="B128" s="1571"/>
      <c r="C128" s="1645"/>
      <c r="D128" s="1646"/>
      <c r="E128" s="1646"/>
      <c r="F128" s="1646"/>
      <c r="G128" s="1647"/>
      <c r="H128" s="1600"/>
      <c r="I128" s="1601"/>
      <c r="J128" s="1601"/>
      <c r="K128" s="1601"/>
      <c r="L128" s="1601"/>
      <c r="M128" s="1601"/>
      <c r="N128" s="1601"/>
      <c r="O128" s="1601"/>
      <c r="P128" s="1601"/>
      <c r="Q128" s="1601"/>
      <c r="R128" s="1601"/>
      <c r="S128" s="1601"/>
      <c r="T128" s="1601"/>
      <c r="U128" s="1601"/>
      <c r="V128" s="1601"/>
      <c r="W128" s="1601"/>
      <c r="X128" s="1602"/>
      <c r="Y128" s="1576"/>
      <c r="Z128" s="1577"/>
      <c r="AA128" s="1578"/>
      <c r="AB128" s="1567"/>
      <c r="AC128" s="1568"/>
      <c r="AD128" s="1569"/>
      <c r="AE128" s="1567"/>
      <c r="AF128" s="1568"/>
      <c r="AG128" s="1569"/>
      <c r="AH128" s="1567"/>
      <c r="AI128" s="1568"/>
      <c r="AJ128" s="1569"/>
      <c r="AK128" s="1567"/>
      <c r="AL128" s="1568"/>
      <c r="AM128" s="1569"/>
      <c r="AN128" s="1567"/>
      <c r="AO128" s="1568"/>
      <c r="AP128" s="1569"/>
      <c r="AQ128" s="1567"/>
      <c r="AR128" s="1568"/>
      <c r="AS128" s="1569"/>
      <c r="AT128" s="1567"/>
      <c r="AU128" s="1568"/>
      <c r="AV128" s="1569"/>
      <c r="AW128" s="1567"/>
      <c r="AX128" s="1568"/>
      <c r="AY128" s="1569"/>
      <c r="AZ128" s="1585"/>
      <c r="BA128" s="1586"/>
      <c r="BB128" s="1586"/>
      <c r="BC128" s="1586"/>
      <c r="BD128" s="1587"/>
    </row>
    <row r="129" spans="1:56" ht="10.5" customHeight="1" x14ac:dyDescent="0.15">
      <c r="A129" s="1571"/>
      <c r="B129" s="1571"/>
      <c r="C129" s="1645"/>
      <c r="D129" s="1646"/>
      <c r="E129" s="1646"/>
      <c r="F129" s="1646"/>
      <c r="G129" s="1647"/>
      <c r="H129" s="1600"/>
      <c r="I129" s="1601"/>
      <c r="J129" s="1601"/>
      <c r="K129" s="1601"/>
      <c r="L129" s="1601"/>
      <c r="M129" s="1601"/>
      <c r="N129" s="1601"/>
      <c r="O129" s="1601"/>
      <c r="P129" s="1601"/>
      <c r="Q129" s="1601"/>
      <c r="R129" s="1601"/>
      <c r="S129" s="1601"/>
      <c r="T129" s="1601"/>
      <c r="U129" s="1601"/>
      <c r="V129" s="1601"/>
      <c r="W129" s="1601"/>
      <c r="X129" s="1602"/>
      <c r="Y129" s="1576"/>
      <c r="Z129" s="1577"/>
      <c r="AA129" s="1578"/>
      <c r="AB129" s="1567"/>
      <c r="AC129" s="1568"/>
      <c r="AD129" s="1569"/>
      <c r="AE129" s="1567"/>
      <c r="AF129" s="1568"/>
      <c r="AG129" s="1569"/>
      <c r="AH129" s="1567"/>
      <c r="AI129" s="1568"/>
      <c r="AJ129" s="1569"/>
      <c r="AK129" s="1567"/>
      <c r="AL129" s="1568"/>
      <c r="AM129" s="1569"/>
      <c r="AN129" s="1567"/>
      <c r="AO129" s="1568"/>
      <c r="AP129" s="1569"/>
      <c r="AQ129" s="1567"/>
      <c r="AR129" s="1568"/>
      <c r="AS129" s="1569"/>
      <c r="AT129" s="1567"/>
      <c r="AU129" s="1568"/>
      <c r="AV129" s="1569"/>
      <c r="AW129" s="1567"/>
      <c r="AX129" s="1568"/>
      <c r="AY129" s="1569"/>
      <c r="AZ129" s="1585"/>
      <c r="BA129" s="1586"/>
      <c r="BB129" s="1586"/>
      <c r="BC129" s="1586"/>
      <c r="BD129" s="1587"/>
    </row>
    <row r="130" spans="1:56" ht="10.5" customHeight="1" x14ac:dyDescent="0.15">
      <c r="A130" s="1571"/>
      <c r="B130" s="1571"/>
      <c r="C130" s="1645"/>
      <c r="D130" s="1646"/>
      <c r="E130" s="1646"/>
      <c r="F130" s="1646"/>
      <c r="G130" s="1647"/>
      <c r="H130" s="1600"/>
      <c r="I130" s="1601"/>
      <c r="J130" s="1601"/>
      <c r="K130" s="1601"/>
      <c r="L130" s="1601"/>
      <c r="M130" s="1601"/>
      <c r="N130" s="1601"/>
      <c r="O130" s="1601"/>
      <c r="P130" s="1601"/>
      <c r="Q130" s="1601"/>
      <c r="R130" s="1601"/>
      <c r="S130" s="1601"/>
      <c r="T130" s="1601"/>
      <c r="U130" s="1601"/>
      <c r="V130" s="1601"/>
      <c r="W130" s="1601"/>
      <c r="X130" s="1602"/>
      <c r="Y130" s="1576"/>
      <c r="Z130" s="1577"/>
      <c r="AA130" s="1578"/>
      <c r="AB130" s="1567"/>
      <c r="AC130" s="1568"/>
      <c r="AD130" s="1569"/>
      <c r="AE130" s="1567"/>
      <c r="AF130" s="1568"/>
      <c r="AG130" s="1569"/>
      <c r="AH130" s="1567"/>
      <c r="AI130" s="1568"/>
      <c r="AJ130" s="1569"/>
      <c r="AK130" s="1567"/>
      <c r="AL130" s="1568"/>
      <c r="AM130" s="1569"/>
      <c r="AN130" s="1567"/>
      <c r="AO130" s="1568"/>
      <c r="AP130" s="1569"/>
      <c r="AQ130" s="1567"/>
      <c r="AR130" s="1568"/>
      <c r="AS130" s="1569"/>
      <c r="AT130" s="1567"/>
      <c r="AU130" s="1568"/>
      <c r="AV130" s="1569"/>
      <c r="AW130" s="1567"/>
      <c r="AX130" s="1568"/>
      <c r="AY130" s="1569"/>
      <c r="AZ130" s="1585"/>
      <c r="BA130" s="1586"/>
      <c r="BB130" s="1586"/>
      <c r="BC130" s="1586"/>
      <c r="BD130" s="1587"/>
    </row>
    <row r="131" spans="1:56" ht="10.5" customHeight="1" x14ac:dyDescent="0.15">
      <c r="A131" s="1571"/>
      <c r="B131" s="1571"/>
      <c r="C131" s="1645"/>
      <c r="D131" s="1646"/>
      <c r="E131" s="1646"/>
      <c r="F131" s="1646"/>
      <c r="G131" s="1647"/>
      <c r="H131" s="1600"/>
      <c r="I131" s="1601"/>
      <c r="J131" s="1601"/>
      <c r="K131" s="1601"/>
      <c r="L131" s="1601"/>
      <c r="M131" s="1601"/>
      <c r="N131" s="1601"/>
      <c r="O131" s="1601"/>
      <c r="P131" s="1601"/>
      <c r="Q131" s="1601"/>
      <c r="R131" s="1601"/>
      <c r="S131" s="1601"/>
      <c r="T131" s="1601"/>
      <c r="U131" s="1601"/>
      <c r="V131" s="1601"/>
      <c r="W131" s="1601"/>
      <c r="X131" s="1602"/>
      <c r="Y131" s="1576"/>
      <c r="Z131" s="1577"/>
      <c r="AA131" s="1578"/>
      <c r="AB131" s="1567"/>
      <c r="AC131" s="1568"/>
      <c r="AD131" s="1569"/>
      <c r="AE131" s="1567"/>
      <c r="AF131" s="1568"/>
      <c r="AG131" s="1569"/>
      <c r="AH131" s="1567"/>
      <c r="AI131" s="1568"/>
      <c r="AJ131" s="1569"/>
      <c r="AK131" s="1567"/>
      <c r="AL131" s="1568"/>
      <c r="AM131" s="1569"/>
      <c r="AN131" s="1567"/>
      <c r="AO131" s="1568"/>
      <c r="AP131" s="1569"/>
      <c r="AQ131" s="1567"/>
      <c r="AR131" s="1568"/>
      <c r="AS131" s="1569"/>
      <c r="AT131" s="1567"/>
      <c r="AU131" s="1568"/>
      <c r="AV131" s="1569"/>
      <c r="AW131" s="1567"/>
      <c r="AX131" s="1568"/>
      <c r="AY131" s="1569"/>
      <c r="AZ131" s="1585"/>
      <c r="BA131" s="1586"/>
      <c r="BB131" s="1586"/>
      <c r="BC131" s="1586"/>
      <c r="BD131" s="1587"/>
    </row>
    <row r="132" spans="1:56" ht="10.5" customHeight="1" x14ac:dyDescent="0.15">
      <c r="A132" s="1571"/>
      <c r="B132" s="1571"/>
      <c r="C132" s="1648"/>
      <c r="D132" s="1649"/>
      <c r="E132" s="1649"/>
      <c r="F132" s="1649"/>
      <c r="G132" s="1650"/>
      <c r="H132" s="1603"/>
      <c r="I132" s="1604"/>
      <c r="J132" s="1604"/>
      <c r="K132" s="1604"/>
      <c r="L132" s="1604"/>
      <c r="M132" s="1604"/>
      <c r="N132" s="1604"/>
      <c r="O132" s="1604"/>
      <c r="P132" s="1604"/>
      <c r="Q132" s="1604"/>
      <c r="R132" s="1604"/>
      <c r="S132" s="1604"/>
      <c r="T132" s="1604"/>
      <c r="U132" s="1604"/>
      <c r="V132" s="1604"/>
      <c r="W132" s="1604"/>
      <c r="X132" s="1605"/>
      <c r="Y132" s="1579"/>
      <c r="Z132" s="1580"/>
      <c r="AA132" s="1581"/>
      <c r="AB132" s="1594"/>
      <c r="AC132" s="1595"/>
      <c r="AD132" s="1596"/>
      <c r="AE132" s="1594"/>
      <c r="AF132" s="1595"/>
      <c r="AG132" s="1596"/>
      <c r="AH132" s="1594"/>
      <c r="AI132" s="1595"/>
      <c r="AJ132" s="1596"/>
      <c r="AK132" s="1594"/>
      <c r="AL132" s="1595"/>
      <c r="AM132" s="1596"/>
      <c r="AN132" s="1594"/>
      <c r="AO132" s="1595"/>
      <c r="AP132" s="1596"/>
      <c r="AQ132" s="1594"/>
      <c r="AR132" s="1595"/>
      <c r="AS132" s="1596"/>
      <c r="AT132" s="1594"/>
      <c r="AU132" s="1595"/>
      <c r="AV132" s="1596"/>
      <c r="AW132" s="1594"/>
      <c r="AX132" s="1595"/>
      <c r="AY132" s="1596"/>
      <c r="AZ132" s="1588"/>
      <c r="BA132" s="1589"/>
      <c r="BB132" s="1589"/>
      <c r="BC132" s="1589"/>
      <c r="BD132" s="1590"/>
    </row>
    <row r="133" spans="1:56" ht="10.5" customHeight="1" x14ac:dyDescent="0.15">
      <c r="A133" s="1571"/>
      <c r="B133" s="1571"/>
      <c r="C133" s="1642" t="s">
        <v>535</v>
      </c>
      <c r="D133" s="1643"/>
      <c r="E133" s="1643"/>
      <c r="F133" s="1643"/>
      <c r="G133" s="1644"/>
      <c r="H133" s="1597" t="s">
        <v>626</v>
      </c>
      <c r="I133" s="1598"/>
      <c r="J133" s="1598"/>
      <c r="K133" s="1598"/>
      <c r="L133" s="1598"/>
      <c r="M133" s="1598"/>
      <c r="N133" s="1598"/>
      <c r="O133" s="1598"/>
      <c r="P133" s="1598"/>
      <c r="Q133" s="1598"/>
      <c r="R133" s="1598"/>
      <c r="S133" s="1598"/>
      <c r="T133" s="1598"/>
      <c r="U133" s="1598"/>
      <c r="V133" s="1598"/>
      <c r="W133" s="1598"/>
      <c r="X133" s="1599"/>
      <c r="Y133" s="1573"/>
      <c r="Z133" s="1574"/>
      <c r="AA133" s="1575"/>
      <c r="AB133" s="1564"/>
      <c r="AC133" s="1565"/>
      <c r="AD133" s="1566"/>
      <c r="AE133" s="1564"/>
      <c r="AF133" s="1565"/>
      <c r="AG133" s="1566"/>
      <c r="AH133" s="1564"/>
      <c r="AI133" s="1565"/>
      <c r="AJ133" s="1566"/>
      <c r="AK133" s="1564"/>
      <c r="AL133" s="1565"/>
      <c r="AM133" s="1566"/>
      <c r="AN133" s="1564"/>
      <c r="AO133" s="1565"/>
      <c r="AP133" s="1566"/>
      <c r="AQ133" s="1564"/>
      <c r="AR133" s="1565"/>
      <c r="AS133" s="1566"/>
      <c r="AT133" s="1564"/>
      <c r="AU133" s="1565"/>
      <c r="AV133" s="1566"/>
      <c r="AW133" s="1564"/>
      <c r="AX133" s="1565"/>
      <c r="AY133" s="1566"/>
      <c r="AZ133" s="1582"/>
      <c r="BA133" s="1583"/>
      <c r="BB133" s="1583"/>
      <c r="BC133" s="1583"/>
      <c r="BD133" s="1584"/>
    </row>
    <row r="134" spans="1:56" ht="10.5" customHeight="1" x14ac:dyDescent="0.15">
      <c r="A134" s="1571"/>
      <c r="B134" s="1571"/>
      <c r="C134" s="1645"/>
      <c r="D134" s="1646"/>
      <c r="E134" s="1646"/>
      <c r="F134" s="1646"/>
      <c r="G134" s="1647"/>
      <c r="H134" s="1600"/>
      <c r="I134" s="1601"/>
      <c r="J134" s="1601"/>
      <c r="K134" s="1601"/>
      <c r="L134" s="1601"/>
      <c r="M134" s="1601"/>
      <c r="N134" s="1601"/>
      <c r="O134" s="1601"/>
      <c r="P134" s="1601"/>
      <c r="Q134" s="1601"/>
      <c r="R134" s="1601"/>
      <c r="S134" s="1601"/>
      <c r="T134" s="1601"/>
      <c r="U134" s="1601"/>
      <c r="V134" s="1601"/>
      <c r="W134" s="1601"/>
      <c r="X134" s="1602"/>
      <c r="Y134" s="1576"/>
      <c r="Z134" s="1577"/>
      <c r="AA134" s="1578"/>
      <c r="AB134" s="1591" t="s">
        <v>410</v>
      </c>
      <c r="AC134" s="1592"/>
      <c r="AD134" s="1593"/>
      <c r="AE134" s="1591" t="s">
        <v>622</v>
      </c>
      <c r="AF134" s="1592"/>
      <c r="AG134" s="1593"/>
      <c r="AH134" s="1591" t="s">
        <v>622</v>
      </c>
      <c r="AI134" s="1592"/>
      <c r="AJ134" s="1593"/>
      <c r="AK134" s="1591" t="s">
        <v>622</v>
      </c>
      <c r="AL134" s="1592"/>
      <c r="AM134" s="1593"/>
      <c r="AN134" s="1591" t="s">
        <v>622</v>
      </c>
      <c r="AO134" s="1592"/>
      <c r="AP134" s="1593"/>
      <c r="AQ134" s="1591" t="s">
        <v>622</v>
      </c>
      <c r="AR134" s="1592"/>
      <c r="AS134" s="1593"/>
      <c r="AT134" s="1591" t="s">
        <v>622</v>
      </c>
      <c r="AU134" s="1592"/>
      <c r="AV134" s="1593"/>
      <c r="AW134" s="1591" t="s">
        <v>622</v>
      </c>
      <c r="AX134" s="1592"/>
      <c r="AY134" s="1593"/>
      <c r="AZ134" s="1585"/>
      <c r="BA134" s="1586"/>
      <c r="BB134" s="1586"/>
      <c r="BC134" s="1586"/>
      <c r="BD134" s="1587"/>
    </row>
    <row r="135" spans="1:56" ht="10.5" customHeight="1" x14ac:dyDescent="0.15">
      <c r="A135" s="1571"/>
      <c r="B135" s="1571"/>
      <c r="C135" s="1645"/>
      <c r="D135" s="1646"/>
      <c r="E135" s="1646"/>
      <c r="F135" s="1646"/>
      <c r="G135" s="1647"/>
      <c r="H135" s="1600"/>
      <c r="I135" s="1601"/>
      <c r="J135" s="1601"/>
      <c r="K135" s="1601"/>
      <c r="L135" s="1601"/>
      <c r="M135" s="1601"/>
      <c r="N135" s="1601"/>
      <c r="O135" s="1601"/>
      <c r="P135" s="1601"/>
      <c r="Q135" s="1601"/>
      <c r="R135" s="1601"/>
      <c r="S135" s="1601"/>
      <c r="T135" s="1601"/>
      <c r="U135" s="1601"/>
      <c r="V135" s="1601"/>
      <c r="W135" s="1601"/>
      <c r="X135" s="1602"/>
      <c r="Y135" s="1576"/>
      <c r="Z135" s="1577"/>
      <c r="AA135" s="1578"/>
      <c r="AB135" s="1567"/>
      <c r="AC135" s="1568"/>
      <c r="AD135" s="1569"/>
      <c r="AE135" s="1567"/>
      <c r="AF135" s="1568"/>
      <c r="AG135" s="1569"/>
      <c r="AH135" s="1567"/>
      <c r="AI135" s="1568"/>
      <c r="AJ135" s="1569"/>
      <c r="AK135" s="1567"/>
      <c r="AL135" s="1568"/>
      <c r="AM135" s="1569"/>
      <c r="AN135" s="1567"/>
      <c r="AO135" s="1568"/>
      <c r="AP135" s="1569"/>
      <c r="AQ135" s="1567"/>
      <c r="AR135" s="1568"/>
      <c r="AS135" s="1569"/>
      <c r="AT135" s="1567"/>
      <c r="AU135" s="1568"/>
      <c r="AV135" s="1569"/>
      <c r="AW135" s="1567"/>
      <c r="AX135" s="1568"/>
      <c r="AY135" s="1569"/>
      <c r="AZ135" s="1585"/>
      <c r="BA135" s="1586"/>
      <c r="BB135" s="1586"/>
      <c r="BC135" s="1586"/>
      <c r="BD135" s="1587"/>
    </row>
    <row r="136" spans="1:56" ht="10.5" customHeight="1" x14ac:dyDescent="0.15">
      <c r="A136" s="1571"/>
      <c r="B136" s="1571"/>
      <c r="C136" s="1645"/>
      <c r="D136" s="1646"/>
      <c r="E136" s="1646"/>
      <c r="F136" s="1646"/>
      <c r="G136" s="1647"/>
      <c r="H136" s="1600"/>
      <c r="I136" s="1601"/>
      <c r="J136" s="1601"/>
      <c r="K136" s="1601"/>
      <c r="L136" s="1601"/>
      <c r="M136" s="1601"/>
      <c r="N136" s="1601"/>
      <c r="O136" s="1601"/>
      <c r="P136" s="1601"/>
      <c r="Q136" s="1601"/>
      <c r="R136" s="1601"/>
      <c r="S136" s="1601"/>
      <c r="T136" s="1601"/>
      <c r="U136" s="1601"/>
      <c r="V136" s="1601"/>
      <c r="W136" s="1601"/>
      <c r="X136" s="1602"/>
      <c r="Y136" s="1576"/>
      <c r="Z136" s="1577"/>
      <c r="AA136" s="1578"/>
      <c r="AB136" s="1567"/>
      <c r="AC136" s="1568"/>
      <c r="AD136" s="1569"/>
      <c r="AE136" s="1567"/>
      <c r="AF136" s="1568"/>
      <c r="AG136" s="1569"/>
      <c r="AH136" s="1567"/>
      <c r="AI136" s="1568"/>
      <c r="AJ136" s="1569"/>
      <c r="AK136" s="1567"/>
      <c r="AL136" s="1568"/>
      <c r="AM136" s="1569"/>
      <c r="AN136" s="1567"/>
      <c r="AO136" s="1568"/>
      <c r="AP136" s="1569"/>
      <c r="AQ136" s="1567"/>
      <c r="AR136" s="1568"/>
      <c r="AS136" s="1569"/>
      <c r="AT136" s="1567"/>
      <c r="AU136" s="1568"/>
      <c r="AV136" s="1569"/>
      <c r="AW136" s="1567"/>
      <c r="AX136" s="1568"/>
      <c r="AY136" s="1569"/>
      <c r="AZ136" s="1585"/>
      <c r="BA136" s="1586"/>
      <c r="BB136" s="1586"/>
      <c r="BC136" s="1586"/>
      <c r="BD136" s="1587"/>
    </row>
    <row r="137" spans="1:56" ht="10.5" customHeight="1" x14ac:dyDescent="0.15">
      <c r="A137" s="1571"/>
      <c r="B137" s="1571"/>
      <c r="C137" s="1645"/>
      <c r="D137" s="1646"/>
      <c r="E137" s="1646"/>
      <c r="F137" s="1646"/>
      <c r="G137" s="1647"/>
      <c r="H137" s="1600"/>
      <c r="I137" s="1601"/>
      <c r="J137" s="1601"/>
      <c r="K137" s="1601"/>
      <c r="L137" s="1601"/>
      <c r="M137" s="1601"/>
      <c r="N137" s="1601"/>
      <c r="O137" s="1601"/>
      <c r="P137" s="1601"/>
      <c r="Q137" s="1601"/>
      <c r="R137" s="1601"/>
      <c r="S137" s="1601"/>
      <c r="T137" s="1601"/>
      <c r="U137" s="1601"/>
      <c r="V137" s="1601"/>
      <c r="W137" s="1601"/>
      <c r="X137" s="1602"/>
      <c r="Y137" s="1576"/>
      <c r="Z137" s="1577"/>
      <c r="AA137" s="1578"/>
      <c r="AB137" s="1567"/>
      <c r="AC137" s="1568"/>
      <c r="AD137" s="1569"/>
      <c r="AE137" s="1567"/>
      <c r="AF137" s="1568"/>
      <c r="AG137" s="1569"/>
      <c r="AH137" s="1567"/>
      <c r="AI137" s="1568"/>
      <c r="AJ137" s="1569"/>
      <c r="AK137" s="1567"/>
      <c r="AL137" s="1568"/>
      <c r="AM137" s="1569"/>
      <c r="AN137" s="1567"/>
      <c r="AO137" s="1568"/>
      <c r="AP137" s="1569"/>
      <c r="AQ137" s="1567"/>
      <c r="AR137" s="1568"/>
      <c r="AS137" s="1569"/>
      <c r="AT137" s="1567"/>
      <c r="AU137" s="1568"/>
      <c r="AV137" s="1569"/>
      <c r="AW137" s="1567"/>
      <c r="AX137" s="1568"/>
      <c r="AY137" s="1569"/>
      <c r="AZ137" s="1585"/>
      <c r="BA137" s="1586"/>
      <c r="BB137" s="1586"/>
      <c r="BC137" s="1586"/>
      <c r="BD137" s="1587"/>
    </row>
    <row r="138" spans="1:56" ht="10.5" customHeight="1" x14ac:dyDescent="0.15">
      <c r="A138" s="1571"/>
      <c r="B138" s="1571"/>
      <c r="C138" s="1645"/>
      <c r="D138" s="1646"/>
      <c r="E138" s="1646"/>
      <c r="F138" s="1646"/>
      <c r="G138" s="1647"/>
      <c r="H138" s="1600"/>
      <c r="I138" s="1601"/>
      <c r="J138" s="1601"/>
      <c r="K138" s="1601"/>
      <c r="L138" s="1601"/>
      <c r="M138" s="1601"/>
      <c r="N138" s="1601"/>
      <c r="O138" s="1601"/>
      <c r="P138" s="1601"/>
      <c r="Q138" s="1601"/>
      <c r="R138" s="1601"/>
      <c r="S138" s="1601"/>
      <c r="T138" s="1601"/>
      <c r="U138" s="1601"/>
      <c r="V138" s="1601"/>
      <c r="W138" s="1601"/>
      <c r="X138" s="1602"/>
      <c r="Y138" s="1576"/>
      <c r="Z138" s="1577"/>
      <c r="AA138" s="1578"/>
      <c r="AB138" s="1567"/>
      <c r="AC138" s="1568"/>
      <c r="AD138" s="1569"/>
      <c r="AE138" s="1567"/>
      <c r="AF138" s="1568"/>
      <c r="AG138" s="1569"/>
      <c r="AH138" s="1567"/>
      <c r="AI138" s="1568"/>
      <c r="AJ138" s="1569"/>
      <c r="AK138" s="1567"/>
      <c r="AL138" s="1568"/>
      <c r="AM138" s="1569"/>
      <c r="AN138" s="1567"/>
      <c r="AO138" s="1568"/>
      <c r="AP138" s="1569"/>
      <c r="AQ138" s="1567"/>
      <c r="AR138" s="1568"/>
      <c r="AS138" s="1569"/>
      <c r="AT138" s="1567"/>
      <c r="AU138" s="1568"/>
      <c r="AV138" s="1569"/>
      <c r="AW138" s="1567"/>
      <c r="AX138" s="1568"/>
      <c r="AY138" s="1569"/>
      <c r="AZ138" s="1585"/>
      <c r="BA138" s="1586"/>
      <c r="BB138" s="1586"/>
      <c r="BC138" s="1586"/>
      <c r="BD138" s="1587"/>
    </row>
    <row r="139" spans="1:56" ht="10.5" customHeight="1" x14ac:dyDescent="0.15">
      <c r="A139" s="1571"/>
      <c r="B139" s="1571"/>
      <c r="C139" s="1645"/>
      <c r="D139" s="1646"/>
      <c r="E139" s="1646"/>
      <c r="F139" s="1646"/>
      <c r="G139" s="1647"/>
      <c r="H139" s="1600"/>
      <c r="I139" s="1601"/>
      <c r="J139" s="1601"/>
      <c r="K139" s="1601"/>
      <c r="L139" s="1601"/>
      <c r="M139" s="1601"/>
      <c r="N139" s="1601"/>
      <c r="O139" s="1601"/>
      <c r="P139" s="1601"/>
      <c r="Q139" s="1601"/>
      <c r="R139" s="1601"/>
      <c r="S139" s="1601"/>
      <c r="T139" s="1601"/>
      <c r="U139" s="1601"/>
      <c r="V139" s="1601"/>
      <c r="W139" s="1601"/>
      <c r="X139" s="1602"/>
      <c r="Y139" s="1576"/>
      <c r="Z139" s="1577"/>
      <c r="AA139" s="1578"/>
      <c r="AB139" s="1567"/>
      <c r="AC139" s="1568"/>
      <c r="AD139" s="1569"/>
      <c r="AE139" s="1567"/>
      <c r="AF139" s="1568"/>
      <c r="AG139" s="1569"/>
      <c r="AH139" s="1567"/>
      <c r="AI139" s="1568"/>
      <c r="AJ139" s="1569"/>
      <c r="AK139" s="1567"/>
      <c r="AL139" s="1568"/>
      <c r="AM139" s="1569"/>
      <c r="AN139" s="1567"/>
      <c r="AO139" s="1568"/>
      <c r="AP139" s="1569"/>
      <c r="AQ139" s="1567"/>
      <c r="AR139" s="1568"/>
      <c r="AS139" s="1569"/>
      <c r="AT139" s="1567"/>
      <c r="AU139" s="1568"/>
      <c r="AV139" s="1569"/>
      <c r="AW139" s="1567"/>
      <c r="AX139" s="1568"/>
      <c r="AY139" s="1569"/>
      <c r="AZ139" s="1585"/>
      <c r="BA139" s="1586"/>
      <c r="BB139" s="1586"/>
      <c r="BC139" s="1586"/>
      <c r="BD139" s="1587"/>
    </row>
    <row r="140" spans="1:56" ht="10.5" customHeight="1" x14ac:dyDescent="0.15">
      <c r="A140" s="1571"/>
      <c r="B140" s="1572"/>
      <c r="C140" s="1648"/>
      <c r="D140" s="1649"/>
      <c r="E140" s="1649"/>
      <c r="F140" s="1649"/>
      <c r="G140" s="1650"/>
      <c r="H140" s="1603"/>
      <c r="I140" s="1604"/>
      <c r="J140" s="1604"/>
      <c r="K140" s="1604"/>
      <c r="L140" s="1604"/>
      <c r="M140" s="1604"/>
      <c r="N140" s="1604"/>
      <c r="O140" s="1604"/>
      <c r="P140" s="1604"/>
      <c r="Q140" s="1604"/>
      <c r="R140" s="1604"/>
      <c r="S140" s="1604"/>
      <c r="T140" s="1604"/>
      <c r="U140" s="1604"/>
      <c r="V140" s="1604"/>
      <c r="W140" s="1604"/>
      <c r="X140" s="1605"/>
      <c r="Y140" s="1579"/>
      <c r="Z140" s="1580"/>
      <c r="AA140" s="1581"/>
      <c r="AB140" s="1594"/>
      <c r="AC140" s="1595"/>
      <c r="AD140" s="1596"/>
      <c r="AE140" s="1594"/>
      <c r="AF140" s="1595"/>
      <c r="AG140" s="1596"/>
      <c r="AH140" s="1594"/>
      <c r="AI140" s="1595"/>
      <c r="AJ140" s="1596"/>
      <c r="AK140" s="1594"/>
      <c r="AL140" s="1595"/>
      <c r="AM140" s="1596"/>
      <c r="AN140" s="1594"/>
      <c r="AO140" s="1595"/>
      <c r="AP140" s="1596"/>
      <c r="AQ140" s="1594"/>
      <c r="AR140" s="1595"/>
      <c r="AS140" s="1596"/>
      <c r="AT140" s="1594"/>
      <c r="AU140" s="1595"/>
      <c r="AV140" s="1596"/>
      <c r="AW140" s="1594"/>
      <c r="AX140" s="1595"/>
      <c r="AY140" s="1596"/>
      <c r="AZ140" s="1588"/>
      <c r="BA140" s="1589"/>
      <c r="BB140" s="1589"/>
      <c r="BC140" s="1589"/>
      <c r="BD140" s="1590"/>
    </row>
    <row r="141" spans="1:56" ht="10.5" customHeight="1" x14ac:dyDescent="0.15">
      <c r="A141" s="1571"/>
      <c r="B141" s="1570" t="s">
        <v>542</v>
      </c>
      <c r="C141" s="1642" t="s">
        <v>543</v>
      </c>
      <c r="D141" s="1643"/>
      <c r="E141" s="1643"/>
      <c r="F141" s="1643"/>
      <c r="G141" s="1644"/>
      <c r="H141" s="1597" t="s">
        <v>1052</v>
      </c>
      <c r="I141" s="1598"/>
      <c r="J141" s="1598"/>
      <c r="K141" s="1598"/>
      <c r="L141" s="1598"/>
      <c r="M141" s="1598"/>
      <c r="N141" s="1598"/>
      <c r="O141" s="1598"/>
      <c r="P141" s="1598"/>
      <c r="Q141" s="1598"/>
      <c r="R141" s="1598"/>
      <c r="S141" s="1598"/>
      <c r="T141" s="1598"/>
      <c r="U141" s="1598"/>
      <c r="V141" s="1598"/>
      <c r="W141" s="1598"/>
      <c r="X141" s="1599"/>
      <c r="Y141" s="1564"/>
      <c r="Z141" s="1565"/>
      <c r="AA141" s="1566"/>
      <c r="AB141" s="1564"/>
      <c r="AC141" s="1565"/>
      <c r="AD141" s="1566"/>
      <c r="AE141" s="1564"/>
      <c r="AF141" s="1565"/>
      <c r="AG141" s="1566"/>
      <c r="AH141" s="1564"/>
      <c r="AI141" s="1565"/>
      <c r="AJ141" s="1566"/>
      <c r="AK141" s="1564"/>
      <c r="AL141" s="1565"/>
      <c r="AM141" s="1566"/>
      <c r="AN141" s="1564"/>
      <c r="AO141" s="1565"/>
      <c r="AP141" s="1566"/>
      <c r="AQ141" s="1564"/>
      <c r="AR141" s="1565"/>
      <c r="AS141" s="1566"/>
      <c r="AT141" s="1564"/>
      <c r="AU141" s="1565"/>
      <c r="AV141" s="1566"/>
      <c r="AW141" s="1564"/>
      <c r="AX141" s="1565"/>
      <c r="AY141" s="1566"/>
      <c r="AZ141" s="1582"/>
      <c r="BA141" s="1583"/>
      <c r="BB141" s="1583"/>
      <c r="BC141" s="1583"/>
      <c r="BD141" s="1584"/>
    </row>
    <row r="142" spans="1:56" ht="10.5" customHeight="1" x14ac:dyDescent="0.15">
      <c r="A142" s="1571"/>
      <c r="B142" s="1571"/>
      <c r="C142" s="1645"/>
      <c r="D142" s="1646"/>
      <c r="E142" s="1646"/>
      <c r="F142" s="1646"/>
      <c r="G142" s="1647"/>
      <c r="H142" s="1600"/>
      <c r="I142" s="1601"/>
      <c r="J142" s="1601"/>
      <c r="K142" s="1601"/>
      <c r="L142" s="1601"/>
      <c r="M142" s="1601"/>
      <c r="N142" s="1601"/>
      <c r="O142" s="1601"/>
      <c r="P142" s="1601"/>
      <c r="Q142" s="1601"/>
      <c r="R142" s="1601"/>
      <c r="S142" s="1601"/>
      <c r="T142" s="1601"/>
      <c r="U142" s="1601"/>
      <c r="V142" s="1601"/>
      <c r="W142" s="1601"/>
      <c r="X142" s="1602"/>
      <c r="Y142" s="1591" t="s">
        <v>410</v>
      </c>
      <c r="Z142" s="1592"/>
      <c r="AA142" s="1593"/>
      <c r="AB142" s="1591" t="s">
        <v>410</v>
      </c>
      <c r="AC142" s="1592"/>
      <c r="AD142" s="1593"/>
      <c r="AE142" s="1591" t="s">
        <v>622</v>
      </c>
      <c r="AF142" s="1592"/>
      <c r="AG142" s="1593"/>
      <c r="AH142" s="1591" t="s">
        <v>622</v>
      </c>
      <c r="AI142" s="1592"/>
      <c r="AJ142" s="1593"/>
      <c r="AK142" s="1591" t="s">
        <v>622</v>
      </c>
      <c r="AL142" s="1592"/>
      <c r="AM142" s="1593"/>
      <c r="AN142" s="1591" t="s">
        <v>622</v>
      </c>
      <c r="AO142" s="1592"/>
      <c r="AP142" s="1593"/>
      <c r="AQ142" s="1591" t="s">
        <v>622</v>
      </c>
      <c r="AR142" s="1592"/>
      <c r="AS142" s="1593"/>
      <c r="AT142" s="1591" t="s">
        <v>622</v>
      </c>
      <c r="AU142" s="1592"/>
      <c r="AV142" s="1593"/>
      <c r="AW142" s="1591" t="s">
        <v>622</v>
      </c>
      <c r="AX142" s="1592"/>
      <c r="AY142" s="1593"/>
      <c r="AZ142" s="1585"/>
      <c r="BA142" s="1586"/>
      <c r="BB142" s="1586"/>
      <c r="BC142" s="1586"/>
      <c r="BD142" s="1587"/>
    </row>
    <row r="143" spans="1:56" ht="10.5" customHeight="1" x14ac:dyDescent="0.15">
      <c r="A143" s="1571"/>
      <c r="B143" s="1571"/>
      <c r="C143" s="1645"/>
      <c r="D143" s="1646"/>
      <c r="E143" s="1646"/>
      <c r="F143" s="1646"/>
      <c r="G143" s="1647"/>
      <c r="H143" s="1600"/>
      <c r="I143" s="1601"/>
      <c r="J143" s="1601"/>
      <c r="K143" s="1601"/>
      <c r="L143" s="1601"/>
      <c r="M143" s="1601"/>
      <c r="N143" s="1601"/>
      <c r="O143" s="1601"/>
      <c r="P143" s="1601"/>
      <c r="Q143" s="1601"/>
      <c r="R143" s="1601"/>
      <c r="S143" s="1601"/>
      <c r="T143" s="1601"/>
      <c r="U143" s="1601"/>
      <c r="V143" s="1601"/>
      <c r="W143" s="1601"/>
      <c r="X143" s="1602"/>
      <c r="Y143" s="1567"/>
      <c r="Z143" s="1568"/>
      <c r="AA143" s="1569"/>
      <c r="AB143" s="1567"/>
      <c r="AC143" s="1568"/>
      <c r="AD143" s="1569"/>
      <c r="AE143" s="1567"/>
      <c r="AF143" s="1568"/>
      <c r="AG143" s="1569"/>
      <c r="AH143" s="1567"/>
      <c r="AI143" s="1568"/>
      <c r="AJ143" s="1569"/>
      <c r="AK143" s="1567"/>
      <c r="AL143" s="1568"/>
      <c r="AM143" s="1569"/>
      <c r="AN143" s="1567"/>
      <c r="AO143" s="1568"/>
      <c r="AP143" s="1569"/>
      <c r="AQ143" s="1567"/>
      <c r="AR143" s="1568"/>
      <c r="AS143" s="1569"/>
      <c r="AT143" s="1567"/>
      <c r="AU143" s="1568"/>
      <c r="AV143" s="1569"/>
      <c r="AW143" s="1567"/>
      <c r="AX143" s="1568"/>
      <c r="AY143" s="1569"/>
      <c r="AZ143" s="1585"/>
      <c r="BA143" s="1586"/>
      <c r="BB143" s="1586"/>
      <c r="BC143" s="1586"/>
      <c r="BD143" s="1587"/>
    </row>
    <row r="144" spans="1:56" ht="10.5" customHeight="1" x14ac:dyDescent="0.15">
      <c r="A144" s="1571"/>
      <c r="B144" s="1571"/>
      <c r="C144" s="1645"/>
      <c r="D144" s="1646"/>
      <c r="E144" s="1646"/>
      <c r="F144" s="1646"/>
      <c r="G144" s="1647"/>
      <c r="H144" s="1600"/>
      <c r="I144" s="1601"/>
      <c r="J144" s="1601"/>
      <c r="K144" s="1601"/>
      <c r="L144" s="1601"/>
      <c r="M144" s="1601"/>
      <c r="N144" s="1601"/>
      <c r="O144" s="1601"/>
      <c r="P144" s="1601"/>
      <c r="Q144" s="1601"/>
      <c r="R144" s="1601"/>
      <c r="S144" s="1601"/>
      <c r="T144" s="1601"/>
      <c r="U144" s="1601"/>
      <c r="V144" s="1601"/>
      <c r="W144" s="1601"/>
      <c r="X144" s="1602"/>
      <c r="Y144" s="1567"/>
      <c r="Z144" s="1568"/>
      <c r="AA144" s="1569"/>
      <c r="AB144" s="1567"/>
      <c r="AC144" s="1568"/>
      <c r="AD144" s="1569"/>
      <c r="AE144" s="1567"/>
      <c r="AF144" s="1568"/>
      <c r="AG144" s="1569"/>
      <c r="AH144" s="1567"/>
      <c r="AI144" s="1568"/>
      <c r="AJ144" s="1569"/>
      <c r="AK144" s="1567"/>
      <c r="AL144" s="1568"/>
      <c r="AM144" s="1569"/>
      <c r="AN144" s="1567"/>
      <c r="AO144" s="1568"/>
      <c r="AP144" s="1569"/>
      <c r="AQ144" s="1567"/>
      <c r="AR144" s="1568"/>
      <c r="AS144" s="1569"/>
      <c r="AT144" s="1567"/>
      <c r="AU144" s="1568"/>
      <c r="AV144" s="1569"/>
      <c r="AW144" s="1567"/>
      <c r="AX144" s="1568"/>
      <c r="AY144" s="1569"/>
      <c r="AZ144" s="1585"/>
      <c r="BA144" s="1586"/>
      <c r="BB144" s="1586"/>
      <c r="BC144" s="1586"/>
      <c r="BD144" s="1587"/>
    </row>
    <row r="145" spans="1:56" ht="10.5" customHeight="1" x14ac:dyDescent="0.15">
      <c r="A145" s="1572"/>
      <c r="B145" s="1572"/>
      <c r="C145" s="1648"/>
      <c r="D145" s="1649"/>
      <c r="E145" s="1649"/>
      <c r="F145" s="1649"/>
      <c r="G145" s="1650"/>
      <c r="H145" s="1603"/>
      <c r="I145" s="1604"/>
      <c r="J145" s="1604"/>
      <c r="K145" s="1604"/>
      <c r="L145" s="1604"/>
      <c r="M145" s="1604"/>
      <c r="N145" s="1604"/>
      <c r="O145" s="1604"/>
      <c r="P145" s="1604"/>
      <c r="Q145" s="1604"/>
      <c r="R145" s="1604"/>
      <c r="S145" s="1604"/>
      <c r="T145" s="1604"/>
      <c r="U145" s="1604"/>
      <c r="V145" s="1604"/>
      <c r="W145" s="1604"/>
      <c r="X145" s="1605"/>
      <c r="Y145" s="1594"/>
      <c r="Z145" s="1595"/>
      <c r="AA145" s="1596"/>
      <c r="AB145" s="1594"/>
      <c r="AC145" s="1595"/>
      <c r="AD145" s="1596"/>
      <c r="AE145" s="1594"/>
      <c r="AF145" s="1595"/>
      <c r="AG145" s="1596"/>
      <c r="AH145" s="1594"/>
      <c r="AI145" s="1595"/>
      <c r="AJ145" s="1596"/>
      <c r="AK145" s="1594"/>
      <c r="AL145" s="1595"/>
      <c r="AM145" s="1596"/>
      <c r="AN145" s="1594"/>
      <c r="AO145" s="1595"/>
      <c r="AP145" s="1596"/>
      <c r="AQ145" s="1594"/>
      <c r="AR145" s="1595"/>
      <c r="AS145" s="1596"/>
      <c r="AT145" s="1594"/>
      <c r="AU145" s="1595"/>
      <c r="AV145" s="1596"/>
      <c r="AW145" s="1594"/>
      <c r="AX145" s="1595"/>
      <c r="AY145" s="1596"/>
      <c r="AZ145" s="1588"/>
      <c r="BA145" s="1589"/>
      <c r="BB145" s="1589"/>
      <c r="BC145" s="1589"/>
      <c r="BD145" s="1590"/>
    </row>
    <row r="147" spans="1:56" ht="10.5" customHeight="1" x14ac:dyDescent="0.15">
      <c r="A147" s="591"/>
      <c r="B147" s="587"/>
      <c r="C147" s="587"/>
      <c r="D147" s="587"/>
      <c r="E147" s="587"/>
      <c r="F147" s="587"/>
      <c r="G147" s="587"/>
      <c r="H147" s="1658" t="s">
        <v>456</v>
      </c>
      <c r="I147" s="1658"/>
      <c r="J147" s="1658"/>
      <c r="K147" s="1658"/>
      <c r="L147" s="1658"/>
      <c r="M147" s="1658"/>
      <c r="N147" s="1658"/>
      <c r="O147" s="1658"/>
      <c r="P147" s="1658"/>
      <c r="Q147" s="1658"/>
      <c r="R147" s="1658"/>
      <c r="S147" s="1658"/>
      <c r="T147" s="1658"/>
      <c r="U147" s="1658"/>
      <c r="V147" s="1658"/>
      <c r="W147" s="1658"/>
      <c r="X147" s="1658"/>
      <c r="Y147" s="1658"/>
      <c r="Z147" s="1658"/>
      <c r="AA147" s="1658"/>
      <c r="AB147" s="1658"/>
      <c r="AC147" s="1658"/>
      <c r="AD147" s="1658"/>
      <c r="AE147" s="1658"/>
      <c r="AF147" s="1658"/>
      <c r="AG147" s="1658"/>
      <c r="AH147" s="1658"/>
      <c r="AI147" s="1658"/>
      <c r="AJ147" s="1658"/>
      <c r="AK147" s="1658"/>
      <c r="AL147" s="1658"/>
      <c r="AM147" s="1658"/>
      <c r="AN147" s="1658"/>
      <c r="AO147" s="1658"/>
      <c r="AP147" s="1658"/>
      <c r="AQ147" s="1658"/>
      <c r="AR147" s="1658"/>
      <c r="AS147" s="1658"/>
      <c r="AT147" s="1658"/>
      <c r="AU147" s="1658"/>
      <c r="AV147" s="587"/>
      <c r="AW147" s="587"/>
      <c r="AX147" s="592"/>
      <c r="AY147" s="592"/>
      <c r="AZ147" s="592"/>
      <c r="BA147" s="592"/>
      <c r="BB147" s="592"/>
      <c r="BC147" s="592"/>
      <c r="BD147" s="586" t="s">
        <v>752</v>
      </c>
    </row>
    <row r="148" spans="1:56" ht="10.5" customHeight="1" x14ac:dyDescent="0.15">
      <c r="A148" s="590"/>
      <c r="B148" s="590"/>
      <c r="C148" s="590"/>
      <c r="D148" s="590"/>
      <c r="E148" s="590"/>
      <c r="F148" s="590"/>
      <c r="G148" s="590"/>
      <c r="H148" s="1658"/>
      <c r="I148" s="1658"/>
      <c r="J148" s="1658"/>
      <c r="K148" s="1658"/>
      <c r="L148" s="1658"/>
      <c r="M148" s="1658"/>
      <c r="N148" s="1658"/>
      <c r="O148" s="1658"/>
      <c r="P148" s="1658"/>
      <c r="Q148" s="1658"/>
      <c r="R148" s="1658"/>
      <c r="S148" s="1658"/>
      <c r="T148" s="1658"/>
      <c r="U148" s="1658"/>
      <c r="V148" s="1658"/>
      <c r="W148" s="1658"/>
      <c r="X148" s="1658"/>
      <c r="Y148" s="1658"/>
      <c r="Z148" s="1658"/>
      <c r="AA148" s="1658"/>
      <c r="AB148" s="1658"/>
      <c r="AC148" s="1658"/>
      <c r="AD148" s="1658"/>
      <c r="AE148" s="1658"/>
      <c r="AF148" s="1658"/>
      <c r="AG148" s="1658"/>
      <c r="AH148" s="1658"/>
      <c r="AI148" s="1658"/>
      <c r="AJ148" s="1658"/>
      <c r="AK148" s="1658"/>
      <c r="AL148" s="1658"/>
      <c r="AM148" s="1658"/>
      <c r="AN148" s="1658"/>
      <c r="AO148" s="1658"/>
      <c r="AP148" s="1658"/>
      <c r="AQ148" s="1658"/>
      <c r="AR148" s="1658"/>
      <c r="AS148" s="1658"/>
      <c r="AT148" s="1658"/>
      <c r="AU148" s="1658"/>
      <c r="AV148" s="590"/>
      <c r="AW148" s="590"/>
      <c r="AX148" s="590"/>
      <c r="AY148" s="590"/>
      <c r="AZ148" s="590"/>
      <c r="BA148" s="590"/>
      <c r="BB148" s="590"/>
      <c r="BC148" s="590"/>
      <c r="BD148" s="588" t="s">
        <v>457</v>
      </c>
    </row>
    <row r="149" spans="1:56" ht="10.5" customHeight="1" x14ac:dyDescent="0.15">
      <c r="A149" s="590"/>
      <c r="B149" s="590"/>
      <c r="C149" s="590"/>
      <c r="D149" s="590"/>
      <c r="E149" s="590"/>
      <c r="F149" s="590"/>
      <c r="G149" s="590"/>
      <c r="H149" s="684"/>
      <c r="I149" s="684"/>
      <c r="J149" s="684"/>
      <c r="K149" s="684"/>
      <c r="L149" s="684"/>
      <c r="M149" s="684"/>
      <c r="N149" s="684"/>
      <c r="O149" s="684"/>
      <c r="P149" s="684"/>
      <c r="Q149" s="684"/>
      <c r="R149" s="684"/>
      <c r="S149" s="684"/>
      <c r="T149" s="684"/>
      <c r="U149" s="684"/>
      <c r="V149" s="684"/>
      <c r="W149" s="684"/>
      <c r="X149" s="684"/>
      <c r="Y149" s="684"/>
      <c r="Z149" s="684"/>
      <c r="AA149" s="684"/>
      <c r="AB149" s="684"/>
      <c r="AC149" s="684"/>
      <c r="AD149" s="684"/>
      <c r="AE149" s="684"/>
      <c r="AF149" s="684"/>
      <c r="AG149" s="684"/>
      <c r="AH149" s="684"/>
      <c r="AI149" s="684"/>
      <c r="AJ149" s="684"/>
      <c r="AK149" s="684"/>
      <c r="AL149" s="684"/>
      <c r="AM149" s="684"/>
      <c r="AN149" s="684"/>
      <c r="AO149" s="684"/>
      <c r="AP149" s="684"/>
      <c r="AQ149" s="684"/>
      <c r="AR149" s="684"/>
      <c r="AS149" s="684"/>
      <c r="AT149" s="684"/>
      <c r="AU149" s="684"/>
      <c r="AV149" s="590"/>
      <c r="AW149" s="590"/>
      <c r="AX149" s="590"/>
      <c r="AY149" s="590"/>
      <c r="AZ149" s="590"/>
      <c r="BA149" s="590"/>
      <c r="BB149" s="590"/>
      <c r="BC149" s="590"/>
      <c r="BD149" s="588"/>
    </row>
    <row r="150" spans="1:56" ht="10.5" customHeight="1" x14ac:dyDescent="0.15">
      <c r="A150" s="205" t="s">
        <v>1032</v>
      </c>
      <c r="D150" s="205"/>
      <c r="E150" s="205"/>
      <c r="F150" s="1607" t="s">
        <v>459</v>
      </c>
      <c r="G150" s="1607"/>
      <c r="H150" s="1607"/>
      <c r="I150" s="1607"/>
      <c r="J150" s="1607"/>
      <c r="K150" s="1607"/>
      <c r="L150" s="1607"/>
      <c r="M150" s="1607"/>
      <c r="N150" s="1607"/>
      <c r="O150" s="1607"/>
      <c r="P150" s="1607"/>
      <c r="Q150" s="1607"/>
      <c r="R150" s="1607"/>
      <c r="S150" s="1607"/>
      <c r="T150" s="1607"/>
      <c r="U150" s="1607"/>
      <c r="V150" s="591"/>
      <c r="W150" s="591"/>
      <c r="X150" s="591"/>
      <c r="Y150" s="591"/>
      <c r="Z150" s="591"/>
      <c r="AA150" s="591"/>
      <c r="AB150" s="591"/>
      <c r="AI150" s="591"/>
      <c r="AJ150" s="591"/>
      <c r="AK150" s="591"/>
      <c r="AL150" s="591"/>
      <c r="AM150" s="1606" t="s">
        <v>460</v>
      </c>
      <c r="AN150" s="1606"/>
      <c r="AO150" s="1606"/>
      <c r="AP150" s="1606"/>
      <c r="AQ150" s="1606"/>
      <c r="AR150" s="1606"/>
      <c r="AS150" s="591"/>
      <c r="AT150" s="1659" t="s">
        <v>1197</v>
      </c>
      <c r="AU150" s="1659"/>
      <c r="AV150" s="1659"/>
      <c r="AW150" s="1659"/>
      <c r="AX150" s="1659"/>
      <c r="AY150" s="1659"/>
      <c r="AZ150" s="1659"/>
      <c r="BA150" s="1659"/>
      <c r="BB150" s="1659"/>
      <c r="BC150" s="1659"/>
      <c r="BD150" s="1659"/>
    </row>
    <row r="151" spans="1:56" ht="10.5" customHeight="1" x14ac:dyDescent="0.15">
      <c r="A151" s="205" t="s">
        <v>1033</v>
      </c>
      <c r="D151" s="205"/>
      <c r="E151" s="205"/>
      <c r="F151" s="1608" t="s">
        <v>1048</v>
      </c>
      <c r="G151" s="1608"/>
      <c r="H151" s="1608"/>
      <c r="I151" s="1608"/>
      <c r="J151" s="1608"/>
      <c r="K151" s="1608"/>
      <c r="L151" s="1608"/>
      <c r="M151" s="1608" t="s">
        <v>1</v>
      </c>
      <c r="N151" s="1608"/>
      <c r="O151" s="1608" t="s">
        <v>1050</v>
      </c>
      <c r="P151" s="1608"/>
      <c r="Q151" s="1608"/>
      <c r="R151" s="1608"/>
      <c r="S151" s="1608"/>
      <c r="T151" s="1608"/>
      <c r="U151" s="1608"/>
      <c r="V151" s="591"/>
      <c r="W151" s="591"/>
      <c r="X151" s="591"/>
      <c r="Y151" s="591"/>
      <c r="Z151" s="591"/>
      <c r="AA151" s="591"/>
      <c r="AB151" s="591"/>
      <c r="AI151" s="591"/>
      <c r="AJ151" s="591"/>
      <c r="AK151" s="591"/>
      <c r="AL151" s="591"/>
      <c r="AM151" s="1606" t="s">
        <v>621</v>
      </c>
      <c r="AN151" s="1606"/>
      <c r="AO151" s="1606"/>
      <c r="AP151" s="1606"/>
      <c r="AQ151" s="1606"/>
      <c r="AR151" s="1606"/>
      <c r="AS151" s="591"/>
      <c r="AT151" s="1660" t="str">
        <f>IF(基本情報!$C$4="","",基本情報!$C$4)</f>
        <v/>
      </c>
      <c r="AU151" s="1660"/>
      <c r="AV151" s="1660"/>
      <c r="AW151" s="1660"/>
      <c r="AX151" s="1660"/>
      <c r="AY151" s="1660"/>
      <c r="AZ151" s="1660"/>
      <c r="BA151" s="1660"/>
      <c r="BB151" s="1660"/>
      <c r="BC151" s="1660"/>
      <c r="BD151" s="1660"/>
    </row>
    <row r="152" spans="1:56" ht="10.5" customHeight="1" x14ac:dyDescent="0.15">
      <c r="A152" s="205" t="s">
        <v>1034</v>
      </c>
      <c r="D152" s="205"/>
      <c r="E152" s="205"/>
      <c r="F152" s="1607"/>
      <c r="G152" s="1607"/>
      <c r="H152" s="1607"/>
      <c r="I152" s="1607"/>
      <c r="J152" s="1607"/>
      <c r="K152" s="1607"/>
      <c r="L152" s="1607"/>
      <c r="M152" s="1607"/>
      <c r="N152" s="1607"/>
      <c r="O152" s="1607"/>
      <c r="P152" s="1607"/>
      <c r="Q152" s="1607"/>
      <c r="R152" s="1607"/>
      <c r="S152" s="1607"/>
      <c r="T152" s="1607"/>
      <c r="U152" s="1607"/>
      <c r="V152" s="591"/>
      <c r="W152" s="591"/>
      <c r="X152" s="591"/>
      <c r="Y152" s="591"/>
      <c r="Z152" s="591"/>
      <c r="AA152" s="591"/>
      <c r="AB152" s="591"/>
      <c r="AI152" s="591"/>
      <c r="AJ152" s="591"/>
      <c r="AK152" s="591"/>
      <c r="AL152" s="591"/>
      <c r="AM152" s="1606" t="s">
        <v>464</v>
      </c>
      <c r="AN152" s="1606"/>
      <c r="AO152" s="1606"/>
      <c r="AP152" s="1606"/>
      <c r="AQ152" s="1606"/>
      <c r="AR152" s="1606"/>
      <c r="AS152" s="591"/>
      <c r="AT152" s="1659"/>
      <c r="AU152" s="1659"/>
      <c r="AV152" s="1659"/>
      <c r="AW152" s="1659"/>
      <c r="AX152" s="1659"/>
      <c r="AY152" s="1659"/>
      <c r="AZ152" s="1659"/>
      <c r="BA152" s="1659"/>
      <c r="BB152" s="1659"/>
      <c r="BC152" s="1659"/>
      <c r="BD152" s="1659"/>
    </row>
    <row r="153" spans="1:56" ht="10.5" customHeight="1" x14ac:dyDescent="0.15">
      <c r="A153" s="584"/>
      <c r="B153" s="584"/>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91"/>
      <c r="AL153" s="591"/>
      <c r="AM153" s="1606" t="s">
        <v>1200</v>
      </c>
      <c r="AN153" s="1606"/>
      <c r="AO153" s="1606"/>
      <c r="AP153" s="1606"/>
      <c r="AQ153" s="1606"/>
      <c r="AR153" s="1606"/>
      <c r="AS153" s="591"/>
      <c r="AT153" s="1675" t="s">
        <v>1014</v>
      </c>
      <c r="AU153" s="1675"/>
      <c r="AV153" s="1675"/>
      <c r="AW153" s="1675"/>
      <c r="AX153" s="1675"/>
      <c r="AY153" s="687" t="s">
        <v>1</v>
      </c>
      <c r="AZ153" s="1675" t="s">
        <v>1014</v>
      </c>
      <c r="BA153" s="1675"/>
      <c r="BB153" s="1675"/>
      <c r="BC153" s="1675"/>
      <c r="BD153" s="1675"/>
    </row>
    <row r="154" spans="1:56" ht="10.5" customHeight="1" x14ac:dyDescent="0.15">
      <c r="A154" s="584"/>
      <c r="B154" s="584"/>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1"/>
      <c r="AL154" s="591"/>
      <c r="AM154" s="683"/>
      <c r="AN154" s="683"/>
      <c r="AO154" s="683"/>
      <c r="AP154" s="683"/>
      <c r="AQ154" s="683"/>
      <c r="AR154" s="683"/>
      <c r="AS154" s="591"/>
      <c r="AT154" s="591"/>
      <c r="AU154" s="591"/>
      <c r="AV154" s="591"/>
      <c r="AW154" s="591"/>
      <c r="AX154" s="591"/>
      <c r="AY154" s="591"/>
      <c r="AZ154" s="591"/>
      <c r="BA154" s="591"/>
      <c r="BB154" s="591"/>
      <c r="BC154" s="591"/>
      <c r="BD154" s="591"/>
    </row>
    <row r="155" spans="1:56" ht="10.5" customHeight="1" x14ac:dyDescent="0.15">
      <c r="A155" s="591" t="s">
        <v>465</v>
      </c>
      <c r="B155" s="591"/>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1"/>
      <c r="AL155" s="591"/>
      <c r="AM155" s="591"/>
      <c r="AN155" s="591"/>
      <c r="AO155" s="591"/>
      <c r="AP155" s="591"/>
      <c r="AQ155" s="591"/>
      <c r="AR155" s="591"/>
      <c r="AS155" s="591"/>
      <c r="AT155" s="591"/>
      <c r="AU155" s="591"/>
      <c r="AV155" s="591"/>
      <c r="AW155" s="591"/>
      <c r="AX155" s="591"/>
      <c r="AY155" s="591"/>
      <c r="AZ155" s="591"/>
      <c r="BA155" s="591"/>
      <c r="BB155" s="591"/>
      <c r="BC155" s="591"/>
      <c r="BD155" s="591"/>
    </row>
    <row r="156" spans="1:56" ht="10.5" customHeight="1" x14ac:dyDescent="0.15">
      <c r="A156" s="591" t="s">
        <v>1039</v>
      </c>
      <c r="B156" s="591"/>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1"/>
      <c r="AL156" s="591"/>
      <c r="AM156" s="591"/>
      <c r="AN156" s="591"/>
      <c r="AO156" s="591"/>
      <c r="AP156" s="591"/>
      <c r="AQ156" s="591"/>
      <c r="AR156" s="591"/>
      <c r="AS156" s="591"/>
      <c r="AT156" s="591"/>
      <c r="AU156" s="591"/>
      <c r="AV156" s="591"/>
      <c r="AW156" s="591"/>
      <c r="AX156" s="591"/>
      <c r="AY156" s="591"/>
      <c r="AZ156" s="591"/>
      <c r="BA156" s="591"/>
      <c r="BB156" s="591"/>
      <c r="BC156" s="591"/>
      <c r="BD156" s="591"/>
    </row>
    <row r="157" spans="1:56" ht="10.5" customHeight="1" x14ac:dyDescent="0.15">
      <c r="A157" s="591" t="s">
        <v>1040</v>
      </c>
      <c r="B157" s="591"/>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1"/>
      <c r="AL157" s="591"/>
      <c r="AM157" s="591"/>
      <c r="AN157" s="591"/>
      <c r="AO157" s="591"/>
      <c r="AP157" s="591"/>
      <c r="AQ157" s="591"/>
      <c r="AR157" s="591"/>
      <c r="AS157" s="591"/>
      <c r="AT157" s="591"/>
      <c r="AU157" s="591"/>
      <c r="AV157" s="591"/>
      <c r="AW157" s="591"/>
      <c r="AX157" s="591"/>
      <c r="AY157" s="591"/>
      <c r="AZ157" s="591"/>
      <c r="BA157" s="591"/>
      <c r="BB157" s="591"/>
      <c r="BC157" s="591"/>
      <c r="BD157" s="591"/>
    </row>
    <row r="158" spans="1:56" ht="10.5" customHeight="1" x14ac:dyDescent="0.15">
      <c r="A158" s="1636" t="s">
        <v>467</v>
      </c>
      <c r="B158" s="1636" t="s">
        <v>1031</v>
      </c>
      <c r="C158" s="1655" t="s">
        <v>471</v>
      </c>
      <c r="D158" s="1655"/>
      <c r="E158" s="1655"/>
      <c r="F158" s="1655"/>
      <c r="G158" s="1655"/>
      <c r="H158" s="1656" t="s">
        <v>472</v>
      </c>
      <c r="I158" s="1656"/>
      <c r="J158" s="1656"/>
      <c r="K158" s="1656"/>
      <c r="L158" s="1656"/>
      <c r="M158" s="1656"/>
      <c r="N158" s="1656"/>
      <c r="O158" s="1656"/>
      <c r="P158" s="1656"/>
      <c r="Q158" s="1656"/>
      <c r="R158" s="1656"/>
      <c r="S158" s="1656"/>
      <c r="T158" s="1656"/>
      <c r="U158" s="1656"/>
      <c r="V158" s="1656"/>
      <c r="W158" s="1656"/>
      <c r="X158" s="1656"/>
      <c r="Y158" s="1657" t="s">
        <v>469</v>
      </c>
      <c r="Z158" s="1657"/>
      <c r="AA158" s="1657"/>
      <c r="AB158" s="1657"/>
      <c r="AC158" s="1657"/>
      <c r="AD158" s="1657"/>
      <c r="AE158" s="1657"/>
      <c r="AF158" s="1657"/>
      <c r="AG158" s="1657"/>
      <c r="AH158" s="1657"/>
      <c r="AI158" s="1657"/>
      <c r="AJ158" s="1657"/>
      <c r="AK158" s="1657"/>
      <c r="AL158" s="1657"/>
      <c r="AM158" s="1657"/>
      <c r="AN158" s="1657"/>
      <c r="AO158" s="1657"/>
      <c r="AP158" s="1657"/>
      <c r="AQ158" s="1657"/>
      <c r="AR158" s="1657"/>
      <c r="AS158" s="1657"/>
      <c r="AT158" s="1657"/>
      <c r="AU158" s="1657"/>
      <c r="AV158" s="1657"/>
      <c r="AW158" s="1657"/>
      <c r="AX158" s="1657"/>
      <c r="AY158" s="1657"/>
      <c r="AZ158" s="1638" t="s">
        <v>1042</v>
      </c>
      <c r="BA158" s="1638"/>
      <c r="BB158" s="1638"/>
      <c r="BC158" s="1638"/>
      <c r="BD158" s="1638"/>
    </row>
    <row r="159" spans="1:56" ht="10.5" customHeight="1" x14ac:dyDescent="0.15">
      <c r="A159" s="1636"/>
      <c r="B159" s="1636"/>
      <c r="C159" s="1655"/>
      <c r="D159" s="1655"/>
      <c r="E159" s="1655"/>
      <c r="F159" s="1655"/>
      <c r="G159" s="1655"/>
      <c r="H159" s="1656"/>
      <c r="I159" s="1656"/>
      <c r="J159" s="1656"/>
      <c r="K159" s="1656"/>
      <c r="L159" s="1656"/>
      <c r="M159" s="1656"/>
      <c r="N159" s="1656"/>
      <c r="O159" s="1656"/>
      <c r="P159" s="1656"/>
      <c r="Q159" s="1656"/>
      <c r="R159" s="1656"/>
      <c r="S159" s="1656"/>
      <c r="T159" s="1656"/>
      <c r="U159" s="1656"/>
      <c r="V159" s="1656"/>
      <c r="W159" s="1656"/>
      <c r="X159" s="1656"/>
      <c r="Y159" s="1673" t="s">
        <v>1041</v>
      </c>
      <c r="Z159" s="1674"/>
      <c r="AA159" s="1674"/>
      <c r="AB159" s="1674"/>
      <c r="AC159" s="1674"/>
      <c r="AD159" s="1674"/>
      <c r="AE159" s="1674"/>
      <c r="AF159" s="1674"/>
      <c r="AG159" s="1674"/>
      <c r="AH159" s="1674"/>
      <c r="AI159" s="1674"/>
      <c r="AJ159" s="1674"/>
      <c r="AK159" s="1674"/>
      <c r="AL159" s="1674"/>
      <c r="AM159" s="1674"/>
      <c r="AN159" s="1674"/>
      <c r="AO159" s="1674"/>
      <c r="AP159" s="1674"/>
      <c r="AQ159" s="1674"/>
      <c r="AR159" s="1674"/>
      <c r="AS159" s="1674"/>
      <c r="AT159" s="1674"/>
      <c r="AU159" s="1674"/>
      <c r="AV159" s="1674"/>
      <c r="AW159" s="1657" t="s">
        <v>475</v>
      </c>
      <c r="AX159" s="1657"/>
      <c r="AY159" s="1657"/>
      <c r="AZ159" s="1637" t="s">
        <v>1035</v>
      </c>
      <c r="BA159" s="1637"/>
      <c r="BB159" s="1637"/>
      <c r="BC159" s="1637"/>
      <c r="BD159" s="1637"/>
    </row>
    <row r="160" spans="1:56" ht="10.5" customHeight="1" x14ac:dyDescent="0.15">
      <c r="A160" s="1670" t="s">
        <v>477</v>
      </c>
      <c r="B160" s="1670" t="s">
        <v>478</v>
      </c>
      <c r="C160" s="1597" t="s">
        <v>479</v>
      </c>
      <c r="D160" s="1598"/>
      <c r="E160" s="1598"/>
      <c r="F160" s="1598"/>
      <c r="G160" s="1599"/>
      <c r="H160" s="1597" t="s">
        <v>553</v>
      </c>
      <c r="I160" s="1598"/>
      <c r="J160" s="1598"/>
      <c r="K160" s="1598"/>
      <c r="L160" s="1598"/>
      <c r="M160" s="1598"/>
      <c r="N160" s="1598"/>
      <c r="O160" s="1598"/>
      <c r="P160" s="1598"/>
      <c r="Q160" s="1598"/>
      <c r="R160" s="1598"/>
      <c r="S160" s="1598"/>
      <c r="T160" s="1598"/>
      <c r="U160" s="1598"/>
      <c r="V160" s="1598"/>
      <c r="W160" s="1598"/>
      <c r="X160" s="1599"/>
      <c r="Y160" s="1564"/>
      <c r="Z160" s="1565"/>
      <c r="AA160" s="1566"/>
      <c r="AB160" s="1564"/>
      <c r="AC160" s="1565"/>
      <c r="AD160" s="1566"/>
      <c r="AE160" s="1564"/>
      <c r="AF160" s="1565"/>
      <c r="AG160" s="1566"/>
      <c r="AH160" s="1564"/>
      <c r="AI160" s="1565"/>
      <c r="AJ160" s="1566"/>
      <c r="AK160" s="1564"/>
      <c r="AL160" s="1565"/>
      <c r="AM160" s="1566"/>
      <c r="AN160" s="1564"/>
      <c r="AO160" s="1565"/>
      <c r="AP160" s="1566"/>
      <c r="AQ160" s="1564"/>
      <c r="AR160" s="1565"/>
      <c r="AS160" s="1566"/>
      <c r="AT160" s="1564"/>
      <c r="AU160" s="1565"/>
      <c r="AV160" s="1566"/>
      <c r="AW160" s="1573"/>
      <c r="AX160" s="1574"/>
      <c r="AY160" s="1575"/>
      <c r="AZ160" s="1582"/>
      <c r="BA160" s="1583"/>
      <c r="BB160" s="1583"/>
      <c r="BC160" s="1583"/>
      <c r="BD160" s="1584"/>
    </row>
    <row r="161" spans="1:56" ht="10.5" customHeight="1" x14ac:dyDescent="0.15">
      <c r="A161" s="1671"/>
      <c r="B161" s="1671"/>
      <c r="C161" s="1600"/>
      <c r="D161" s="1601"/>
      <c r="E161" s="1601"/>
      <c r="F161" s="1601"/>
      <c r="G161" s="1602"/>
      <c r="H161" s="1600"/>
      <c r="I161" s="1601"/>
      <c r="J161" s="1601"/>
      <c r="K161" s="1601"/>
      <c r="L161" s="1601"/>
      <c r="M161" s="1601"/>
      <c r="N161" s="1601"/>
      <c r="O161" s="1601"/>
      <c r="P161" s="1601"/>
      <c r="Q161" s="1601"/>
      <c r="R161" s="1601"/>
      <c r="S161" s="1601"/>
      <c r="T161" s="1601"/>
      <c r="U161" s="1601"/>
      <c r="V161" s="1601"/>
      <c r="W161" s="1601"/>
      <c r="X161" s="1602"/>
      <c r="Y161" s="1591" t="s">
        <v>410</v>
      </c>
      <c r="Z161" s="1592"/>
      <c r="AA161" s="1593"/>
      <c r="AB161" s="1591" t="s">
        <v>410</v>
      </c>
      <c r="AC161" s="1592"/>
      <c r="AD161" s="1593"/>
      <c r="AE161" s="1591" t="s">
        <v>622</v>
      </c>
      <c r="AF161" s="1592"/>
      <c r="AG161" s="1593"/>
      <c r="AH161" s="1591" t="s">
        <v>622</v>
      </c>
      <c r="AI161" s="1592"/>
      <c r="AJ161" s="1593"/>
      <c r="AK161" s="1591" t="s">
        <v>622</v>
      </c>
      <c r="AL161" s="1592"/>
      <c r="AM161" s="1593"/>
      <c r="AN161" s="1591" t="s">
        <v>622</v>
      </c>
      <c r="AO161" s="1592"/>
      <c r="AP161" s="1593"/>
      <c r="AQ161" s="1591" t="s">
        <v>622</v>
      </c>
      <c r="AR161" s="1592"/>
      <c r="AS161" s="1593"/>
      <c r="AT161" s="1591" t="s">
        <v>622</v>
      </c>
      <c r="AU161" s="1592"/>
      <c r="AV161" s="1593"/>
      <c r="AW161" s="1576"/>
      <c r="AX161" s="1577"/>
      <c r="AY161" s="1578"/>
      <c r="AZ161" s="1585"/>
      <c r="BA161" s="1586"/>
      <c r="BB161" s="1586"/>
      <c r="BC161" s="1586"/>
      <c r="BD161" s="1587"/>
    </row>
    <row r="162" spans="1:56" ht="10.5" customHeight="1" x14ac:dyDescent="0.15">
      <c r="A162" s="1671"/>
      <c r="B162" s="1671"/>
      <c r="C162" s="1603"/>
      <c r="D162" s="1604"/>
      <c r="E162" s="1604"/>
      <c r="F162" s="1604"/>
      <c r="G162" s="1605"/>
      <c r="H162" s="1603"/>
      <c r="I162" s="1604"/>
      <c r="J162" s="1604"/>
      <c r="K162" s="1604"/>
      <c r="L162" s="1604"/>
      <c r="M162" s="1604"/>
      <c r="N162" s="1604"/>
      <c r="O162" s="1604"/>
      <c r="P162" s="1604"/>
      <c r="Q162" s="1604"/>
      <c r="R162" s="1604"/>
      <c r="S162" s="1604"/>
      <c r="T162" s="1604"/>
      <c r="U162" s="1604"/>
      <c r="V162" s="1604"/>
      <c r="W162" s="1604"/>
      <c r="X162" s="1605"/>
      <c r="Y162" s="1594"/>
      <c r="Z162" s="1595"/>
      <c r="AA162" s="1596"/>
      <c r="AB162" s="1594"/>
      <c r="AC162" s="1595"/>
      <c r="AD162" s="1596"/>
      <c r="AE162" s="1594"/>
      <c r="AF162" s="1595"/>
      <c r="AG162" s="1596"/>
      <c r="AH162" s="1594"/>
      <c r="AI162" s="1595"/>
      <c r="AJ162" s="1596"/>
      <c r="AK162" s="1594"/>
      <c r="AL162" s="1595"/>
      <c r="AM162" s="1596"/>
      <c r="AN162" s="1594"/>
      <c r="AO162" s="1595"/>
      <c r="AP162" s="1596"/>
      <c r="AQ162" s="1594"/>
      <c r="AR162" s="1595"/>
      <c r="AS162" s="1596"/>
      <c r="AT162" s="1594"/>
      <c r="AU162" s="1595"/>
      <c r="AV162" s="1596"/>
      <c r="AW162" s="1579"/>
      <c r="AX162" s="1580"/>
      <c r="AY162" s="1581"/>
      <c r="AZ162" s="1588"/>
      <c r="BA162" s="1589"/>
      <c r="BB162" s="1589"/>
      <c r="BC162" s="1589"/>
      <c r="BD162" s="1590"/>
    </row>
    <row r="163" spans="1:56" ht="10.5" customHeight="1" x14ac:dyDescent="0.15">
      <c r="A163" s="1671"/>
      <c r="B163" s="1671"/>
      <c r="C163" s="1597" t="s">
        <v>481</v>
      </c>
      <c r="D163" s="1598"/>
      <c r="E163" s="1598"/>
      <c r="F163" s="1598"/>
      <c r="G163" s="1599"/>
      <c r="H163" s="1618" t="s">
        <v>482</v>
      </c>
      <c r="I163" s="1619"/>
      <c r="J163" s="1619"/>
      <c r="K163" s="1619"/>
      <c r="L163" s="1619"/>
      <c r="M163" s="1619"/>
      <c r="N163" s="1619"/>
      <c r="O163" s="1619"/>
      <c r="P163" s="1619"/>
      <c r="Q163" s="1619"/>
      <c r="R163" s="1619"/>
      <c r="S163" s="1619"/>
      <c r="T163" s="1619"/>
      <c r="U163" s="1619"/>
      <c r="V163" s="1619"/>
      <c r="W163" s="1619"/>
      <c r="X163" s="1620"/>
      <c r="Y163" s="1564"/>
      <c r="Z163" s="1565"/>
      <c r="AA163" s="1566"/>
      <c r="AB163" s="1564"/>
      <c r="AC163" s="1565"/>
      <c r="AD163" s="1566"/>
      <c r="AE163" s="1564"/>
      <c r="AF163" s="1565"/>
      <c r="AG163" s="1566"/>
      <c r="AH163" s="1564"/>
      <c r="AI163" s="1565"/>
      <c r="AJ163" s="1566"/>
      <c r="AK163" s="1564"/>
      <c r="AL163" s="1565"/>
      <c r="AM163" s="1566"/>
      <c r="AN163" s="1564"/>
      <c r="AO163" s="1565"/>
      <c r="AP163" s="1566"/>
      <c r="AQ163" s="1564"/>
      <c r="AR163" s="1565"/>
      <c r="AS163" s="1566"/>
      <c r="AT163" s="1564"/>
      <c r="AU163" s="1565"/>
      <c r="AV163" s="1566"/>
      <c r="AW163" s="1573"/>
      <c r="AX163" s="1574"/>
      <c r="AY163" s="1575"/>
      <c r="AZ163" s="1582"/>
      <c r="BA163" s="1583"/>
      <c r="BB163" s="1583"/>
      <c r="BC163" s="1583"/>
      <c r="BD163" s="1584"/>
    </row>
    <row r="164" spans="1:56" ht="10.5" customHeight="1" x14ac:dyDescent="0.15">
      <c r="A164" s="1671"/>
      <c r="B164" s="1671"/>
      <c r="C164" s="1600"/>
      <c r="D164" s="1601"/>
      <c r="E164" s="1601"/>
      <c r="F164" s="1601"/>
      <c r="G164" s="1602"/>
      <c r="H164" s="1621"/>
      <c r="I164" s="1622"/>
      <c r="J164" s="1622"/>
      <c r="K164" s="1622"/>
      <c r="L164" s="1622"/>
      <c r="M164" s="1622"/>
      <c r="N164" s="1622"/>
      <c r="O164" s="1622"/>
      <c r="P164" s="1622"/>
      <c r="Q164" s="1622"/>
      <c r="R164" s="1622"/>
      <c r="S164" s="1622"/>
      <c r="T164" s="1622"/>
      <c r="U164" s="1622"/>
      <c r="V164" s="1622"/>
      <c r="W164" s="1622"/>
      <c r="X164" s="1623"/>
      <c r="Y164" s="1591" t="s">
        <v>410</v>
      </c>
      <c r="Z164" s="1592"/>
      <c r="AA164" s="1593"/>
      <c r="AB164" s="1591" t="s">
        <v>410</v>
      </c>
      <c r="AC164" s="1592"/>
      <c r="AD164" s="1593"/>
      <c r="AE164" s="1591" t="s">
        <v>622</v>
      </c>
      <c r="AF164" s="1592"/>
      <c r="AG164" s="1593"/>
      <c r="AH164" s="1591" t="s">
        <v>622</v>
      </c>
      <c r="AI164" s="1592"/>
      <c r="AJ164" s="1593"/>
      <c r="AK164" s="1591" t="s">
        <v>622</v>
      </c>
      <c r="AL164" s="1592"/>
      <c r="AM164" s="1593"/>
      <c r="AN164" s="1591" t="s">
        <v>622</v>
      </c>
      <c r="AO164" s="1592"/>
      <c r="AP164" s="1593"/>
      <c r="AQ164" s="1591" t="s">
        <v>622</v>
      </c>
      <c r="AR164" s="1592"/>
      <c r="AS164" s="1593"/>
      <c r="AT164" s="1591" t="s">
        <v>622</v>
      </c>
      <c r="AU164" s="1592"/>
      <c r="AV164" s="1593"/>
      <c r="AW164" s="1576"/>
      <c r="AX164" s="1577"/>
      <c r="AY164" s="1578"/>
      <c r="AZ164" s="1585"/>
      <c r="BA164" s="1586"/>
      <c r="BB164" s="1586"/>
      <c r="BC164" s="1586"/>
      <c r="BD164" s="1587"/>
    </row>
    <row r="165" spans="1:56" ht="10.5" customHeight="1" x14ac:dyDescent="0.15">
      <c r="A165" s="1671"/>
      <c r="B165" s="1671"/>
      <c r="C165" s="1600"/>
      <c r="D165" s="1601"/>
      <c r="E165" s="1601"/>
      <c r="F165" s="1601"/>
      <c r="G165" s="1602"/>
      <c r="H165" s="1624"/>
      <c r="I165" s="1625"/>
      <c r="J165" s="1625"/>
      <c r="K165" s="1625"/>
      <c r="L165" s="1625"/>
      <c r="M165" s="1625"/>
      <c r="N165" s="1625"/>
      <c r="O165" s="1625"/>
      <c r="P165" s="1625"/>
      <c r="Q165" s="1625"/>
      <c r="R165" s="1625"/>
      <c r="S165" s="1625"/>
      <c r="T165" s="1625"/>
      <c r="U165" s="1625"/>
      <c r="V165" s="1625"/>
      <c r="W165" s="1625"/>
      <c r="X165" s="1626"/>
      <c r="Y165" s="1594"/>
      <c r="Z165" s="1595"/>
      <c r="AA165" s="1596"/>
      <c r="AB165" s="1594"/>
      <c r="AC165" s="1595"/>
      <c r="AD165" s="1596"/>
      <c r="AE165" s="1594"/>
      <c r="AF165" s="1595"/>
      <c r="AG165" s="1596"/>
      <c r="AH165" s="1594"/>
      <c r="AI165" s="1595"/>
      <c r="AJ165" s="1596"/>
      <c r="AK165" s="1594"/>
      <c r="AL165" s="1595"/>
      <c r="AM165" s="1596"/>
      <c r="AN165" s="1594"/>
      <c r="AO165" s="1595"/>
      <c r="AP165" s="1596"/>
      <c r="AQ165" s="1594"/>
      <c r="AR165" s="1595"/>
      <c r="AS165" s="1596"/>
      <c r="AT165" s="1594"/>
      <c r="AU165" s="1595"/>
      <c r="AV165" s="1596"/>
      <c r="AW165" s="1579"/>
      <c r="AX165" s="1580"/>
      <c r="AY165" s="1581"/>
      <c r="AZ165" s="1588"/>
      <c r="BA165" s="1589"/>
      <c r="BB165" s="1589"/>
      <c r="BC165" s="1589"/>
      <c r="BD165" s="1590"/>
    </row>
    <row r="166" spans="1:56" ht="10.5" customHeight="1" x14ac:dyDescent="0.15">
      <c r="A166" s="1671"/>
      <c r="B166" s="1671"/>
      <c r="C166" s="1600"/>
      <c r="D166" s="1601"/>
      <c r="E166" s="1601"/>
      <c r="F166" s="1601"/>
      <c r="G166" s="1602"/>
      <c r="H166" s="1627" t="s">
        <v>483</v>
      </c>
      <c r="I166" s="1628"/>
      <c r="J166" s="1628"/>
      <c r="K166" s="1628"/>
      <c r="L166" s="1628"/>
      <c r="M166" s="1628"/>
      <c r="N166" s="1628"/>
      <c r="O166" s="1628"/>
      <c r="P166" s="1628"/>
      <c r="Q166" s="1628"/>
      <c r="R166" s="1628"/>
      <c r="S166" s="1628"/>
      <c r="T166" s="1628"/>
      <c r="U166" s="1628"/>
      <c r="V166" s="1628"/>
      <c r="W166" s="1628"/>
      <c r="X166" s="1629"/>
      <c r="Y166" s="1564"/>
      <c r="Z166" s="1565"/>
      <c r="AA166" s="1566"/>
      <c r="AB166" s="1564"/>
      <c r="AC166" s="1565"/>
      <c r="AD166" s="1566"/>
      <c r="AE166" s="1564"/>
      <c r="AF166" s="1565"/>
      <c r="AG166" s="1566"/>
      <c r="AH166" s="1564"/>
      <c r="AI166" s="1565"/>
      <c r="AJ166" s="1566"/>
      <c r="AK166" s="1564"/>
      <c r="AL166" s="1565"/>
      <c r="AM166" s="1566"/>
      <c r="AN166" s="1564"/>
      <c r="AO166" s="1565"/>
      <c r="AP166" s="1566"/>
      <c r="AQ166" s="1564"/>
      <c r="AR166" s="1565"/>
      <c r="AS166" s="1566"/>
      <c r="AT166" s="1564"/>
      <c r="AU166" s="1565"/>
      <c r="AV166" s="1566"/>
      <c r="AW166" s="1573"/>
      <c r="AX166" s="1574"/>
      <c r="AY166" s="1575"/>
      <c r="AZ166" s="1582"/>
      <c r="BA166" s="1583"/>
      <c r="BB166" s="1583"/>
      <c r="BC166" s="1583"/>
      <c r="BD166" s="1584"/>
    </row>
    <row r="167" spans="1:56" ht="10.5" customHeight="1" x14ac:dyDescent="0.15">
      <c r="A167" s="1671"/>
      <c r="B167" s="1671"/>
      <c r="C167" s="1600"/>
      <c r="D167" s="1601"/>
      <c r="E167" s="1601"/>
      <c r="F167" s="1601"/>
      <c r="G167" s="1602"/>
      <c r="H167" s="1630"/>
      <c r="I167" s="1631"/>
      <c r="J167" s="1631"/>
      <c r="K167" s="1631"/>
      <c r="L167" s="1631"/>
      <c r="M167" s="1631"/>
      <c r="N167" s="1631"/>
      <c r="O167" s="1631"/>
      <c r="P167" s="1631"/>
      <c r="Q167" s="1631"/>
      <c r="R167" s="1631"/>
      <c r="S167" s="1631"/>
      <c r="T167" s="1631"/>
      <c r="U167" s="1631"/>
      <c r="V167" s="1631"/>
      <c r="W167" s="1631"/>
      <c r="X167" s="1632"/>
      <c r="Y167" s="1591" t="s">
        <v>410</v>
      </c>
      <c r="Z167" s="1592"/>
      <c r="AA167" s="1593"/>
      <c r="AB167" s="1591" t="s">
        <v>410</v>
      </c>
      <c r="AC167" s="1592"/>
      <c r="AD167" s="1593"/>
      <c r="AE167" s="1591" t="s">
        <v>622</v>
      </c>
      <c r="AF167" s="1592"/>
      <c r="AG167" s="1593"/>
      <c r="AH167" s="1591" t="s">
        <v>622</v>
      </c>
      <c r="AI167" s="1592"/>
      <c r="AJ167" s="1593"/>
      <c r="AK167" s="1591" t="s">
        <v>622</v>
      </c>
      <c r="AL167" s="1592"/>
      <c r="AM167" s="1593"/>
      <c r="AN167" s="1591" t="s">
        <v>622</v>
      </c>
      <c r="AO167" s="1592"/>
      <c r="AP167" s="1593"/>
      <c r="AQ167" s="1591" t="s">
        <v>622</v>
      </c>
      <c r="AR167" s="1592"/>
      <c r="AS167" s="1593"/>
      <c r="AT167" s="1591" t="s">
        <v>622</v>
      </c>
      <c r="AU167" s="1592"/>
      <c r="AV167" s="1593"/>
      <c r="AW167" s="1576"/>
      <c r="AX167" s="1577"/>
      <c r="AY167" s="1578"/>
      <c r="AZ167" s="1585"/>
      <c r="BA167" s="1586"/>
      <c r="BB167" s="1586"/>
      <c r="BC167" s="1586"/>
      <c r="BD167" s="1587"/>
    </row>
    <row r="168" spans="1:56" ht="10.5" customHeight="1" x14ac:dyDescent="0.15">
      <c r="A168" s="1671"/>
      <c r="B168" s="1671"/>
      <c r="C168" s="1600"/>
      <c r="D168" s="1601"/>
      <c r="E168" s="1601"/>
      <c r="F168" s="1601"/>
      <c r="G168" s="1602"/>
      <c r="H168" s="1633"/>
      <c r="I168" s="1634"/>
      <c r="J168" s="1634"/>
      <c r="K168" s="1634"/>
      <c r="L168" s="1634"/>
      <c r="M168" s="1634"/>
      <c r="N168" s="1634"/>
      <c r="O168" s="1634"/>
      <c r="P168" s="1634"/>
      <c r="Q168" s="1634"/>
      <c r="R168" s="1634"/>
      <c r="S168" s="1634"/>
      <c r="T168" s="1634"/>
      <c r="U168" s="1634"/>
      <c r="V168" s="1634"/>
      <c r="W168" s="1634"/>
      <c r="X168" s="1635"/>
      <c r="Y168" s="1594"/>
      <c r="Z168" s="1595"/>
      <c r="AA168" s="1596"/>
      <c r="AB168" s="1594"/>
      <c r="AC168" s="1595"/>
      <c r="AD168" s="1596"/>
      <c r="AE168" s="1594"/>
      <c r="AF168" s="1595"/>
      <c r="AG168" s="1596"/>
      <c r="AH168" s="1594"/>
      <c r="AI168" s="1595"/>
      <c r="AJ168" s="1596"/>
      <c r="AK168" s="1594"/>
      <c r="AL168" s="1595"/>
      <c r="AM168" s="1596"/>
      <c r="AN168" s="1594"/>
      <c r="AO168" s="1595"/>
      <c r="AP168" s="1596"/>
      <c r="AQ168" s="1594"/>
      <c r="AR168" s="1595"/>
      <c r="AS168" s="1596"/>
      <c r="AT168" s="1594"/>
      <c r="AU168" s="1595"/>
      <c r="AV168" s="1596"/>
      <c r="AW168" s="1579"/>
      <c r="AX168" s="1580"/>
      <c r="AY168" s="1581"/>
      <c r="AZ168" s="1588"/>
      <c r="BA168" s="1589"/>
      <c r="BB168" s="1589"/>
      <c r="BC168" s="1589"/>
      <c r="BD168" s="1590"/>
    </row>
    <row r="169" spans="1:56" ht="10.5" customHeight="1" x14ac:dyDescent="0.15">
      <c r="A169" s="1671"/>
      <c r="B169" s="1671"/>
      <c r="C169" s="1600"/>
      <c r="D169" s="1601"/>
      <c r="E169" s="1601"/>
      <c r="F169" s="1601"/>
      <c r="G169" s="1602"/>
      <c r="H169" s="1597" t="s">
        <v>484</v>
      </c>
      <c r="I169" s="1598"/>
      <c r="J169" s="1598"/>
      <c r="K169" s="1598"/>
      <c r="L169" s="1598"/>
      <c r="M169" s="1598"/>
      <c r="N169" s="1598"/>
      <c r="O169" s="1598"/>
      <c r="P169" s="1598"/>
      <c r="Q169" s="1598"/>
      <c r="R169" s="1598"/>
      <c r="S169" s="1598"/>
      <c r="T169" s="1598"/>
      <c r="U169" s="1598"/>
      <c r="V169" s="1598"/>
      <c r="W169" s="1598"/>
      <c r="X169" s="1599"/>
      <c r="Y169" s="1564"/>
      <c r="Z169" s="1565"/>
      <c r="AA169" s="1566"/>
      <c r="AB169" s="1564"/>
      <c r="AC169" s="1565"/>
      <c r="AD169" s="1566"/>
      <c r="AE169" s="1564"/>
      <c r="AF169" s="1565"/>
      <c r="AG169" s="1566"/>
      <c r="AH169" s="1564"/>
      <c r="AI169" s="1565"/>
      <c r="AJ169" s="1566"/>
      <c r="AK169" s="1564"/>
      <c r="AL169" s="1565"/>
      <c r="AM169" s="1566"/>
      <c r="AN169" s="1564"/>
      <c r="AO169" s="1565"/>
      <c r="AP169" s="1566"/>
      <c r="AQ169" s="1564"/>
      <c r="AR169" s="1565"/>
      <c r="AS169" s="1566"/>
      <c r="AT169" s="1564"/>
      <c r="AU169" s="1565"/>
      <c r="AV169" s="1566"/>
      <c r="AW169" s="1573"/>
      <c r="AX169" s="1574"/>
      <c r="AY169" s="1575"/>
      <c r="AZ169" s="1582"/>
      <c r="BA169" s="1583"/>
      <c r="BB169" s="1583"/>
      <c r="BC169" s="1583"/>
      <c r="BD169" s="1584"/>
    </row>
    <row r="170" spans="1:56" ht="10.5" customHeight="1" x14ac:dyDescent="0.15">
      <c r="A170" s="1671"/>
      <c r="B170" s="1671"/>
      <c r="C170" s="1600"/>
      <c r="D170" s="1601"/>
      <c r="E170" s="1601"/>
      <c r="F170" s="1601"/>
      <c r="G170" s="1602"/>
      <c r="H170" s="1600"/>
      <c r="I170" s="1601"/>
      <c r="J170" s="1601"/>
      <c r="K170" s="1601"/>
      <c r="L170" s="1601"/>
      <c r="M170" s="1601"/>
      <c r="N170" s="1601"/>
      <c r="O170" s="1601"/>
      <c r="P170" s="1601"/>
      <c r="Q170" s="1601"/>
      <c r="R170" s="1601"/>
      <c r="S170" s="1601"/>
      <c r="T170" s="1601"/>
      <c r="U170" s="1601"/>
      <c r="V170" s="1601"/>
      <c r="W170" s="1601"/>
      <c r="X170" s="1602"/>
      <c r="Y170" s="1591" t="s">
        <v>410</v>
      </c>
      <c r="Z170" s="1592"/>
      <c r="AA170" s="1593"/>
      <c r="AB170" s="1591" t="s">
        <v>410</v>
      </c>
      <c r="AC170" s="1592"/>
      <c r="AD170" s="1593"/>
      <c r="AE170" s="1591" t="s">
        <v>622</v>
      </c>
      <c r="AF170" s="1592"/>
      <c r="AG170" s="1593"/>
      <c r="AH170" s="1591" t="s">
        <v>622</v>
      </c>
      <c r="AI170" s="1592"/>
      <c r="AJ170" s="1593"/>
      <c r="AK170" s="1591" t="s">
        <v>622</v>
      </c>
      <c r="AL170" s="1592"/>
      <c r="AM170" s="1593"/>
      <c r="AN170" s="1591" t="s">
        <v>622</v>
      </c>
      <c r="AO170" s="1592"/>
      <c r="AP170" s="1593"/>
      <c r="AQ170" s="1591" t="s">
        <v>622</v>
      </c>
      <c r="AR170" s="1592"/>
      <c r="AS170" s="1593"/>
      <c r="AT170" s="1591" t="s">
        <v>622</v>
      </c>
      <c r="AU170" s="1592"/>
      <c r="AV170" s="1593"/>
      <c r="AW170" s="1576"/>
      <c r="AX170" s="1577"/>
      <c r="AY170" s="1578"/>
      <c r="AZ170" s="1585"/>
      <c r="BA170" s="1586"/>
      <c r="BB170" s="1586"/>
      <c r="BC170" s="1586"/>
      <c r="BD170" s="1587"/>
    </row>
    <row r="171" spans="1:56" ht="10.5" customHeight="1" x14ac:dyDescent="0.15">
      <c r="A171" s="1671"/>
      <c r="B171" s="1671"/>
      <c r="C171" s="1603"/>
      <c r="D171" s="1604"/>
      <c r="E171" s="1604"/>
      <c r="F171" s="1604"/>
      <c r="G171" s="1605"/>
      <c r="H171" s="1603"/>
      <c r="I171" s="1604"/>
      <c r="J171" s="1604"/>
      <c r="K171" s="1604"/>
      <c r="L171" s="1604"/>
      <c r="M171" s="1604"/>
      <c r="N171" s="1604"/>
      <c r="O171" s="1604"/>
      <c r="P171" s="1604"/>
      <c r="Q171" s="1604"/>
      <c r="R171" s="1604"/>
      <c r="S171" s="1604"/>
      <c r="T171" s="1604"/>
      <c r="U171" s="1604"/>
      <c r="V171" s="1604"/>
      <c r="W171" s="1604"/>
      <c r="X171" s="1605"/>
      <c r="Y171" s="1594"/>
      <c r="Z171" s="1595"/>
      <c r="AA171" s="1596"/>
      <c r="AB171" s="1594"/>
      <c r="AC171" s="1595"/>
      <c r="AD171" s="1596"/>
      <c r="AE171" s="1594"/>
      <c r="AF171" s="1595"/>
      <c r="AG171" s="1596"/>
      <c r="AH171" s="1594"/>
      <c r="AI171" s="1595"/>
      <c r="AJ171" s="1596"/>
      <c r="AK171" s="1594"/>
      <c r="AL171" s="1595"/>
      <c r="AM171" s="1596"/>
      <c r="AN171" s="1594"/>
      <c r="AO171" s="1595"/>
      <c r="AP171" s="1596"/>
      <c r="AQ171" s="1594"/>
      <c r="AR171" s="1595"/>
      <c r="AS171" s="1596"/>
      <c r="AT171" s="1594"/>
      <c r="AU171" s="1595"/>
      <c r="AV171" s="1596"/>
      <c r="AW171" s="1579"/>
      <c r="AX171" s="1580"/>
      <c r="AY171" s="1581"/>
      <c r="AZ171" s="1588"/>
      <c r="BA171" s="1589"/>
      <c r="BB171" s="1589"/>
      <c r="BC171" s="1589"/>
      <c r="BD171" s="1590"/>
    </row>
    <row r="172" spans="1:56" ht="10.5" customHeight="1" x14ac:dyDescent="0.15">
      <c r="A172" s="1671"/>
      <c r="B172" s="1671"/>
      <c r="C172" s="1597" t="s">
        <v>555</v>
      </c>
      <c r="D172" s="1598"/>
      <c r="E172" s="1598"/>
      <c r="F172" s="1598"/>
      <c r="G172" s="1599"/>
      <c r="H172" s="1597" t="s">
        <v>485</v>
      </c>
      <c r="I172" s="1598"/>
      <c r="J172" s="1598"/>
      <c r="K172" s="1598"/>
      <c r="L172" s="1598"/>
      <c r="M172" s="1598"/>
      <c r="N172" s="1598"/>
      <c r="O172" s="1598"/>
      <c r="P172" s="1598"/>
      <c r="Q172" s="1598"/>
      <c r="R172" s="1598"/>
      <c r="S172" s="1598"/>
      <c r="T172" s="1598"/>
      <c r="U172" s="1598"/>
      <c r="V172" s="1598"/>
      <c r="W172" s="1598"/>
      <c r="X172" s="1599"/>
      <c r="Y172" s="1564"/>
      <c r="Z172" s="1565"/>
      <c r="AA172" s="1566"/>
      <c r="AB172" s="1564"/>
      <c r="AC172" s="1565"/>
      <c r="AD172" s="1566"/>
      <c r="AE172" s="1564"/>
      <c r="AF172" s="1565"/>
      <c r="AG172" s="1566"/>
      <c r="AH172" s="1564"/>
      <c r="AI172" s="1565"/>
      <c r="AJ172" s="1566"/>
      <c r="AK172" s="1564"/>
      <c r="AL172" s="1565"/>
      <c r="AM172" s="1566"/>
      <c r="AN172" s="1564"/>
      <c r="AO172" s="1565"/>
      <c r="AP172" s="1566"/>
      <c r="AQ172" s="1564"/>
      <c r="AR172" s="1565"/>
      <c r="AS172" s="1566"/>
      <c r="AT172" s="1564"/>
      <c r="AU172" s="1565"/>
      <c r="AV172" s="1566"/>
      <c r="AW172" s="1573"/>
      <c r="AX172" s="1574"/>
      <c r="AY172" s="1575"/>
      <c r="AZ172" s="1582"/>
      <c r="BA172" s="1583"/>
      <c r="BB172" s="1583"/>
      <c r="BC172" s="1583"/>
      <c r="BD172" s="1584"/>
    </row>
    <row r="173" spans="1:56" ht="10.5" customHeight="1" x14ac:dyDescent="0.15">
      <c r="A173" s="1671"/>
      <c r="B173" s="1671"/>
      <c r="C173" s="1600"/>
      <c r="D173" s="1601"/>
      <c r="E173" s="1601"/>
      <c r="F173" s="1601"/>
      <c r="G173" s="1602"/>
      <c r="H173" s="1600"/>
      <c r="I173" s="1601"/>
      <c r="J173" s="1601"/>
      <c r="K173" s="1601"/>
      <c r="L173" s="1601"/>
      <c r="M173" s="1601"/>
      <c r="N173" s="1601"/>
      <c r="O173" s="1601"/>
      <c r="P173" s="1601"/>
      <c r="Q173" s="1601"/>
      <c r="R173" s="1601"/>
      <c r="S173" s="1601"/>
      <c r="T173" s="1601"/>
      <c r="U173" s="1601"/>
      <c r="V173" s="1601"/>
      <c r="W173" s="1601"/>
      <c r="X173" s="1602"/>
      <c r="Y173" s="1591" t="s">
        <v>410</v>
      </c>
      <c r="Z173" s="1592"/>
      <c r="AA173" s="1593"/>
      <c r="AB173" s="1591" t="s">
        <v>410</v>
      </c>
      <c r="AC173" s="1592"/>
      <c r="AD173" s="1593"/>
      <c r="AE173" s="1591" t="s">
        <v>622</v>
      </c>
      <c r="AF173" s="1592"/>
      <c r="AG173" s="1593"/>
      <c r="AH173" s="1591" t="s">
        <v>622</v>
      </c>
      <c r="AI173" s="1592"/>
      <c r="AJ173" s="1593"/>
      <c r="AK173" s="1591" t="s">
        <v>622</v>
      </c>
      <c r="AL173" s="1592"/>
      <c r="AM173" s="1593"/>
      <c r="AN173" s="1591" t="s">
        <v>622</v>
      </c>
      <c r="AO173" s="1592"/>
      <c r="AP173" s="1593"/>
      <c r="AQ173" s="1591" t="s">
        <v>622</v>
      </c>
      <c r="AR173" s="1592"/>
      <c r="AS173" s="1593"/>
      <c r="AT173" s="1591" t="s">
        <v>622</v>
      </c>
      <c r="AU173" s="1592"/>
      <c r="AV173" s="1593"/>
      <c r="AW173" s="1576"/>
      <c r="AX173" s="1577"/>
      <c r="AY173" s="1578"/>
      <c r="AZ173" s="1585"/>
      <c r="BA173" s="1586"/>
      <c r="BB173" s="1586"/>
      <c r="BC173" s="1586"/>
      <c r="BD173" s="1587"/>
    </row>
    <row r="174" spans="1:56" ht="10.5" customHeight="1" x14ac:dyDescent="0.15">
      <c r="A174" s="1671"/>
      <c r="B174" s="1671"/>
      <c r="C174" s="1603"/>
      <c r="D174" s="1604"/>
      <c r="E174" s="1604"/>
      <c r="F174" s="1604"/>
      <c r="G174" s="1605"/>
      <c r="H174" s="1603"/>
      <c r="I174" s="1604"/>
      <c r="J174" s="1604"/>
      <c r="K174" s="1604"/>
      <c r="L174" s="1604"/>
      <c r="M174" s="1604"/>
      <c r="N174" s="1604"/>
      <c r="O174" s="1604"/>
      <c r="P174" s="1604"/>
      <c r="Q174" s="1604"/>
      <c r="R174" s="1604"/>
      <c r="S174" s="1604"/>
      <c r="T174" s="1604"/>
      <c r="U174" s="1604"/>
      <c r="V174" s="1604"/>
      <c r="W174" s="1604"/>
      <c r="X174" s="1605"/>
      <c r="Y174" s="1594"/>
      <c r="Z174" s="1595"/>
      <c r="AA174" s="1596"/>
      <c r="AB174" s="1594"/>
      <c r="AC174" s="1595"/>
      <c r="AD174" s="1596"/>
      <c r="AE174" s="1594"/>
      <c r="AF174" s="1595"/>
      <c r="AG174" s="1596"/>
      <c r="AH174" s="1594"/>
      <c r="AI174" s="1595"/>
      <c r="AJ174" s="1596"/>
      <c r="AK174" s="1594"/>
      <c r="AL174" s="1595"/>
      <c r="AM174" s="1596"/>
      <c r="AN174" s="1594"/>
      <c r="AO174" s="1595"/>
      <c r="AP174" s="1596"/>
      <c r="AQ174" s="1594"/>
      <c r="AR174" s="1595"/>
      <c r="AS174" s="1596"/>
      <c r="AT174" s="1594"/>
      <c r="AU174" s="1595"/>
      <c r="AV174" s="1596"/>
      <c r="AW174" s="1579"/>
      <c r="AX174" s="1580"/>
      <c r="AY174" s="1581"/>
      <c r="AZ174" s="1588"/>
      <c r="BA174" s="1589"/>
      <c r="BB174" s="1589"/>
      <c r="BC174" s="1589"/>
      <c r="BD174" s="1590"/>
    </row>
    <row r="175" spans="1:56" ht="10.5" customHeight="1" x14ac:dyDescent="0.15">
      <c r="A175" s="1671"/>
      <c r="B175" s="1671"/>
      <c r="C175" s="1597" t="s">
        <v>486</v>
      </c>
      <c r="D175" s="1598"/>
      <c r="E175" s="1598"/>
      <c r="F175" s="1598"/>
      <c r="G175" s="1599"/>
      <c r="H175" s="1618" t="s">
        <v>623</v>
      </c>
      <c r="I175" s="1619"/>
      <c r="J175" s="1619"/>
      <c r="K175" s="1619"/>
      <c r="L175" s="1619"/>
      <c r="M175" s="1619"/>
      <c r="N175" s="1619"/>
      <c r="O175" s="1619"/>
      <c r="P175" s="1619"/>
      <c r="Q175" s="1619"/>
      <c r="R175" s="1619"/>
      <c r="S175" s="1619"/>
      <c r="T175" s="1619"/>
      <c r="U175" s="1619"/>
      <c r="V175" s="1619"/>
      <c r="W175" s="1619"/>
      <c r="X175" s="1620"/>
      <c r="Y175" s="1564"/>
      <c r="Z175" s="1565"/>
      <c r="AA175" s="1566"/>
      <c r="AB175" s="1564"/>
      <c r="AC175" s="1565"/>
      <c r="AD175" s="1566"/>
      <c r="AE175" s="1564"/>
      <c r="AF175" s="1565"/>
      <c r="AG175" s="1566"/>
      <c r="AH175" s="1564"/>
      <c r="AI175" s="1565"/>
      <c r="AJ175" s="1566"/>
      <c r="AK175" s="1564"/>
      <c r="AL175" s="1565"/>
      <c r="AM175" s="1566"/>
      <c r="AN175" s="1564"/>
      <c r="AO175" s="1565"/>
      <c r="AP175" s="1566"/>
      <c r="AQ175" s="1564"/>
      <c r="AR175" s="1565"/>
      <c r="AS175" s="1566"/>
      <c r="AT175" s="1564"/>
      <c r="AU175" s="1565"/>
      <c r="AV175" s="1566"/>
      <c r="AW175" s="1573"/>
      <c r="AX175" s="1574"/>
      <c r="AY175" s="1575"/>
      <c r="AZ175" s="1582"/>
      <c r="BA175" s="1583"/>
      <c r="BB175" s="1583"/>
      <c r="BC175" s="1583"/>
      <c r="BD175" s="1584"/>
    </row>
    <row r="176" spans="1:56" ht="10.5" customHeight="1" x14ac:dyDescent="0.15">
      <c r="A176" s="1671"/>
      <c r="B176" s="1671"/>
      <c r="C176" s="1600"/>
      <c r="D176" s="1601"/>
      <c r="E176" s="1601"/>
      <c r="F176" s="1601"/>
      <c r="G176" s="1602"/>
      <c r="H176" s="1621"/>
      <c r="I176" s="1622"/>
      <c r="J176" s="1622"/>
      <c r="K176" s="1622"/>
      <c r="L176" s="1622"/>
      <c r="M176" s="1622"/>
      <c r="N176" s="1622"/>
      <c r="O176" s="1622"/>
      <c r="P176" s="1622"/>
      <c r="Q176" s="1622"/>
      <c r="R176" s="1622"/>
      <c r="S176" s="1622"/>
      <c r="T176" s="1622"/>
      <c r="U176" s="1622"/>
      <c r="V176" s="1622"/>
      <c r="W176" s="1622"/>
      <c r="X176" s="1623"/>
      <c r="Y176" s="1591" t="s">
        <v>410</v>
      </c>
      <c r="Z176" s="1592"/>
      <c r="AA176" s="1593"/>
      <c r="AB176" s="1591" t="s">
        <v>410</v>
      </c>
      <c r="AC176" s="1592"/>
      <c r="AD176" s="1593"/>
      <c r="AE176" s="1591" t="s">
        <v>622</v>
      </c>
      <c r="AF176" s="1592"/>
      <c r="AG176" s="1593"/>
      <c r="AH176" s="1591" t="s">
        <v>622</v>
      </c>
      <c r="AI176" s="1592"/>
      <c r="AJ176" s="1593"/>
      <c r="AK176" s="1591" t="s">
        <v>622</v>
      </c>
      <c r="AL176" s="1592"/>
      <c r="AM176" s="1593"/>
      <c r="AN176" s="1591" t="s">
        <v>622</v>
      </c>
      <c r="AO176" s="1592"/>
      <c r="AP176" s="1593"/>
      <c r="AQ176" s="1591" t="s">
        <v>622</v>
      </c>
      <c r="AR176" s="1592"/>
      <c r="AS176" s="1593"/>
      <c r="AT176" s="1591" t="s">
        <v>622</v>
      </c>
      <c r="AU176" s="1592"/>
      <c r="AV176" s="1593"/>
      <c r="AW176" s="1576"/>
      <c r="AX176" s="1577"/>
      <c r="AY176" s="1578"/>
      <c r="AZ176" s="1585"/>
      <c r="BA176" s="1586"/>
      <c r="BB176" s="1586"/>
      <c r="BC176" s="1586"/>
      <c r="BD176" s="1587"/>
    </row>
    <row r="177" spans="1:56" ht="10.5" customHeight="1" x14ac:dyDescent="0.15">
      <c r="A177" s="1671"/>
      <c r="B177" s="1671"/>
      <c r="C177" s="1603"/>
      <c r="D177" s="1604"/>
      <c r="E177" s="1604"/>
      <c r="F177" s="1604"/>
      <c r="G177" s="1605"/>
      <c r="H177" s="1624"/>
      <c r="I177" s="1625"/>
      <c r="J177" s="1625"/>
      <c r="K177" s="1625"/>
      <c r="L177" s="1625"/>
      <c r="M177" s="1625"/>
      <c r="N177" s="1625"/>
      <c r="O177" s="1625"/>
      <c r="P177" s="1625"/>
      <c r="Q177" s="1625"/>
      <c r="R177" s="1625"/>
      <c r="S177" s="1625"/>
      <c r="T177" s="1625"/>
      <c r="U177" s="1625"/>
      <c r="V177" s="1625"/>
      <c r="W177" s="1625"/>
      <c r="X177" s="1626"/>
      <c r="Y177" s="1594"/>
      <c r="Z177" s="1595"/>
      <c r="AA177" s="1596"/>
      <c r="AB177" s="1594"/>
      <c r="AC177" s="1595"/>
      <c r="AD177" s="1596"/>
      <c r="AE177" s="1594"/>
      <c r="AF177" s="1595"/>
      <c r="AG177" s="1596"/>
      <c r="AH177" s="1594"/>
      <c r="AI177" s="1595"/>
      <c r="AJ177" s="1596"/>
      <c r="AK177" s="1594"/>
      <c r="AL177" s="1595"/>
      <c r="AM177" s="1596"/>
      <c r="AN177" s="1594"/>
      <c r="AO177" s="1595"/>
      <c r="AP177" s="1596"/>
      <c r="AQ177" s="1594"/>
      <c r="AR177" s="1595"/>
      <c r="AS177" s="1596"/>
      <c r="AT177" s="1594"/>
      <c r="AU177" s="1595"/>
      <c r="AV177" s="1596"/>
      <c r="AW177" s="1579"/>
      <c r="AX177" s="1580"/>
      <c r="AY177" s="1581"/>
      <c r="AZ177" s="1588"/>
      <c r="BA177" s="1589"/>
      <c r="BB177" s="1589"/>
      <c r="BC177" s="1589"/>
      <c r="BD177" s="1590"/>
    </row>
    <row r="178" spans="1:56" ht="10.5" customHeight="1" x14ac:dyDescent="0.15">
      <c r="A178" s="1671"/>
      <c r="B178" s="1671"/>
      <c r="C178" s="1597" t="s">
        <v>488</v>
      </c>
      <c r="D178" s="1598"/>
      <c r="E178" s="1598"/>
      <c r="F178" s="1598"/>
      <c r="G178" s="1599"/>
      <c r="H178" s="1597" t="s">
        <v>489</v>
      </c>
      <c r="I178" s="1598"/>
      <c r="J178" s="1598"/>
      <c r="K178" s="1598"/>
      <c r="L178" s="1598"/>
      <c r="M178" s="1598"/>
      <c r="N178" s="1598"/>
      <c r="O178" s="1598"/>
      <c r="P178" s="1598"/>
      <c r="Q178" s="1598"/>
      <c r="R178" s="1598"/>
      <c r="S178" s="1598"/>
      <c r="T178" s="1598"/>
      <c r="U178" s="1598"/>
      <c r="V178" s="1598"/>
      <c r="W178" s="1598"/>
      <c r="X178" s="1599"/>
      <c r="Y178" s="1564"/>
      <c r="Z178" s="1565"/>
      <c r="AA178" s="1566"/>
      <c r="AB178" s="1564"/>
      <c r="AC178" s="1565"/>
      <c r="AD178" s="1566"/>
      <c r="AE178" s="1564"/>
      <c r="AF178" s="1565"/>
      <c r="AG178" s="1566"/>
      <c r="AH178" s="1564"/>
      <c r="AI178" s="1565"/>
      <c r="AJ178" s="1566"/>
      <c r="AK178" s="1564"/>
      <c r="AL178" s="1565"/>
      <c r="AM178" s="1566"/>
      <c r="AN178" s="1564"/>
      <c r="AO178" s="1565"/>
      <c r="AP178" s="1566"/>
      <c r="AQ178" s="1564"/>
      <c r="AR178" s="1565"/>
      <c r="AS178" s="1566"/>
      <c r="AT178" s="1564"/>
      <c r="AU178" s="1565"/>
      <c r="AV178" s="1566"/>
      <c r="AW178" s="1573"/>
      <c r="AX178" s="1574"/>
      <c r="AY178" s="1575"/>
      <c r="AZ178" s="1582"/>
      <c r="BA178" s="1583"/>
      <c r="BB178" s="1583"/>
      <c r="BC178" s="1583"/>
      <c r="BD178" s="1584"/>
    </row>
    <row r="179" spans="1:56" ht="10.5" customHeight="1" x14ac:dyDescent="0.15">
      <c r="A179" s="1671"/>
      <c r="B179" s="1671"/>
      <c r="C179" s="1600"/>
      <c r="D179" s="1601"/>
      <c r="E179" s="1601"/>
      <c r="F179" s="1601"/>
      <c r="G179" s="1602"/>
      <c r="H179" s="1600"/>
      <c r="I179" s="1601"/>
      <c r="J179" s="1601"/>
      <c r="K179" s="1601"/>
      <c r="L179" s="1601"/>
      <c r="M179" s="1601"/>
      <c r="N179" s="1601"/>
      <c r="O179" s="1601"/>
      <c r="P179" s="1601"/>
      <c r="Q179" s="1601"/>
      <c r="R179" s="1601"/>
      <c r="S179" s="1601"/>
      <c r="T179" s="1601"/>
      <c r="U179" s="1601"/>
      <c r="V179" s="1601"/>
      <c r="W179" s="1601"/>
      <c r="X179" s="1602"/>
      <c r="Y179" s="1591" t="s">
        <v>410</v>
      </c>
      <c r="Z179" s="1592"/>
      <c r="AA179" s="1593"/>
      <c r="AB179" s="1591" t="s">
        <v>410</v>
      </c>
      <c r="AC179" s="1592"/>
      <c r="AD179" s="1593"/>
      <c r="AE179" s="1591" t="s">
        <v>622</v>
      </c>
      <c r="AF179" s="1592"/>
      <c r="AG179" s="1593"/>
      <c r="AH179" s="1591" t="s">
        <v>622</v>
      </c>
      <c r="AI179" s="1592"/>
      <c r="AJ179" s="1593"/>
      <c r="AK179" s="1591" t="s">
        <v>622</v>
      </c>
      <c r="AL179" s="1592"/>
      <c r="AM179" s="1593"/>
      <c r="AN179" s="1591" t="s">
        <v>622</v>
      </c>
      <c r="AO179" s="1592"/>
      <c r="AP179" s="1593"/>
      <c r="AQ179" s="1591" t="s">
        <v>622</v>
      </c>
      <c r="AR179" s="1592"/>
      <c r="AS179" s="1593"/>
      <c r="AT179" s="1591" t="s">
        <v>622</v>
      </c>
      <c r="AU179" s="1592"/>
      <c r="AV179" s="1593"/>
      <c r="AW179" s="1576"/>
      <c r="AX179" s="1577"/>
      <c r="AY179" s="1578"/>
      <c r="AZ179" s="1585"/>
      <c r="BA179" s="1586"/>
      <c r="BB179" s="1586"/>
      <c r="BC179" s="1586"/>
      <c r="BD179" s="1587"/>
    </row>
    <row r="180" spans="1:56" ht="10.5" customHeight="1" x14ac:dyDescent="0.15">
      <c r="A180" s="1671"/>
      <c r="B180" s="1671"/>
      <c r="C180" s="1600"/>
      <c r="D180" s="1601"/>
      <c r="E180" s="1601"/>
      <c r="F180" s="1601"/>
      <c r="G180" s="1602"/>
      <c r="H180" s="1603"/>
      <c r="I180" s="1604"/>
      <c r="J180" s="1604"/>
      <c r="K180" s="1604"/>
      <c r="L180" s="1604"/>
      <c r="M180" s="1604"/>
      <c r="N180" s="1604"/>
      <c r="O180" s="1604"/>
      <c r="P180" s="1604"/>
      <c r="Q180" s="1604"/>
      <c r="R180" s="1604"/>
      <c r="S180" s="1604"/>
      <c r="T180" s="1604"/>
      <c r="U180" s="1604"/>
      <c r="V180" s="1604"/>
      <c r="W180" s="1604"/>
      <c r="X180" s="1605"/>
      <c r="Y180" s="1594"/>
      <c r="Z180" s="1595"/>
      <c r="AA180" s="1596"/>
      <c r="AB180" s="1594"/>
      <c r="AC180" s="1595"/>
      <c r="AD180" s="1596"/>
      <c r="AE180" s="1594"/>
      <c r="AF180" s="1595"/>
      <c r="AG180" s="1596"/>
      <c r="AH180" s="1594"/>
      <c r="AI180" s="1595"/>
      <c r="AJ180" s="1596"/>
      <c r="AK180" s="1594"/>
      <c r="AL180" s="1595"/>
      <c r="AM180" s="1596"/>
      <c r="AN180" s="1594"/>
      <c r="AO180" s="1595"/>
      <c r="AP180" s="1596"/>
      <c r="AQ180" s="1594"/>
      <c r="AR180" s="1595"/>
      <c r="AS180" s="1596"/>
      <c r="AT180" s="1594"/>
      <c r="AU180" s="1595"/>
      <c r="AV180" s="1596"/>
      <c r="AW180" s="1579"/>
      <c r="AX180" s="1580"/>
      <c r="AY180" s="1581"/>
      <c r="AZ180" s="1588"/>
      <c r="BA180" s="1589"/>
      <c r="BB180" s="1589"/>
      <c r="BC180" s="1589"/>
      <c r="BD180" s="1590"/>
    </row>
    <row r="181" spans="1:56" ht="10.5" customHeight="1" x14ac:dyDescent="0.15">
      <c r="A181" s="1671"/>
      <c r="B181" s="1671"/>
      <c r="C181" s="1600"/>
      <c r="D181" s="1601"/>
      <c r="E181" s="1601"/>
      <c r="F181" s="1601"/>
      <c r="G181" s="1602"/>
      <c r="H181" s="1627" t="s">
        <v>624</v>
      </c>
      <c r="I181" s="1628"/>
      <c r="J181" s="1628"/>
      <c r="K181" s="1628"/>
      <c r="L181" s="1628"/>
      <c r="M181" s="1628"/>
      <c r="N181" s="1628"/>
      <c r="O181" s="1628"/>
      <c r="P181" s="1628"/>
      <c r="Q181" s="1628"/>
      <c r="R181" s="1628"/>
      <c r="S181" s="1628"/>
      <c r="T181" s="1628"/>
      <c r="U181" s="1628"/>
      <c r="V181" s="1628"/>
      <c r="W181" s="1628"/>
      <c r="X181" s="1629"/>
      <c r="Y181" s="1564"/>
      <c r="Z181" s="1565"/>
      <c r="AA181" s="1566"/>
      <c r="AB181" s="1564"/>
      <c r="AC181" s="1565"/>
      <c r="AD181" s="1566"/>
      <c r="AE181" s="1564"/>
      <c r="AF181" s="1565"/>
      <c r="AG181" s="1566"/>
      <c r="AH181" s="1564"/>
      <c r="AI181" s="1565"/>
      <c r="AJ181" s="1566"/>
      <c r="AK181" s="1564"/>
      <c r="AL181" s="1565"/>
      <c r="AM181" s="1566"/>
      <c r="AN181" s="1564"/>
      <c r="AO181" s="1565"/>
      <c r="AP181" s="1566"/>
      <c r="AQ181" s="1564"/>
      <c r="AR181" s="1565"/>
      <c r="AS181" s="1566"/>
      <c r="AT181" s="1564"/>
      <c r="AU181" s="1565"/>
      <c r="AV181" s="1566"/>
      <c r="AW181" s="1573"/>
      <c r="AX181" s="1574"/>
      <c r="AY181" s="1575"/>
      <c r="AZ181" s="1582"/>
      <c r="BA181" s="1583"/>
      <c r="BB181" s="1583"/>
      <c r="BC181" s="1583"/>
      <c r="BD181" s="1584"/>
    </row>
    <row r="182" spans="1:56" ht="10.5" customHeight="1" x14ac:dyDescent="0.15">
      <c r="A182" s="1671"/>
      <c r="B182" s="1671"/>
      <c r="C182" s="1600"/>
      <c r="D182" s="1601"/>
      <c r="E182" s="1601"/>
      <c r="F182" s="1601"/>
      <c r="G182" s="1602"/>
      <c r="H182" s="1630"/>
      <c r="I182" s="1631"/>
      <c r="J182" s="1631"/>
      <c r="K182" s="1631"/>
      <c r="L182" s="1631"/>
      <c r="M182" s="1631"/>
      <c r="N182" s="1631"/>
      <c r="O182" s="1631"/>
      <c r="P182" s="1631"/>
      <c r="Q182" s="1631"/>
      <c r="R182" s="1631"/>
      <c r="S182" s="1631"/>
      <c r="T182" s="1631"/>
      <c r="U182" s="1631"/>
      <c r="V182" s="1631"/>
      <c r="W182" s="1631"/>
      <c r="X182" s="1632"/>
      <c r="Y182" s="1591" t="s">
        <v>410</v>
      </c>
      <c r="Z182" s="1592"/>
      <c r="AA182" s="1593"/>
      <c r="AB182" s="1591" t="s">
        <v>410</v>
      </c>
      <c r="AC182" s="1592"/>
      <c r="AD182" s="1593"/>
      <c r="AE182" s="1591" t="s">
        <v>622</v>
      </c>
      <c r="AF182" s="1592"/>
      <c r="AG182" s="1593"/>
      <c r="AH182" s="1591" t="s">
        <v>622</v>
      </c>
      <c r="AI182" s="1592"/>
      <c r="AJ182" s="1593"/>
      <c r="AK182" s="1591" t="s">
        <v>622</v>
      </c>
      <c r="AL182" s="1592"/>
      <c r="AM182" s="1593"/>
      <c r="AN182" s="1591" t="s">
        <v>622</v>
      </c>
      <c r="AO182" s="1592"/>
      <c r="AP182" s="1593"/>
      <c r="AQ182" s="1591" t="s">
        <v>622</v>
      </c>
      <c r="AR182" s="1592"/>
      <c r="AS182" s="1593"/>
      <c r="AT182" s="1591" t="s">
        <v>622</v>
      </c>
      <c r="AU182" s="1592"/>
      <c r="AV182" s="1593"/>
      <c r="AW182" s="1576"/>
      <c r="AX182" s="1577"/>
      <c r="AY182" s="1578"/>
      <c r="AZ182" s="1585"/>
      <c r="BA182" s="1586"/>
      <c r="BB182" s="1586"/>
      <c r="BC182" s="1586"/>
      <c r="BD182" s="1587"/>
    </row>
    <row r="183" spans="1:56" ht="10.5" customHeight="1" x14ac:dyDescent="0.15">
      <c r="A183" s="1671"/>
      <c r="B183" s="1671"/>
      <c r="C183" s="1600"/>
      <c r="D183" s="1601"/>
      <c r="E183" s="1601"/>
      <c r="F183" s="1601"/>
      <c r="G183" s="1602"/>
      <c r="H183" s="1633"/>
      <c r="I183" s="1634"/>
      <c r="J183" s="1634"/>
      <c r="K183" s="1634"/>
      <c r="L183" s="1634"/>
      <c r="M183" s="1634"/>
      <c r="N183" s="1634"/>
      <c r="O183" s="1634"/>
      <c r="P183" s="1634"/>
      <c r="Q183" s="1634"/>
      <c r="R183" s="1634"/>
      <c r="S183" s="1634"/>
      <c r="T183" s="1634"/>
      <c r="U183" s="1634"/>
      <c r="V183" s="1634"/>
      <c r="W183" s="1634"/>
      <c r="X183" s="1635"/>
      <c r="Y183" s="1594"/>
      <c r="Z183" s="1595"/>
      <c r="AA183" s="1596"/>
      <c r="AB183" s="1594"/>
      <c r="AC183" s="1595"/>
      <c r="AD183" s="1596"/>
      <c r="AE183" s="1594"/>
      <c r="AF183" s="1595"/>
      <c r="AG183" s="1596"/>
      <c r="AH183" s="1594"/>
      <c r="AI183" s="1595"/>
      <c r="AJ183" s="1596"/>
      <c r="AK183" s="1594"/>
      <c r="AL183" s="1595"/>
      <c r="AM183" s="1596"/>
      <c r="AN183" s="1594"/>
      <c r="AO183" s="1595"/>
      <c r="AP183" s="1596"/>
      <c r="AQ183" s="1594"/>
      <c r="AR183" s="1595"/>
      <c r="AS183" s="1596"/>
      <c r="AT183" s="1594"/>
      <c r="AU183" s="1595"/>
      <c r="AV183" s="1596"/>
      <c r="AW183" s="1579"/>
      <c r="AX183" s="1580"/>
      <c r="AY183" s="1581"/>
      <c r="AZ183" s="1588"/>
      <c r="BA183" s="1589"/>
      <c r="BB183" s="1589"/>
      <c r="BC183" s="1589"/>
      <c r="BD183" s="1590"/>
    </row>
    <row r="184" spans="1:56" ht="10.5" customHeight="1" x14ac:dyDescent="0.15">
      <c r="A184" s="1671"/>
      <c r="B184" s="1671"/>
      <c r="C184" s="1600"/>
      <c r="D184" s="1601"/>
      <c r="E184" s="1601"/>
      <c r="F184" s="1601"/>
      <c r="G184" s="1602"/>
      <c r="H184" s="1661" t="s">
        <v>1038</v>
      </c>
      <c r="I184" s="1662"/>
      <c r="J184" s="1662"/>
      <c r="K184" s="1662"/>
      <c r="L184" s="1662"/>
      <c r="M184" s="1662"/>
      <c r="N184" s="1662"/>
      <c r="O184" s="1662"/>
      <c r="P184" s="1662"/>
      <c r="Q184" s="1662"/>
      <c r="R184" s="1662"/>
      <c r="S184" s="1662"/>
      <c r="T184" s="1662"/>
      <c r="U184" s="1662"/>
      <c r="V184" s="1662"/>
      <c r="W184" s="1662"/>
      <c r="X184" s="1663"/>
      <c r="Y184" s="1564"/>
      <c r="Z184" s="1565"/>
      <c r="AA184" s="1566"/>
      <c r="AB184" s="1564"/>
      <c r="AC184" s="1565"/>
      <c r="AD184" s="1566"/>
      <c r="AE184" s="1564"/>
      <c r="AF184" s="1565"/>
      <c r="AG184" s="1566"/>
      <c r="AH184" s="1564"/>
      <c r="AI184" s="1565"/>
      <c r="AJ184" s="1566"/>
      <c r="AK184" s="1564"/>
      <c r="AL184" s="1565"/>
      <c r="AM184" s="1566"/>
      <c r="AN184" s="1564"/>
      <c r="AO184" s="1565"/>
      <c r="AP184" s="1566"/>
      <c r="AQ184" s="1564"/>
      <c r="AR184" s="1565"/>
      <c r="AS184" s="1566"/>
      <c r="AT184" s="1564"/>
      <c r="AU184" s="1565"/>
      <c r="AV184" s="1566"/>
      <c r="AW184" s="1573"/>
      <c r="AX184" s="1574"/>
      <c r="AY184" s="1575"/>
      <c r="AZ184" s="1582"/>
      <c r="BA184" s="1583"/>
      <c r="BB184" s="1583"/>
      <c r="BC184" s="1583"/>
      <c r="BD184" s="1584"/>
    </row>
    <row r="185" spans="1:56" ht="10.5" customHeight="1" x14ac:dyDescent="0.15">
      <c r="A185" s="1671"/>
      <c r="B185" s="1671"/>
      <c r="C185" s="1600"/>
      <c r="D185" s="1601"/>
      <c r="E185" s="1601"/>
      <c r="F185" s="1601"/>
      <c r="G185" s="1602"/>
      <c r="H185" s="1664"/>
      <c r="I185" s="1665"/>
      <c r="J185" s="1665"/>
      <c r="K185" s="1665"/>
      <c r="L185" s="1665"/>
      <c r="M185" s="1665"/>
      <c r="N185" s="1665"/>
      <c r="O185" s="1665"/>
      <c r="P185" s="1665"/>
      <c r="Q185" s="1665"/>
      <c r="R185" s="1665"/>
      <c r="S185" s="1665"/>
      <c r="T185" s="1665"/>
      <c r="U185" s="1665"/>
      <c r="V185" s="1665"/>
      <c r="W185" s="1665"/>
      <c r="X185" s="1666"/>
      <c r="Y185" s="1591" t="s">
        <v>410</v>
      </c>
      <c r="Z185" s="1592"/>
      <c r="AA185" s="1593"/>
      <c r="AB185" s="1591" t="s">
        <v>410</v>
      </c>
      <c r="AC185" s="1592"/>
      <c r="AD185" s="1593"/>
      <c r="AE185" s="1591" t="s">
        <v>622</v>
      </c>
      <c r="AF185" s="1592"/>
      <c r="AG185" s="1593"/>
      <c r="AH185" s="1591" t="s">
        <v>622</v>
      </c>
      <c r="AI185" s="1592"/>
      <c r="AJ185" s="1593"/>
      <c r="AK185" s="1591" t="s">
        <v>622</v>
      </c>
      <c r="AL185" s="1592"/>
      <c r="AM185" s="1593"/>
      <c r="AN185" s="1591" t="s">
        <v>622</v>
      </c>
      <c r="AO185" s="1592"/>
      <c r="AP185" s="1593"/>
      <c r="AQ185" s="1591" t="s">
        <v>622</v>
      </c>
      <c r="AR185" s="1592"/>
      <c r="AS185" s="1593"/>
      <c r="AT185" s="1591" t="s">
        <v>622</v>
      </c>
      <c r="AU185" s="1592"/>
      <c r="AV185" s="1593"/>
      <c r="AW185" s="1576"/>
      <c r="AX185" s="1577"/>
      <c r="AY185" s="1578"/>
      <c r="AZ185" s="1585"/>
      <c r="BA185" s="1586"/>
      <c r="BB185" s="1586"/>
      <c r="BC185" s="1586"/>
      <c r="BD185" s="1587"/>
    </row>
    <row r="186" spans="1:56" ht="10.5" customHeight="1" x14ac:dyDescent="0.15">
      <c r="A186" s="1671"/>
      <c r="B186" s="1671"/>
      <c r="C186" s="1600"/>
      <c r="D186" s="1601"/>
      <c r="E186" s="1601"/>
      <c r="F186" s="1601"/>
      <c r="G186" s="1602"/>
      <c r="H186" s="1664"/>
      <c r="I186" s="1665"/>
      <c r="J186" s="1665"/>
      <c r="K186" s="1665"/>
      <c r="L186" s="1665"/>
      <c r="M186" s="1665"/>
      <c r="N186" s="1665"/>
      <c r="O186" s="1665"/>
      <c r="P186" s="1665"/>
      <c r="Q186" s="1665"/>
      <c r="R186" s="1665"/>
      <c r="S186" s="1665"/>
      <c r="T186" s="1665"/>
      <c r="U186" s="1665"/>
      <c r="V186" s="1665"/>
      <c r="W186" s="1665"/>
      <c r="X186" s="1666"/>
      <c r="Y186" s="1567"/>
      <c r="Z186" s="1568"/>
      <c r="AA186" s="1569"/>
      <c r="AB186" s="1567"/>
      <c r="AC186" s="1568"/>
      <c r="AD186" s="1569"/>
      <c r="AE186" s="1567"/>
      <c r="AF186" s="1568"/>
      <c r="AG186" s="1569"/>
      <c r="AH186" s="1567"/>
      <c r="AI186" s="1568"/>
      <c r="AJ186" s="1569"/>
      <c r="AK186" s="1567"/>
      <c r="AL186" s="1568"/>
      <c r="AM186" s="1569"/>
      <c r="AN186" s="1567"/>
      <c r="AO186" s="1568"/>
      <c r="AP186" s="1569"/>
      <c r="AQ186" s="1567"/>
      <c r="AR186" s="1568"/>
      <c r="AS186" s="1569"/>
      <c r="AT186" s="1567"/>
      <c r="AU186" s="1568"/>
      <c r="AV186" s="1569"/>
      <c r="AW186" s="1576"/>
      <c r="AX186" s="1577"/>
      <c r="AY186" s="1578"/>
      <c r="AZ186" s="1585"/>
      <c r="BA186" s="1586"/>
      <c r="BB186" s="1586"/>
      <c r="BC186" s="1586"/>
      <c r="BD186" s="1587"/>
    </row>
    <row r="187" spans="1:56" ht="10.5" customHeight="1" x14ac:dyDescent="0.15">
      <c r="A187" s="1671"/>
      <c r="B187" s="1671"/>
      <c r="C187" s="1600"/>
      <c r="D187" s="1601"/>
      <c r="E187" s="1601"/>
      <c r="F187" s="1601"/>
      <c r="G187" s="1602"/>
      <c r="H187" s="1667"/>
      <c r="I187" s="1668"/>
      <c r="J187" s="1668"/>
      <c r="K187" s="1668"/>
      <c r="L187" s="1668"/>
      <c r="M187" s="1668"/>
      <c r="N187" s="1668"/>
      <c r="O187" s="1668"/>
      <c r="P187" s="1668"/>
      <c r="Q187" s="1668"/>
      <c r="R187" s="1668"/>
      <c r="S187" s="1668"/>
      <c r="T187" s="1668"/>
      <c r="U187" s="1668"/>
      <c r="V187" s="1668"/>
      <c r="W187" s="1668"/>
      <c r="X187" s="1669"/>
      <c r="Y187" s="1594"/>
      <c r="Z187" s="1595"/>
      <c r="AA187" s="1596"/>
      <c r="AB187" s="1594"/>
      <c r="AC187" s="1595"/>
      <c r="AD187" s="1596"/>
      <c r="AE187" s="1594"/>
      <c r="AF187" s="1595"/>
      <c r="AG187" s="1596"/>
      <c r="AH187" s="1594"/>
      <c r="AI187" s="1595"/>
      <c r="AJ187" s="1596"/>
      <c r="AK187" s="1594"/>
      <c r="AL187" s="1595"/>
      <c r="AM187" s="1596"/>
      <c r="AN187" s="1594"/>
      <c r="AO187" s="1595"/>
      <c r="AP187" s="1596"/>
      <c r="AQ187" s="1594"/>
      <c r="AR187" s="1595"/>
      <c r="AS187" s="1596"/>
      <c r="AT187" s="1594"/>
      <c r="AU187" s="1595"/>
      <c r="AV187" s="1596"/>
      <c r="AW187" s="1579"/>
      <c r="AX187" s="1580"/>
      <c r="AY187" s="1581"/>
      <c r="AZ187" s="1588"/>
      <c r="BA187" s="1589"/>
      <c r="BB187" s="1589"/>
      <c r="BC187" s="1589"/>
      <c r="BD187" s="1590"/>
    </row>
    <row r="188" spans="1:56" ht="10.5" customHeight="1" x14ac:dyDescent="0.15">
      <c r="A188" s="1671"/>
      <c r="B188" s="1671"/>
      <c r="C188" s="1600"/>
      <c r="D188" s="1601"/>
      <c r="E188" s="1601"/>
      <c r="F188" s="1601"/>
      <c r="G188" s="1602"/>
      <c r="H188" s="1597" t="s">
        <v>556</v>
      </c>
      <c r="I188" s="1598"/>
      <c r="J188" s="1598"/>
      <c r="K188" s="1598"/>
      <c r="L188" s="1598"/>
      <c r="M188" s="1598"/>
      <c r="N188" s="1598"/>
      <c r="O188" s="1598"/>
      <c r="P188" s="1598"/>
      <c r="Q188" s="1598"/>
      <c r="R188" s="1598"/>
      <c r="S188" s="1598"/>
      <c r="T188" s="1598"/>
      <c r="U188" s="1598"/>
      <c r="V188" s="1598"/>
      <c r="W188" s="1598"/>
      <c r="X188" s="1599"/>
      <c r="Y188" s="1564"/>
      <c r="Z188" s="1565"/>
      <c r="AA188" s="1566"/>
      <c r="AB188" s="1564"/>
      <c r="AC188" s="1565"/>
      <c r="AD188" s="1566"/>
      <c r="AE188" s="1564"/>
      <c r="AF188" s="1565"/>
      <c r="AG188" s="1566"/>
      <c r="AH188" s="1564"/>
      <c r="AI188" s="1565"/>
      <c r="AJ188" s="1566"/>
      <c r="AK188" s="1564"/>
      <c r="AL188" s="1565"/>
      <c r="AM188" s="1566"/>
      <c r="AN188" s="1564"/>
      <c r="AO188" s="1565"/>
      <c r="AP188" s="1566"/>
      <c r="AQ188" s="1564"/>
      <c r="AR188" s="1565"/>
      <c r="AS188" s="1566"/>
      <c r="AT188" s="1564"/>
      <c r="AU188" s="1565"/>
      <c r="AV188" s="1566"/>
      <c r="AW188" s="1573"/>
      <c r="AX188" s="1574"/>
      <c r="AY188" s="1575"/>
      <c r="AZ188" s="1582"/>
      <c r="BA188" s="1583"/>
      <c r="BB188" s="1583"/>
      <c r="BC188" s="1583"/>
      <c r="BD188" s="1584"/>
    </row>
    <row r="189" spans="1:56" ht="10.5" customHeight="1" x14ac:dyDescent="0.15">
      <c r="A189" s="1671"/>
      <c r="B189" s="1671"/>
      <c r="C189" s="1600"/>
      <c r="D189" s="1601"/>
      <c r="E189" s="1601"/>
      <c r="F189" s="1601"/>
      <c r="G189" s="1602"/>
      <c r="H189" s="1600"/>
      <c r="I189" s="1601"/>
      <c r="J189" s="1601"/>
      <c r="K189" s="1601"/>
      <c r="L189" s="1601"/>
      <c r="M189" s="1601"/>
      <c r="N189" s="1601"/>
      <c r="O189" s="1601"/>
      <c r="P189" s="1601"/>
      <c r="Q189" s="1601"/>
      <c r="R189" s="1601"/>
      <c r="S189" s="1601"/>
      <c r="T189" s="1601"/>
      <c r="U189" s="1601"/>
      <c r="V189" s="1601"/>
      <c r="W189" s="1601"/>
      <c r="X189" s="1602"/>
      <c r="Y189" s="1591" t="s">
        <v>410</v>
      </c>
      <c r="Z189" s="1592"/>
      <c r="AA189" s="1593"/>
      <c r="AB189" s="1591" t="s">
        <v>410</v>
      </c>
      <c r="AC189" s="1592"/>
      <c r="AD189" s="1593"/>
      <c r="AE189" s="1591" t="s">
        <v>622</v>
      </c>
      <c r="AF189" s="1592"/>
      <c r="AG189" s="1593"/>
      <c r="AH189" s="1591" t="s">
        <v>622</v>
      </c>
      <c r="AI189" s="1592"/>
      <c r="AJ189" s="1593"/>
      <c r="AK189" s="1591" t="s">
        <v>622</v>
      </c>
      <c r="AL189" s="1592"/>
      <c r="AM189" s="1593"/>
      <c r="AN189" s="1591" t="s">
        <v>622</v>
      </c>
      <c r="AO189" s="1592"/>
      <c r="AP189" s="1593"/>
      <c r="AQ189" s="1591" t="s">
        <v>622</v>
      </c>
      <c r="AR189" s="1592"/>
      <c r="AS189" s="1593"/>
      <c r="AT189" s="1591" t="s">
        <v>622</v>
      </c>
      <c r="AU189" s="1592"/>
      <c r="AV189" s="1593"/>
      <c r="AW189" s="1576"/>
      <c r="AX189" s="1577"/>
      <c r="AY189" s="1578"/>
      <c r="AZ189" s="1585"/>
      <c r="BA189" s="1586"/>
      <c r="BB189" s="1586"/>
      <c r="BC189" s="1586"/>
      <c r="BD189" s="1587"/>
    </row>
    <row r="190" spans="1:56" ht="10.5" customHeight="1" x14ac:dyDescent="0.15">
      <c r="A190" s="1671"/>
      <c r="B190" s="1671"/>
      <c r="C190" s="1600"/>
      <c r="D190" s="1601"/>
      <c r="E190" s="1601"/>
      <c r="F190" s="1601"/>
      <c r="G190" s="1602"/>
      <c r="H190" s="1603"/>
      <c r="I190" s="1604"/>
      <c r="J190" s="1604"/>
      <c r="K190" s="1604"/>
      <c r="L190" s="1604"/>
      <c r="M190" s="1604"/>
      <c r="N190" s="1604"/>
      <c r="O190" s="1604"/>
      <c r="P190" s="1604"/>
      <c r="Q190" s="1604"/>
      <c r="R190" s="1604"/>
      <c r="S190" s="1604"/>
      <c r="T190" s="1604"/>
      <c r="U190" s="1604"/>
      <c r="V190" s="1604"/>
      <c r="W190" s="1604"/>
      <c r="X190" s="1605"/>
      <c r="Y190" s="1594"/>
      <c r="Z190" s="1595"/>
      <c r="AA190" s="1596"/>
      <c r="AB190" s="1594"/>
      <c r="AC190" s="1595"/>
      <c r="AD190" s="1596"/>
      <c r="AE190" s="1594"/>
      <c r="AF190" s="1595"/>
      <c r="AG190" s="1596"/>
      <c r="AH190" s="1594"/>
      <c r="AI190" s="1595"/>
      <c r="AJ190" s="1596"/>
      <c r="AK190" s="1594"/>
      <c r="AL190" s="1595"/>
      <c r="AM190" s="1596"/>
      <c r="AN190" s="1594"/>
      <c r="AO190" s="1595"/>
      <c r="AP190" s="1596"/>
      <c r="AQ190" s="1594"/>
      <c r="AR190" s="1595"/>
      <c r="AS190" s="1596"/>
      <c r="AT190" s="1594"/>
      <c r="AU190" s="1595"/>
      <c r="AV190" s="1596"/>
      <c r="AW190" s="1579"/>
      <c r="AX190" s="1580"/>
      <c r="AY190" s="1581"/>
      <c r="AZ190" s="1588"/>
      <c r="BA190" s="1589"/>
      <c r="BB190" s="1589"/>
      <c r="BC190" s="1589"/>
      <c r="BD190" s="1590"/>
    </row>
    <row r="191" spans="1:56" ht="10.5" customHeight="1" x14ac:dyDescent="0.15">
      <c r="A191" s="1671"/>
      <c r="B191" s="1671"/>
      <c r="C191" s="1600"/>
      <c r="D191" s="1601"/>
      <c r="E191" s="1601"/>
      <c r="F191" s="1601"/>
      <c r="G191" s="1602"/>
      <c r="H191" s="1597" t="s">
        <v>492</v>
      </c>
      <c r="I191" s="1598"/>
      <c r="J191" s="1598"/>
      <c r="K191" s="1598"/>
      <c r="L191" s="1598"/>
      <c r="M191" s="1598"/>
      <c r="N191" s="1598"/>
      <c r="O191" s="1598"/>
      <c r="P191" s="1598"/>
      <c r="Q191" s="1598"/>
      <c r="R191" s="1598"/>
      <c r="S191" s="1598"/>
      <c r="T191" s="1598"/>
      <c r="U191" s="1598"/>
      <c r="V191" s="1598"/>
      <c r="W191" s="1598"/>
      <c r="X191" s="1599"/>
      <c r="Y191" s="1564"/>
      <c r="Z191" s="1565"/>
      <c r="AA191" s="1566"/>
      <c r="AB191" s="1564"/>
      <c r="AC191" s="1565"/>
      <c r="AD191" s="1566"/>
      <c r="AE191" s="1564"/>
      <c r="AF191" s="1565"/>
      <c r="AG191" s="1566"/>
      <c r="AH191" s="1564"/>
      <c r="AI191" s="1565"/>
      <c r="AJ191" s="1566"/>
      <c r="AK191" s="1564"/>
      <c r="AL191" s="1565"/>
      <c r="AM191" s="1566"/>
      <c r="AN191" s="1564"/>
      <c r="AO191" s="1565"/>
      <c r="AP191" s="1566"/>
      <c r="AQ191" s="1564"/>
      <c r="AR191" s="1565"/>
      <c r="AS191" s="1566"/>
      <c r="AT191" s="1564"/>
      <c r="AU191" s="1565"/>
      <c r="AV191" s="1566"/>
      <c r="AW191" s="1573"/>
      <c r="AX191" s="1574"/>
      <c r="AY191" s="1575"/>
      <c r="AZ191" s="1582"/>
      <c r="BA191" s="1583"/>
      <c r="BB191" s="1583"/>
      <c r="BC191" s="1583"/>
      <c r="BD191" s="1584"/>
    </row>
    <row r="192" spans="1:56" ht="10.5" customHeight="1" x14ac:dyDescent="0.15">
      <c r="A192" s="1671"/>
      <c r="B192" s="1671"/>
      <c r="C192" s="1600"/>
      <c r="D192" s="1601"/>
      <c r="E192" s="1601"/>
      <c r="F192" s="1601"/>
      <c r="G192" s="1602"/>
      <c r="H192" s="1600"/>
      <c r="I192" s="1601"/>
      <c r="J192" s="1601"/>
      <c r="K192" s="1601"/>
      <c r="L192" s="1601"/>
      <c r="M192" s="1601"/>
      <c r="N192" s="1601"/>
      <c r="O192" s="1601"/>
      <c r="P192" s="1601"/>
      <c r="Q192" s="1601"/>
      <c r="R192" s="1601"/>
      <c r="S192" s="1601"/>
      <c r="T192" s="1601"/>
      <c r="U192" s="1601"/>
      <c r="V192" s="1601"/>
      <c r="W192" s="1601"/>
      <c r="X192" s="1602"/>
      <c r="Y192" s="1591" t="s">
        <v>410</v>
      </c>
      <c r="Z192" s="1592"/>
      <c r="AA192" s="1593"/>
      <c r="AB192" s="1591" t="s">
        <v>410</v>
      </c>
      <c r="AC192" s="1592"/>
      <c r="AD192" s="1593"/>
      <c r="AE192" s="1591" t="s">
        <v>622</v>
      </c>
      <c r="AF192" s="1592"/>
      <c r="AG192" s="1593"/>
      <c r="AH192" s="1591" t="s">
        <v>622</v>
      </c>
      <c r="AI192" s="1592"/>
      <c r="AJ192" s="1593"/>
      <c r="AK192" s="1591" t="s">
        <v>622</v>
      </c>
      <c r="AL192" s="1592"/>
      <c r="AM192" s="1593"/>
      <c r="AN192" s="1591" t="s">
        <v>622</v>
      </c>
      <c r="AO192" s="1592"/>
      <c r="AP192" s="1593"/>
      <c r="AQ192" s="1591" t="s">
        <v>622</v>
      </c>
      <c r="AR192" s="1592"/>
      <c r="AS192" s="1593"/>
      <c r="AT192" s="1591" t="s">
        <v>622</v>
      </c>
      <c r="AU192" s="1592"/>
      <c r="AV192" s="1593"/>
      <c r="AW192" s="1576"/>
      <c r="AX192" s="1577"/>
      <c r="AY192" s="1578"/>
      <c r="AZ192" s="1585"/>
      <c r="BA192" s="1586"/>
      <c r="BB192" s="1586"/>
      <c r="BC192" s="1586"/>
      <c r="BD192" s="1587"/>
    </row>
    <row r="193" spans="1:56" ht="10.5" customHeight="1" x14ac:dyDescent="0.15">
      <c r="A193" s="1671"/>
      <c r="B193" s="1671"/>
      <c r="C193" s="1600"/>
      <c r="D193" s="1601"/>
      <c r="E193" s="1601"/>
      <c r="F193" s="1601"/>
      <c r="G193" s="1602"/>
      <c r="H193" s="1603"/>
      <c r="I193" s="1604"/>
      <c r="J193" s="1604"/>
      <c r="K193" s="1604"/>
      <c r="L193" s="1604"/>
      <c r="M193" s="1604"/>
      <c r="N193" s="1604"/>
      <c r="O193" s="1604"/>
      <c r="P193" s="1604"/>
      <c r="Q193" s="1604"/>
      <c r="R193" s="1604"/>
      <c r="S193" s="1604"/>
      <c r="T193" s="1604"/>
      <c r="U193" s="1604"/>
      <c r="V193" s="1604"/>
      <c r="W193" s="1604"/>
      <c r="X193" s="1605"/>
      <c r="Y193" s="1594"/>
      <c r="Z193" s="1595"/>
      <c r="AA193" s="1596"/>
      <c r="AB193" s="1594"/>
      <c r="AC193" s="1595"/>
      <c r="AD193" s="1596"/>
      <c r="AE193" s="1594"/>
      <c r="AF193" s="1595"/>
      <c r="AG193" s="1596"/>
      <c r="AH193" s="1594"/>
      <c r="AI193" s="1595"/>
      <c r="AJ193" s="1596"/>
      <c r="AK193" s="1594"/>
      <c r="AL193" s="1595"/>
      <c r="AM193" s="1596"/>
      <c r="AN193" s="1594"/>
      <c r="AO193" s="1595"/>
      <c r="AP193" s="1596"/>
      <c r="AQ193" s="1594"/>
      <c r="AR193" s="1595"/>
      <c r="AS193" s="1596"/>
      <c r="AT193" s="1594"/>
      <c r="AU193" s="1595"/>
      <c r="AV193" s="1596"/>
      <c r="AW193" s="1579"/>
      <c r="AX193" s="1580"/>
      <c r="AY193" s="1581"/>
      <c r="AZ193" s="1588"/>
      <c r="BA193" s="1589"/>
      <c r="BB193" s="1589"/>
      <c r="BC193" s="1589"/>
      <c r="BD193" s="1590"/>
    </row>
    <row r="194" spans="1:56" ht="10.5" customHeight="1" x14ac:dyDescent="0.15">
      <c r="A194" s="1671"/>
      <c r="B194" s="1671"/>
      <c r="C194" s="1600"/>
      <c r="D194" s="1601"/>
      <c r="E194" s="1601"/>
      <c r="F194" s="1601"/>
      <c r="G194" s="1602"/>
      <c r="H194" s="1597" t="s">
        <v>1036</v>
      </c>
      <c r="I194" s="1598"/>
      <c r="J194" s="1598"/>
      <c r="K194" s="1598"/>
      <c r="L194" s="1598"/>
      <c r="M194" s="1598"/>
      <c r="N194" s="1598"/>
      <c r="O194" s="1598"/>
      <c r="P194" s="1598"/>
      <c r="Q194" s="1598"/>
      <c r="R194" s="1598"/>
      <c r="S194" s="1598"/>
      <c r="T194" s="1598"/>
      <c r="U194" s="1598"/>
      <c r="V194" s="1598"/>
      <c r="W194" s="1598"/>
      <c r="X194" s="1599"/>
      <c r="Y194" s="1564"/>
      <c r="Z194" s="1565"/>
      <c r="AA194" s="1566"/>
      <c r="AB194" s="1564"/>
      <c r="AC194" s="1565"/>
      <c r="AD194" s="1566"/>
      <c r="AE194" s="1564"/>
      <c r="AF194" s="1565"/>
      <c r="AG194" s="1566"/>
      <c r="AH194" s="1564"/>
      <c r="AI194" s="1565"/>
      <c r="AJ194" s="1566"/>
      <c r="AK194" s="1564"/>
      <c r="AL194" s="1565"/>
      <c r="AM194" s="1566"/>
      <c r="AN194" s="1564"/>
      <c r="AO194" s="1565"/>
      <c r="AP194" s="1566"/>
      <c r="AQ194" s="1564"/>
      <c r="AR194" s="1565"/>
      <c r="AS194" s="1566"/>
      <c r="AT194" s="1564"/>
      <c r="AU194" s="1565"/>
      <c r="AV194" s="1566"/>
      <c r="AW194" s="1573"/>
      <c r="AX194" s="1574"/>
      <c r="AY194" s="1575"/>
      <c r="AZ194" s="1582"/>
      <c r="BA194" s="1583"/>
      <c r="BB194" s="1583"/>
      <c r="BC194" s="1583"/>
      <c r="BD194" s="1584"/>
    </row>
    <row r="195" spans="1:56" ht="10.5" customHeight="1" x14ac:dyDescent="0.15">
      <c r="A195" s="1671"/>
      <c r="B195" s="1671"/>
      <c r="C195" s="1600"/>
      <c r="D195" s="1601"/>
      <c r="E195" s="1601"/>
      <c r="F195" s="1601"/>
      <c r="G195" s="1602"/>
      <c r="H195" s="1600"/>
      <c r="I195" s="1601"/>
      <c r="J195" s="1601"/>
      <c r="K195" s="1601"/>
      <c r="L195" s="1601"/>
      <c r="M195" s="1601"/>
      <c r="N195" s="1601"/>
      <c r="O195" s="1601"/>
      <c r="P195" s="1601"/>
      <c r="Q195" s="1601"/>
      <c r="R195" s="1601"/>
      <c r="S195" s="1601"/>
      <c r="T195" s="1601"/>
      <c r="U195" s="1601"/>
      <c r="V195" s="1601"/>
      <c r="W195" s="1601"/>
      <c r="X195" s="1602"/>
      <c r="Y195" s="1591" t="s">
        <v>410</v>
      </c>
      <c r="Z195" s="1592"/>
      <c r="AA195" s="1593"/>
      <c r="AB195" s="1591" t="s">
        <v>410</v>
      </c>
      <c r="AC195" s="1592"/>
      <c r="AD195" s="1593"/>
      <c r="AE195" s="1591" t="s">
        <v>622</v>
      </c>
      <c r="AF195" s="1592"/>
      <c r="AG195" s="1593"/>
      <c r="AH195" s="1591" t="s">
        <v>622</v>
      </c>
      <c r="AI195" s="1592"/>
      <c r="AJ195" s="1593"/>
      <c r="AK195" s="1591" t="s">
        <v>622</v>
      </c>
      <c r="AL195" s="1592"/>
      <c r="AM195" s="1593"/>
      <c r="AN195" s="1591" t="s">
        <v>622</v>
      </c>
      <c r="AO195" s="1592"/>
      <c r="AP195" s="1593"/>
      <c r="AQ195" s="1591" t="s">
        <v>622</v>
      </c>
      <c r="AR195" s="1592"/>
      <c r="AS195" s="1593"/>
      <c r="AT195" s="1591" t="s">
        <v>622</v>
      </c>
      <c r="AU195" s="1592"/>
      <c r="AV195" s="1593"/>
      <c r="AW195" s="1576"/>
      <c r="AX195" s="1577"/>
      <c r="AY195" s="1578"/>
      <c r="AZ195" s="1585"/>
      <c r="BA195" s="1586"/>
      <c r="BB195" s="1586"/>
      <c r="BC195" s="1586"/>
      <c r="BD195" s="1587"/>
    </row>
    <row r="196" spans="1:56" ht="10.5" customHeight="1" x14ac:dyDescent="0.15">
      <c r="A196" s="1672"/>
      <c r="B196" s="1672"/>
      <c r="C196" s="1603"/>
      <c r="D196" s="1604"/>
      <c r="E196" s="1604"/>
      <c r="F196" s="1604"/>
      <c r="G196" s="1605"/>
      <c r="H196" s="1603"/>
      <c r="I196" s="1604"/>
      <c r="J196" s="1604"/>
      <c r="K196" s="1604"/>
      <c r="L196" s="1604"/>
      <c r="M196" s="1604"/>
      <c r="N196" s="1604"/>
      <c r="O196" s="1604"/>
      <c r="P196" s="1604"/>
      <c r="Q196" s="1604"/>
      <c r="R196" s="1604"/>
      <c r="S196" s="1604"/>
      <c r="T196" s="1604"/>
      <c r="U196" s="1604"/>
      <c r="V196" s="1604"/>
      <c r="W196" s="1604"/>
      <c r="X196" s="1605"/>
      <c r="Y196" s="1594"/>
      <c r="Z196" s="1595"/>
      <c r="AA196" s="1596"/>
      <c r="AB196" s="1594"/>
      <c r="AC196" s="1595"/>
      <c r="AD196" s="1596"/>
      <c r="AE196" s="1594"/>
      <c r="AF196" s="1595"/>
      <c r="AG196" s="1596"/>
      <c r="AH196" s="1594"/>
      <c r="AI196" s="1595"/>
      <c r="AJ196" s="1596"/>
      <c r="AK196" s="1594"/>
      <c r="AL196" s="1595"/>
      <c r="AM196" s="1596"/>
      <c r="AN196" s="1594"/>
      <c r="AO196" s="1595"/>
      <c r="AP196" s="1596"/>
      <c r="AQ196" s="1594"/>
      <c r="AR196" s="1595"/>
      <c r="AS196" s="1596"/>
      <c r="AT196" s="1594"/>
      <c r="AU196" s="1595"/>
      <c r="AV196" s="1596"/>
      <c r="AW196" s="1579"/>
      <c r="AX196" s="1580"/>
      <c r="AY196" s="1581"/>
      <c r="AZ196" s="1588"/>
      <c r="BA196" s="1589"/>
      <c r="BB196" s="1589"/>
      <c r="BC196" s="1589"/>
      <c r="BD196" s="1590"/>
    </row>
    <row r="197" spans="1:56" ht="10.5" customHeight="1" x14ac:dyDescent="0.15">
      <c r="A197" s="591"/>
      <c r="B197" s="584"/>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1"/>
      <c r="AL197" s="591"/>
      <c r="AM197" s="591"/>
      <c r="AN197" s="591"/>
      <c r="AO197" s="591"/>
      <c r="AP197" s="591"/>
      <c r="AQ197" s="591"/>
      <c r="AR197" s="591"/>
      <c r="AS197" s="591"/>
      <c r="AT197" s="591"/>
      <c r="AU197" s="591"/>
      <c r="AV197" s="591"/>
      <c r="AW197" s="591"/>
      <c r="AX197" s="591"/>
      <c r="AY197" s="591"/>
      <c r="AZ197" s="591"/>
      <c r="BA197" s="591"/>
      <c r="BB197" s="591"/>
      <c r="BC197" s="591"/>
      <c r="BD197" s="591"/>
    </row>
    <row r="198" spans="1:56" ht="10.5" customHeight="1" x14ac:dyDescent="0.15">
      <c r="A198" s="591"/>
      <c r="B198" s="584"/>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1"/>
      <c r="AL198" s="591"/>
      <c r="AM198" s="591"/>
      <c r="AN198" s="591"/>
      <c r="AO198" s="591"/>
      <c r="AP198" s="591"/>
      <c r="AQ198" s="591"/>
      <c r="AR198" s="591"/>
      <c r="AS198" s="591"/>
      <c r="AT198" s="591"/>
      <c r="AU198" s="591"/>
      <c r="AV198" s="591"/>
      <c r="AW198" s="591"/>
      <c r="AX198" s="591"/>
      <c r="AY198" s="591"/>
      <c r="AZ198" s="591"/>
      <c r="BA198" s="591"/>
      <c r="BB198" s="591"/>
      <c r="BC198" s="591"/>
      <c r="BD198" s="591"/>
    </row>
    <row r="199" spans="1:56" ht="10.5" customHeight="1" x14ac:dyDescent="0.15">
      <c r="A199" s="591"/>
      <c r="B199" s="587"/>
      <c r="C199" s="587"/>
      <c r="D199" s="587"/>
      <c r="E199" s="587"/>
      <c r="F199" s="587"/>
      <c r="G199" s="587"/>
      <c r="H199" s="1658" t="s">
        <v>456</v>
      </c>
      <c r="I199" s="1658"/>
      <c r="J199" s="1658"/>
      <c r="K199" s="1658"/>
      <c r="L199" s="1658"/>
      <c r="M199" s="1658"/>
      <c r="N199" s="1658"/>
      <c r="O199" s="1658"/>
      <c r="P199" s="1658"/>
      <c r="Q199" s="1658"/>
      <c r="R199" s="1658"/>
      <c r="S199" s="1658"/>
      <c r="T199" s="1658"/>
      <c r="U199" s="1658"/>
      <c r="V199" s="1658"/>
      <c r="W199" s="1658"/>
      <c r="X199" s="1658"/>
      <c r="Y199" s="1658"/>
      <c r="Z199" s="1658"/>
      <c r="AA199" s="1658"/>
      <c r="AB199" s="1658"/>
      <c r="AC199" s="1658"/>
      <c r="AD199" s="1658"/>
      <c r="AE199" s="1658"/>
      <c r="AF199" s="1658"/>
      <c r="AG199" s="1658"/>
      <c r="AH199" s="1658"/>
      <c r="AI199" s="1658"/>
      <c r="AJ199" s="1658"/>
      <c r="AK199" s="1658"/>
      <c r="AL199" s="1658"/>
      <c r="AM199" s="1658"/>
      <c r="AN199" s="1658"/>
      <c r="AO199" s="1658"/>
      <c r="AP199" s="1658"/>
      <c r="AQ199" s="1658"/>
      <c r="AR199" s="1658"/>
      <c r="AS199" s="1658"/>
      <c r="AT199" s="1658"/>
      <c r="AU199" s="1658"/>
      <c r="AV199" s="587"/>
      <c r="AW199" s="587"/>
      <c r="AX199" s="592"/>
      <c r="AY199" s="592"/>
      <c r="AZ199" s="592"/>
      <c r="BA199" s="592"/>
      <c r="BB199" s="592"/>
      <c r="BC199" s="592"/>
      <c r="BD199" s="588" t="s">
        <v>493</v>
      </c>
    </row>
    <row r="200" spans="1:56" ht="10.5" customHeight="1" x14ac:dyDescent="0.15">
      <c r="A200" s="590"/>
      <c r="B200" s="590"/>
      <c r="C200" s="590"/>
      <c r="D200" s="590"/>
      <c r="E200" s="590"/>
      <c r="F200" s="590"/>
      <c r="G200" s="590"/>
      <c r="H200" s="1658"/>
      <c r="I200" s="1658"/>
      <c r="J200" s="1658"/>
      <c r="K200" s="1658"/>
      <c r="L200" s="1658"/>
      <c r="M200" s="1658"/>
      <c r="N200" s="1658"/>
      <c r="O200" s="1658"/>
      <c r="P200" s="1658"/>
      <c r="Q200" s="1658"/>
      <c r="R200" s="1658"/>
      <c r="S200" s="1658"/>
      <c r="T200" s="1658"/>
      <c r="U200" s="1658"/>
      <c r="V200" s="1658"/>
      <c r="W200" s="1658"/>
      <c r="X200" s="1658"/>
      <c r="Y200" s="1658"/>
      <c r="Z200" s="1658"/>
      <c r="AA200" s="1658"/>
      <c r="AB200" s="1658"/>
      <c r="AC200" s="1658"/>
      <c r="AD200" s="1658"/>
      <c r="AE200" s="1658"/>
      <c r="AF200" s="1658"/>
      <c r="AG200" s="1658"/>
      <c r="AH200" s="1658"/>
      <c r="AI200" s="1658"/>
      <c r="AJ200" s="1658"/>
      <c r="AK200" s="1658"/>
      <c r="AL200" s="1658"/>
      <c r="AM200" s="1658"/>
      <c r="AN200" s="1658"/>
      <c r="AO200" s="1658"/>
      <c r="AP200" s="1658"/>
      <c r="AQ200" s="1658"/>
      <c r="AR200" s="1658"/>
      <c r="AS200" s="1658"/>
      <c r="AT200" s="1658"/>
      <c r="AU200" s="1658"/>
      <c r="AV200" s="591"/>
      <c r="AW200" s="591"/>
      <c r="AX200" s="591"/>
      <c r="AY200" s="591"/>
      <c r="AZ200" s="591"/>
      <c r="BA200" s="591"/>
      <c r="BB200" s="591"/>
      <c r="BC200" s="591"/>
      <c r="BD200" s="591"/>
    </row>
    <row r="201" spans="1:56" ht="10.5" customHeight="1" x14ac:dyDescent="0.15">
      <c r="A201" s="1636" t="s">
        <v>467</v>
      </c>
      <c r="B201" s="1636" t="s">
        <v>1031</v>
      </c>
      <c r="C201" s="1655" t="s">
        <v>471</v>
      </c>
      <c r="D201" s="1655"/>
      <c r="E201" s="1655"/>
      <c r="F201" s="1655"/>
      <c r="G201" s="1655"/>
      <c r="H201" s="1656" t="s">
        <v>472</v>
      </c>
      <c r="I201" s="1656"/>
      <c r="J201" s="1656"/>
      <c r="K201" s="1656"/>
      <c r="L201" s="1656"/>
      <c r="M201" s="1656"/>
      <c r="N201" s="1656"/>
      <c r="O201" s="1656"/>
      <c r="P201" s="1656"/>
      <c r="Q201" s="1656"/>
      <c r="R201" s="1656"/>
      <c r="S201" s="1656"/>
      <c r="T201" s="1656"/>
      <c r="U201" s="1656"/>
      <c r="V201" s="1656"/>
      <c r="W201" s="1656"/>
      <c r="X201" s="1656"/>
      <c r="Y201" s="1657" t="s">
        <v>469</v>
      </c>
      <c r="Z201" s="1657"/>
      <c r="AA201" s="1657"/>
      <c r="AB201" s="1657"/>
      <c r="AC201" s="1657"/>
      <c r="AD201" s="1657"/>
      <c r="AE201" s="1657"/>
      <c r="AF201" s="1657"/>
      <c r="AG201" s="1657"/>
      <c r="AH201" s="1657"/>
      <c r="AI201" s="1657"/>
      <c r="AJ201" s="1657"/>
      <c r="AK201" s="1657"/>
      <c r="AL201" s="1657"/>
      <c r="AM201" s="1657"/>
      <c r="AN201" s="1657"/>
      <c r="AO201" s="1657"/>
      <c r="AP201" s="1657"/>
      <c r="AQ201" s="1657"/>
      <c r="AR201" s="1657"/>
      <c r="AS201" s="1657"/>
      <c r="AT201" s="1657"/>
      <c r="AU201" s="1657"/>
      <c r="AV201" s="1657"/>
      <c r="AW201" s="1657"/>
      <c r="AX201" s="1657"/>
      <c r="AY201" s="1657"/>
      <c r="AZ201" s="1638" t="s">
        <v>1042</v>
      </c>
      <c r="BA201" s="1638"/>
      <c r="BB201" s="1638"/>
      <c r="BC201" s="1638"/>
      <c r="BD201" s="1638"/>
    </row>
    <row r="202" spans="1:56" ht="10.5" customHeight="1" x14ac:dyDescent="0.15">
      <c r="A202" s="1636"/>
      <c r="B202" s="1636"/>
      <c r="C202" s="1655"/>
      <c r="D202" s="1655"/>
      <c r="E202" s="1655"/>
      <c r="F202" s="1655"/>
      <c r="G202" s="1655"/>
      <c r="H202" s="1656"/>
      <c r="I202" s="1656"/>
      <c r="J202" s="1656"/>
      <c r="K202" s="1656"/>
      <c r="L202" s="1656"/>
      <c r="M202" s="1656"/>
      <c r="N202" s="1656"/>
      <c r="O202" s="1656"/>
      <c r="P202" s="1656"/>
      <c r="Q202" s="1656"/>
      <c r="R202" s="1656"/>
      <c r="S202" s="1656"/>
      <c r="T202" s="1656"/>
      <c r="U202" s="1656"/>
      <c r="V202" s="1656"/>
      <c r="W202" s="1656"/>
      <c r="X202" s="1656"/>
      <c r="Y202" s="1673" t="s">
        <v>1041</v>
      </c>
      <c r="Z202" s="1674"/>
      <c r="AA202" s="1674"/>
      <c r="AB202" s="1674"/>
      <c r="AC202" s="1674"/>
      <c r="AD202" s="1674"/>
      <c r="AE202" s="1674"/>
      <c r="AF202" s="1674"/>
      <c r="AG202" s="1674"/>
      <c r="AH202" s="1674"/>
      <c r="AI202" s="1674"/>
      <c r="AJ202" s="1674"/>
      <c r="AK202" s="1674"/>
      <c r="AL202" s="1674"/>
      <c r="AM202" s="1674"/>
      <c r="AN202" s="1674"/>
      <c r="AO202" s="1674"/>
      <c r="AP202" s="1674"/>
      <c r="AQ202" s="1674"/>
      <c r="AR202" s="1674"/>
      <c r="AS202" s="1674"/>
      <c r="AT202" s="1674"/>
      <c r="AU202" s="1674"/>
      <c r="AV202" s="1674"/>
      <c r="AW202" s="1657" t="s">
        <v>475</v>
      </c>
      <c r="AX202" s="1657"/>
      <c r="AY202" s="1657"/>
      <c r="AZ202" s="1637" t="s">
        <v>1035</v>
      </c>
      <c r="BA202" s="1637"/>
      <c r="BB202" s="1637"/>
      <c r="BC202" s="1637"/>
      <c r="BD202" s="1637"/>
    </row>
    <row r="203" spans="1:56" ht="10.5" customHeight="1" x14ac:dyDescent="0.15">
      <c r="A203" s="1670" t="s">
        <v>477</v>
      </c>
      <c r="B203" s="1639" t="s">
        <v>1045</v>
      </c>
      <c r="C203" s="1627" t="s">
        <v>496</v>
      </c>
      <c r="D203" s="1628"/>
      <c r="E203" s="1628"/>
      <c r="F203" s="1628"/>
      <c r="G203" s="1629"/>
      <c r="H203" s="1627" t="s">
        <v>1051</v>
      </c>
      <c r="I203" s="1628"/>
      <c r="J203" s="1628"/>
      <c r="K203" s="1628"/>
      <c r="L203" s="1628"/>
      <c r="M203" s="1628"/>
      <c r="N203" s="1628"/>
      <c r="O203" s="1628"/>
      <c r="P203" s="1628"/>
      <c r="Q203" s="1628"/>
      <c r="R203" s="1628"/>
      <c r="S203" s="1628"/>
      <c r="T203" s="1628"/>
      <c r="U203" s="1628"/>
      <c r="V203" s="1628"/>
      <c r="W203" s="1628"/>
      <c r="X203" s="1629"/>
      <c r="Y203" s="1564"/>
      <c r="Z203" s="1565"/>
      <c r="AA203" s="1566"/>
      <c r="AB203" s="1564"/>
      <c r="AC203" s="1565"/>
      <c r="AD203" s="1566"/>
      <c r="AE203" s="1564"/>
      <c r="AF203" s="1565"/>
      <c r="AG203" s="1566"/>
      <c r="AH203" s="1564"/>
      <c r="AI203" s="1565"/>
      <c r="AJ203" s="1566"/>
      <c r="AK203" s="1564"/>
      <c r="AL203" s="1565"/>
      <c r="AM203" s="1566"/>
      <c r="AN203" s="1564"/>
      <c r="AO203" s="1565"/>
      <c r="AP203" s="1566"/>
      <c r="AQ203" s="1564"/>
      <c r="AR203" s="1565"/>
      <c r="AS203" s="1566"/>
      <c r="AT203" s="1564"/>
      <c r="AU203" s="1565"/>
      <c r="AV203" s="1566"/>
      <c r="AW203" s="1564"/>
      <c r="AX203" s="1565"/>
      <c r="AY203" s="1566"/>
      <c r="AZ203" s="1582"/>
      <c r="BA203" s="1583"/>
      <c r="BB203" s="1583"/>
      <c r="BC203" s="1583"/>
      <c r="BD203" s="1584"/>
    </row>
    <row r="204" spans="1:56" ht="10.5" customHeight="1" x14ac:dyDescent="0.15">
      <c r="A204" s="1671"/>
      <c r="B204" s="1640"/>
      <c r="C204" s="1630"/>
      <c r="D204" s="1631"/>
      <c r="E204" s="1631"/>
      <c r="F204" s="1631"/>
      <c r="G204" s="1632"/>
      <c r="H204" s="1630"/>
      <c r="I204" s="1631"/>
      <c r="J204" s="1631"/>
      <c r="K204" s="1631"/>
      <c r="L204" s="1631"/>
      <c r="M204" s="1631"/>
      <c r="N204" s="1631"/>
      <c r="O204" s="1631"/>
      <c r="P204" s="1631"/>
      <c r="Q204" s="1631"/>
      <c r="R204" s="1631"/>
      <c r="S204" s="1631"/>
      <c r="T204" s="1631"/>
      <c r="U204" s="1631"/>
      <c r="V204" s="1631"/>
      <c r="W204" s="1631"/>
      <c r="X204" s="1632"/>
      <c r="Y204" s="1591" t="s">
        <v>410</v>
      </c>
      <c r="Z204" s="1592"/>
      <c r="AA204" s="1593"/>
      <c r="AB204" s="1591" t="s">
        <v>410</v>
      </c>
      <c r="AC204" s="1592"/>
      <c r="AD204" s="1593"/>
      <c r="AE204" s="1591" t="s">
        <v>622</v>
      </c>
      <c r="AF204" s="1592"/>
      <c r="AG204" s="1593"/>
      <c r="AH204" s="1591" t="s">
        <v>622</v>
      </c>
      <c r="AI204" s="1592"/>
      <c r="AJ204" s="1593"/>
      <c r="AK204" s="1591" t="s">
        <v>622</v>
      </c>
      <c r="AL204" s="1592"/>
      <c r="AM204" s="1593"/>
      <c r="AN204" s="1591" t="s">
        <v>622</v>
      </c>
      <c r="AO204" s="1592"/>
      <c r="AP204" s="1593"/>
      <c r="AQ204" s="1591" t="s">
        <v>622</v>
      </c>
      <c r="AR204" s="1592"/>
      <c r="AS204" s="1593"/>
      <c r="AT204" s="1591" t="s">
        <v>622</v>
      </c>
      <c r="AU204" s="1592"/>
      <c r="AV204" s="1593"/>
      <c r="AW204" s="1591" t="s">
        <v>622</v>
      </c>
      <c r="AX204" s="1592"/>
      <c r="AY204" s="1593"/>
      <c r="AZ204" s="1585"/>
      <c r="BA204" s="1586"/>
      <c r="BB204" s="1586"/>
      <c r="BC204" s="1586"/>
      <c r="BD204" s="1587"/>
    </row>
    <row r="205" spans="1:56" ht="10.5" customHeight="1" x14ac:dyDescent="0.15">
      <c r="A205" s="1671"/>
      <c r="B205" s="1640"/>
      <c r="C205" s="1630"/>
      <c r="D205" s="1631"/>
      <c r="E205" s="1631"/>
      <c r="F205" s="1631"/>
      <c r="G205" s="1632"/>
      <c r="H205" s="1630"/>
      <c r="I205" s="1631"/>
      <c r="J205" s="1631"/>
      <c r="K205" s="1631"/>
      <c r="L205" s="1631"/>
      <c r="M205" s="1631"/>
      <c r="N205" s="1631"/>
      <c r="O205" s="1631"/>
      <c r="P205" s="1631"/>
      <c r="Q205" s="1631"/>
      <c r="R205" s="1631"/>
      <c r="S205" s="1631"/>
      <c r="T205" s="1631"/>
      <c r="U205" s="1631"/>
      <c r="V205" s="1631"/>
      <c r="W205" s="1631"/>
      <c r="X205" s="1632"/>
      <c r="Y205" s="1567"/>
      <c r="Z205" s="1568"/>
      <c r="AA205" s="1569"/>
      <c r="AB205" s="1567"/>
      <c r="AC205" s="1568"/>
      <c r="AD205" s="1569"/>
      <c r="AE205" s="1567"/>
      <c r="AF205" s="1568"/>
      <c r="AG205" s="1569"/>
      <c r="AH205" s="1567"/>
      <c r="AI205" s="1568"/>
      <c r="AJ205" s="1569"/>
      <c r="AK205" s="1567"/>
      <c r="AL205" s="1568"/>
      <c r="AM205" s="1569"/>
      <c r="AN205" s="1567"/>
      <c r="AO205" s="1568"/>
      <c r="AP205" s="1569"/>
      <c r="AQ205" s="1567"/>
      <c r="AR205" s="1568"/>
      <c r="AS205" s="1569"/>
      <c r="AT205" s="1567"/>
      <c r="AU205" s="1568"/>
      <c r="AV205" s="1569"/>
      <c r="AW205" s="1567"/>
      <c r="AX205" s="1568"/>
      <c r="AY205" s="1569"/>
      <c r="AZ205" s="1585"/>
      <c r="BA205" s="1586"/>
      <c r="BB205" s="1586"/>
      <c r="BC205" s="1586"/>
      <c r="BD205" s="1587"/>
    </row>
    <row r="206" spans="1:56" ht="10.5" customHeight="1" x14ac:dyDescent="0.15">
      <c r="A206" s="1671"/>
      <c r="B206" s="1640"/>
      <c r="C206" s="1633"/>
      <c r="D206" s="1634"/>
      <c r="E206" s="1634"/>
      <c r="F206" s="1634"/>
      <c r="G206" s="1635"/>
      <c r="H206" s="1633"/>
      <c r="I206" s="1634"/>
      <c r="J206" s="1634"/>
      <c r="K206" s="1634"/>
      <c r="L206" s="1634"/>
      <c r="M206" s="1634"/>
      <c r="N206" s="1634"/>
      <c r="O206" s="1634"/>
      <c r="P206" s="1634"/>
      <c r="Q206" s="1634"/>
      <c r="R206" s="1634"/>
      <c r="S206" s="1634"/>
      <c r="T206" s="1634"/>
      <c r="U206" s="1634"/>
      <c r="V206" s="1634"/>
      <c r="W206" s="1634"/>
      <c r="X206" s="1635"/>
      <c r="Y206" s="1594"/>
      <c r="Z206" s="1595"/>
      <c r="AA206" s="1596"/>
      <c r="AB206" s="1594"/>
      <c r="AC206" s="1595"/>
      <c r="AD206" s="1596"/>
      <c r="AE206" s="1594"/>
      <c r="AF206" s="1595"/>
      <c r="AG206" s="1596"/>
      <c r="AH206" s="1594"/>
      <c r="AI206" s="1595"/>
      <c r="AJ206" s="1596"/>
      <c r="AK206" s="1594"/>
      <c r="AL206" s="1595"/>
      <c r="AM206" s="1596"/>
      <c r="AN206" s="1594"/>
      <c r="AO206" s="1595"/>
      <c r="AP206" s="1596"/>
      <c r="AQ206" s="1594"/>
      <c r="AR206" s="1595"/>
      <c r="AS206" s="1596"/>
      <c r="AT206" s="1594"/>
      <c r="AU206" s="1595"/>
      <c r="AV206" s="1596"/>
      <c r="AW206" s="1594"/>
      <c r="AX206" s="1595"/>
      <c r="AY206" s="1596"/>
      <c r="AZ206" s="1588"/>
      <c r="BA206" s="1589"/>
      <c r="BB206" s="1589"/>
      <c r="BC206" s="1589"/>
      <c r="BD206" s="1590"/>
    </row>
    <row r="207" spans="1:56" ht="10.5" customHeight="1" x14ac:dyDescent="0.15">
      <c r="A207" s="1671"/>
      <c r="B207" s="1640"/>
      <c r="C207" s="1627" t="s">
        <v>498</v>
      </c>
      <c r="D207" s="1628"/>
      <c r="E207" s="1628"/>
      <c r="F207" s="1628"/>
      <c r="G207" s="1629"/>
      <c r="H207" s="1597" t="s">
        <v>1043</v>
      </c>
      <c r="I207" s="1598"/>
      <c r="J207" s="1598"/>
      <c r="K207" s="1598"/>
      <c r="L207" s="1598"/>
      <c r="M207" s="1598"/>
      <c r="N207" s="1598"/>
      <c r="O207" s="1598"/>
      <c r="P207" s="1598"/>
      <c r="Q207" s="1598"/>
      <c r="R207" s="1598"/>
      <c r="S207" s="1598"/>
      <c r="T207" s="1598"/>
      <c r="U207" s="1598"/>
      <c r="V207" s="1598"/>
      <c r="W207" s="1598"/>
      <c r="X207" s="1599"/>
      <c r="Y207" s="1564"/>
      <c r="Z207" s="1565"/>
      <c r="AA207" s="1566"/>
      <c r="AB207" s="1564"/>
      <c r="AC207" s="1565"/>
      <c r="AD207" s="1566"/>
      <c r="AE207" s="1564"/>
      <c r="AF207" s="1565"/>
      <c r="AG207" s="1566"/>
      <c r="AH207" s="1564"/>
      <c r="AI207" s="1565"/>
      <c r="AJ207" s="1566"/>
      <c r="AK207" s="1564"/>
      <c r="AL207" s="1565"/>
      <c r="AM207" s="1566"/>
      <c r="AN207" s="1564"/>
      <c r="AO207" s="1565"/>
      <c r="AP207" s="1566"/>
      <c r="AQ207" s="1564"/>
      <c r="AR207" s="1565"/>
      <c r="AS207" s="1566"/>
      <c r="AT207" s="1564"/>
      <c r="AU207" s="1565"/>
      <c r="AV207" s="1566"/>
      <c r="AW207" s="1573"/>
      <c r="AX207" s="1574"/>
      <c r="AY207" s="1575"/>
      <c r="AZ207" s="1582"/>
      <c r="BA207" s="1583"/>
      <c r="BB207" s="1583"/>
      <c r="BC207" s="1583"/>
      <c r="BD207" s="1584"/>
    </row>
    <row r="208" spans="1:56" ht="10.5" customHeight="1" x14ac:dyDescent="0.15">
      <c r="A208" s="1671"/>
      <c r="B208" s="1640"/>
      <c r="C208" s="1630"/>
      <c r="D208" s="1631"/>
      <c r="E208" s="1631"/>
      <c r="F208" s="1631"/>
      <c r="G208" s="1632"/>
      <c r="H208" s="1600"/>
      <c r="I208" s="1601"/>
      <c r="J208" s="1601"/>
      <c r="K208" s="1601"/>
      <c r="L208" s="1601"/>
      <c r="M208" s="1601"/>
      <c r="N208" s="1601"/>
      <c r="O208" s="1601"/>
      <c r="P208" s="1601"/>
      <c r="Q208" s="1601"/>
      <c r="R208" s="1601"/>
      <c r="S208" s="1601"/>
      <c r="T208" s="1601"/>
      <c r="U208" s="1601"/>
      <c r="V208" s="1601"/>
      <c r="W208" s="1601"/>
      <c r="X208" s="1602"/>
      <c r="Y208" s="1591" t="s">
        <v>410</v>
      </c>
      <c r="Z208" s="1592"/>
      <c r="AA208" s="1593"/>
      <c r="AB208" s="1591" t="s">
        <v>410</v>
      </c>
      <c r="AC208" s="1592"/>
      <c r="AD208" s="1593"/>
      <c r="AE208" s="1591" t="s">
        <v>622</v>
      </c>
      <c r="AF208" s="1592"/>
      <c r="AG208" s="1593"/>
      <c r="AH208" s="1591" t="s">
        <v>622</v>
      </c>
      <c r="AI208" s="1592"/>
      <c r="AJ208" s="1593"/>
      <c r="AK208" s="1591" t="s">
        <v>622</v>
      </c>
      <c r="AL208" s="1592"/>
      <c r="AM208" s="1593"/>
      <c r="AN208" s="1591" t="s">
        <v>622</v>
      </c>
      <c r="AO208" s="1592"/>
      <c r="AP208" s="1593"/>
      <c r="AQ208" s="1591" t="s">
        <v>622</v>
      </c>
      <c r="AR208" s="1592"/>
      <c r="AS208" s="1593"/>
      <c r="AT208" s="1591" t="s">
        <v>622</v>
      </c>
      <c r="AU208" s="1592"/>
      <c r="AV208" s="1593"/>
      <c r="AW208" s="1576"/>
      <c r="AX208" s="1577"/>
      <c r="AY208" s="1578"/>
      <c r="AZ208" s="1585"/>
      <c r="BA208" s="1586"/>
      <c r="BB208" s="1586"/>
      <c r="BC208" s="1586"/>
      <c r="BD208" s="1587"/>
    </row>
    <row r="209" spans="1:56" ht="10.5" customHeight="1" x14ac:dyDescent="0.15">
      <c r="A209" s="1671"/>
      <c r="B209" s="1640"/>
      <c r="C209" s="1630"/>
      <c r="D209" s="1631"/>
      <c r="E209" s="1631"/>
      <c r="F209" s="1631"/>
      <c r="G209" s="1632"/>
      <c r="H209" s="1603"/>
      <c r="I209" s="1604"/>
      <c r="J209" s="1604"/>
      <c r="K209" s="1604"/>
      <c r="L209" s="1604"/>
      <c r="M209" s="1604"/>
      <c r="N209" s="1604"/>
      <c r="O209" s="1604"/>
      <c r="P209" s="1604"/>
      <c r="Q209" s="1604"/>
      <c r="R209" s="1604"/>
      <c r="S209" s="1604"/>
      <c r="T209" s="1604"/>
      <c r="U209" s="1604"/>
      <c r="V209" s="1604"/>
      <c r="W209" s="1604"/>
      <c r="X209" s="1605"/>
      <c r="Y209" s="1594"/>
      <c r="Z209" s="1595"/>
      <c r="AA209" s="1596"/>
      <c r="AB209" s="1594"/>
      <c r="AC209" s="1595"/>
      <c r="AD209" s="1596"/>
      <c r="AE209" s="1594"/>
      <c r="AF209" s="1595"/>
      <c r="AG209" s="1596"/>
      <c r="AH209" s="1594"/>
      <c r="AI209" s="1595"/>
      <c r="AJ209" s="1596"/>
      <c r="AK209" s="1594"/>
      <c r="AL209" s="1595"/>
      <c r="AM209" s="1596"/>
      <c r="AN209" s="1594"/>
      <c r="AO209" s="1595"/>
      <c r="AP209" s="1596"/>
      <c r="AQ209" s="1594"/>
      <c r="AR209" s="1595"/>
      <c r="AS209" s="1596"/>
      <c r="AT209" s="1594"/>
      <c r="AU209" s="1595"/>
      <c r="AV209" s="1596"/>
      <c r="AW209" s="1579"/>
      <c r="AX209" s="1580"/>
      <c r="AY209" s="1581"/>
      <c r="AZ209" s="1588"/>
      <c r="BA209" s="1589"/>
      <c r="BB209" s="1589"/>
      <c r="BC209" s="1589"/>
      <c r="BD209" s="1590"/>
    </row>
    <row r="210" spans="1:56" ht="10.5" customHeight="1" x14ac:dyDescent="0.15">
      <c r="A210" s="1671"/>
      <c r="B210" s="1640"/>
      <c r="C210" s="1630"/>
      <c r="D210" s="1631"/>
      <c r="E210" s="1631"/>
      <c r="F210" s="1631"/>
      <c r="G210" s="1632"/>
      <c r="H210" s="1609" t="s">
        <v>500</v>
      </c>
      <c r="I210" s="1610"/>
      <c r="J210" s="1610"/>
      <c r="K210" s="1610"/>
      <c r="L210" s="1610"/>
      <c r="M210" s="1610"/>
      <c r="N210" s="1610"/>
      <c r="O210" s="1610"/>
      <c r="P210" s="1610"/>
      <c r="Q210" s="1610"/>
      <c r="R210" s="1610"/>
      <c r="S210" s="1610"/>
      <c r="T210" s="1610"/>
      <c r="U210" s="1610"/>
      <c r="V210" s="1610"/>
      <c r="W210" s="1610"/>
      <c r="X210" s="1611"/>
      <c r="Y210" s="1564"/>
      <c r="Z210" s="1565"/>
      <c r="AA210" s="1566"/>
      <c r="AB210" s="1564"/>
      <c r="AC210" s="1565"/>
      <c r="AD210" s="1566"/>
      <c r="AE210" s="1564"/>
      <c r="AF210" s="1565"/>
      <c r="AG210" s="1566"/>
      <c r="AH210" s="1564"/>
      <c r="AI210" s="1565"/>
      <c r="AJ210" s="1566"/>
      <c r="AK210" s="1564"/>
      <c r="AL210" s="1565"/>
      <c r="AM210" s="1566"/>
      <c r="AN210" s="1564"/>
      <c r="AO210" s="1565"/>
      <c r="AP210" s="1566"/>
      <c r="AQ210" s="1564"/>
      <c r="AR210" s="1565"/>
      <c r="AS210" s="1566"/>
      <c r="AT210" s="1564"/>
      <c r="AU210" s="1565"/>
      <c r="AV210" s="1566"/>
      <c r="AW210" s="1573"/>
      <c r="AX210" s="1574"/>
      <c r="AY210" s="1575"/>
      <c r="AZ210" s="1582"/>
      <c r="BA210" s="1583"/>
      <c r="BB210" s="1583"/>
      <c r="BC210" s="1583"/>
      <c r="BD210" s="1584"/>
    </row>
    <row r="211" spans="1:56" ht="10.5" customHeight="1" x14ac:dyDescent="0.15">
      <c r="A211" s="1671"/>
      <c r="B211" s="1640"/>
      <c r="C211" s="1630"/>
      <c r="D211" s="1631"/>
      <c r="E211" s="1631"/>
      <c r="F211" s="1631"/>
      <c r="G211" s="1632"/>
      <c r="H211" s="1612"/>
      <c r="I211" s="1613"/>
      <c r="J211" s="1613"/>
      <c r="K211" s="1613"/>
      <c r="L211" s="1613"/>
      <c r="M211" s="1613"/>
      <c r="N211" s="1613"/>
      <c r="O211" s="1613"/>
      <c r="P211" s="1613"/>
      <c r="Q211" s="1613"/>
      <c r="R211" s="1613"/>
      <c r="S211" s="1613"/>
      <c r="T211" s="1613"/>
      <c r="U211" s="1613"/>
      <c r="V211" s="1613"/>
      <c r="W211" s="1613"/>
      <c r="X211" s="1614"/>
      <c r="Y211" s="1591" t="s">
        <v>410</v>
      </c>
      <c r="Z211" s="1592"/>
      <c r="AA211" s="1593"/>
      <c r="AB211" s="1591" t="s">
        <v>410</v>
      </c>
      <c r="AC211" s="1592"/>
      <c r="AD211" s="1593"/>
      <c r="AE211" s="1591" t="s">
        <v>622</v>
      </c>
      <c r="AF211" s="1592"/>
      <c r="AG211" s="1593"/>
      <c r="AH211" s="1591" t="s">
        <v>622</v>
      </c>
      <c r="AI211" s="1592"/>
      <c r="AJ211" s="1593"/>
      <c r="AK211" s="1591" t="s">
        <v>622</v>
      </c>
      <c r="AL211" s="1592"/>
      <c r="AM211" s="1593"/>
      <c r="AN211" s="1591" t="s">
        <v>622</v>
      </c>
      <c r="AO211" s="1592"/>
      <c r="AP211" s="1593"/>
      <c r="AQ211" s="1591" t="s">
        <v>622</v>
      </c>
      <c r="AR211" s="1592"/>
      <c r="AS211" s="1593"/>
      <c r="AT211" s="1591" t="s">
        <v>622</v>
      </c>
      <c r="AU211" s="1592"/>
      <c r="AV211" s="1593"/>
      <c r="AW211" s="1576"/>
      <c r="AX211" s="1577"/>
      <c r="AY211" s="1578"/>
      <c r="AZ211" s="1585"/>
      <c r="BA211" s="1586"/>
      <c r="BB211" s="1586"/>
      <c r="BC211" s="1586"/>
      <c r="BD211" s="1587"/>
    </row>
    <row r="212" spans="1:56" ht="10.5" customHeight="1" x14ac:dyDescent="0.15">
      <c r="A212" s="1671"/>
      <c r="B212" s="1640"/>
      <c r="C212" s="1633"/>
      <c r="D212" s="1634"/>
      <c r="E212" s="1634"/>
      <c r="F212" s="1634"/>
      <c r="G212" s="1635"/>
      <c r="H212" s="1615"/>
      <c r="I212" s="1616"/>
      <c r="J212" s="1616"/>
      <c r="K212" s="1616"/>
      <c r="L212" s="1616"/>
      <c r="M212" s="1616"/>
      <c r="N212" s="1616"/>
      <c r="O212" s="1616"/>
      <c r="P212" s="1616"/>
      <c r="Q212" s="1616"/>
      <c r="R212" s="1616"/>
      <c r="S212" s="1616"/>
      <c r="T212" s="1616"/>
      <c r="U212" s="1616"/>
      <c r="V212" s="1616"/>
      <c r="W212" s="1616"/>
      <c r="X212" s="1617"/>
      <c r="Y212" s="1594"/>
      <c r="Z212" s="1595"/>
      <c r="AA212" s="1596"/>
      <c r="AB212" s="1594"/>
      <c r="AC212" s="1595"/>
      <c r="AD212" s="1596"/>
      <c r="AE212" s="1594"/>
      <c r="AF212" s="1595"/>
      <c r="AG212" s="1596"/>
      <c r="AH212" s="1594"/>
      <c r="AI212" s="1595"/>
      <c r="AJ212" s="1596"/>
      <c r="AK212" s="1594"/>
      <c r="AL212" s="1595"/>
      <c r="AM212" s="1596"/>
      <c r="AN212" s="1594"/>
      <c r="AO212" s="1595"/>
      <c r="AP212" s="1596"/>
      <c r="AQ212" s="1594"/>
      <c r="AR212" s="1595"/>
      <c r="AS212" s="1596"/>
      <c r="AT212" s="1594"/>
      <c r="AU212" s="1595"/>
      <c r="AV212" s="1596"/>
      <c r="AW212" s="1579"/>
      <c r="AX212" s="1580"/>
      <c r="AY212" s="1581"/>
      <c r="AZ212" s="1588"/>
      <c r="BA212" s="1589"/>
      <c r="BB212" s="1589"/>
      <c r="BC212" s="1589"/>
      <c r="BD212" s="1590"/>
    </row>
    <row r="213" spans="1:56" ht="10.5" customHeight="1" x14ac:dyDescent="0.15">
      <c r="A213" s="1671"/>
      <c r="B213" s="1640"/>
      <c r="C213" s="1627" t="s">
        <v>625</v>
      </c>
      <c r="D213" s="1628"/>
      <c r="E213" s="1628"/>
      <c r="F213" s="1628"/>
      <c r="G213" s="1629"/>
      <c r="H213" s="1597" t="s">
        <v>502</v>
      </c>
      <c r="I213" s="1598"/>
      <c r="J213" s="1598"/>
      <c r="K213" s="1598"/>
      <c r="L213" s="1598"/>
      <c r="M213" s="1598"/>
      <c r="N213" s="1598"/>
      <c r="O213" s="1598"/>
      <c r="P213" s="1598"/>
      <c r="Q213" s="1598"/>
      <c r="R213" s="1598"/>
      <c r="S213" s="1598"/>
      <c r="T213" s="1598"/>
      <c r="U213" s="1598"/>
      <c r="V213" s="1598"/>
      <c r="W213" s="1598"/>
      <c r="X213" s="1599"/>
      <c r="Y213" s="1573"/>
      <c r="Z213" s="1574"/>
      <c r="AA213" s="1575"/>
      <c r="AB213" s="1573"/>
      <c r="AC213" s="1574"/>
      <c r="AD213" s="1575"/>
      <c r="AE213" s="1573"/>
      <c r="AF213" s="1574"/>
      <c r="AG213" s="1575"/>
      <c r="AH213" s="1573"/>
      <c r="AI213" s="1574"/>
      <c r="AJ213" s="1575"/>
      <c r="AK213" s="1573"/>
      <c r="AL213" s="1574"/>
      <c r="AM213" s="1575"/>
      <c r="AN213" s="1573"/>
      <c r="AO213" s="1574"/>
      <c r="AP213" s="1575"/>
      <c r="AQ213" s="1573"/>
      <c r="AR213" s="1574"/>
      <c r="AS213" s="1575"/>
      <c r="AT213" s="1573"/>
      <c r="AU213" s="1574"/>
      <c r="AV213" s="1575"/>
      <c r="AW213" s="1573"/>
      <c r="AX213" s="1574"/>
      <c r="AY213" s="1575"/>
      <c r="AZ213" s="1582"/>
      <c r="BA213" s="1583"/>
      <c r="BB213" s="1583"/>
      <c r="BC213" s="1583"/>
      <c r="BD213" s="1584"/>
    </row>
    <row r="214" spans="1:56" ht="10.5" customHeight="1" x14ac:dyDescent="0.15">
      <c r="A214" s="1671"/>
      <c r="B214" s="1640"/>
      <c r="C214" s="1630"/>
      <c r="D214" s="1631"/>
      <c r="E214" s="1631"/>
      <c r="F214" s="1631"/>
      <c r="G214" s="1632"/>
      <c r="H214" s="1600"/>
      <c r="I214" s="1601"/>
      <c r="J214" s="1601"/>
      <c r="K214" s="1601"/>
      <c r="L214" s="1601"/>
      <c r="M214" s="1601"/>
      <c r="N214" s="1601"/>
      <c r="O214" s="1601"/>
      <c r="P214" s="1601"/>
      <c r="Q214" s="1601"/>
      <c r="R214" s="1601"/>
      <c r="S214" s="1601"/>
      <c r="T214" s="1601"/>
      <c r="U214" s="1601"/>
      <c r="V214" s="1601"/>
      <c r="W214" s="1601"/>
      <c r="X214" s="1602"/>
      <c r="Y214" s="1576"/>
      <c r="Z214" s="1577"/>
      <c r="AA214" s="1578"/>
      <c r="AB214" s="1576"/>
      <c r="AC214" s="1577"/>
      <c r="AD214" s="1578"/>
      <c r="AE214" s="1576"/>
      <c r="AF214" s="1577"/>
      <c r="AG214" s="1578"/>
      <c r="AH214" s="1576"/>
      <c r="AI214" s="1577"/>
      <c r="AJ214" s="1578"/>
      <c r="AK214" s="1576"/>
      <c r="AL214" s="1577"/>
      <c r="AM214" s="1578"/>
      <c r="AN214" s="1576"/>
      <c r="AO214" s="1577"/>
      <c r="AP214" s="1578"/>
      <c r="AQ214" s="1576"/>
      <c r="AR214" s="1577"/>
      <c r="AS214" s="1578"/>
      <c r="AT214" s="1576"/>
      <c r="AU214" s="1577"/>
      <c r="AV214" s="1578"/>
      <c r="AW214" s="1576"/>
      <c r="AX214" s="1577"/>
      <c r="AY214" s="1578"/>
      <c r="AZ214" s="1585"/>
      <c r="BA214" s="1586"/>
      <c r="BB214" s="1586"/>
      <c r="BC214" s="1586"/>
      <c r="BD214" s="1587"/>
    </row>
    <row r="215" spans="1:56" ht="10.5" customHeight="1" x14ac:dyDescent="0.15">
      <c r="A215" s="1671"/>
      <c r="B215" s="1640"/>
      <c r="C215" s="1630"/>
      <c r="D215" s="1631"/>
      <c r="E215" s="1631"/>
      <c r="F215" s="1631"/>
      <c r="G215" s="1632"/>
      <c r="H215" s="1603"/>
      <c r="I215" s="1604"/>
      <c r="J215" s="1604"/>
      <c r="K215" s="1604"/>
      <c r="L215" s="1604"/>
      <c r="M215" s="1604"/>
      <c r="N215" s="1604"/>
      <c r="O215" s="1604"/>
      <c r="P215" s="1604"/>
      <c r="Q215" s="1604"/>
      <c r="R215" s="1604"/>
      <c r="S215" s="1604"/>
      <c r="T215" s="1604"/>
      <c r="U215" s="1604"/>
      <c r="V215" s="1604"/>
      <c r="W215" s="1604"/>
      <c r="X215" s="1605"/>
      <c r="Y215" s="1579"/>
      <c r="Z215" s="1580"/>
      <c r="AA215" s="1581"/>
      <c r="AB215" s="1579"/>
      <c r="AC215" s="1580"/>
      <c r="AD215" s="1581"/>
      <c r="AE215" s="1579"/>
      <c r="AF215" s="1580"/>
      <c r="AG215" s="1581"/>
      <c r="AH215" s="1579"/>
      <c r="AI215" s="1580"/>
      <c r="AJ215" s="1581"/>
      <c r="AK215" s="1579"/>
      <c r="AL215" s="1580"/>
      <c r="AM215" s="1581"/>
      <c r="AN215" s="1579"/>
      <c r="AO215" s="1580"/>
      <c r="AP215" s="1581"/>
      <c r="AQ215" s="1579"/>
      <c r="AR215" s="1580"/>
      <c r="AS215" s="1581"/>
      <c r="AT215" s="1579"/>
      <c r="AU215" s="1580"/>
      <c r="AV215" s="1581"/>
      <c r="AW215" s="1579"/>
      <c r="AX215" s="1580"/>
      <c r="AY215" s="1581"/>
      <c r="AZ215" s="1588"/>
      <c r="BA215" s="1589"/>
      <c r="BB215" s="1589"/>
      <c r="BC215" s="1589"/>
      <c r="BD215" s="1590"/>
    </row>
    <row r="216" spans="1:56" ht="10.5" customHeight="1" x14ac:dyDescent="0.15">
      <c r="A216" s="1671"/>
      <c r="B216" s="1640"/>
      <c r="C216" s="1630"/>
      <c r="D216" s="1631"/>
      <c r="E216" s="1631"/>
      <c r="F216" s="1631"/>
      <c r="G216" s="1632"/>
      <c r="H216" s="1597" t="s">
        <v>551</v>
      </c>
      <c r="I216" s="1598"/>
      <c r="J216" s="1598"/>
      <c r="K216" s="1598"/>
      <c r="L216" s="1598"/>
      <c r="M216" s="1598"/>
      <c r="N216" s="1598"/>
      <c r="O216" s="1598"/>
      <c r="P216" s="1598"/>
      <c r="Q216" s="1598"/>
      <c r="R216" s="1598"/>
      <c r="S216" s="1598"/>
      <c r="T216" s="1598"/>
      <c r="U216" s="1598"/>
      <c r="V216" s="1598"/>
      <c r="W216" s="1598"/>
      <c r="X216" s="1599"/>
      <c r="Y216" s="1573"/>
      <c r="Z216" s="1574"/>
      <c r="AA216" s="1575"/>
      <c r="AB216" s="1573"/>
      <c r="AC216" s="1574"/>
      <c r="AD216" s="1575"/>
      <c r="AE216" s="1573"/>
      <c r="AF216" s="1574"/>
      <c r="AG216" s="1575"/>
      <c r="AH216" s="1573"/>
      <c r="AI216" s="1574"/>
      <c r="AJ216" s="1575"/>
      <c r="AK216" s="1573"/>
      <c r="AL216" s="1574"/>
      <c r="AM216" s="1575"/>
      <c r="AN216" s="1573"/>
      <c r="AO216" s="1574"/>
      <c r="AP216" s="1575"/>
      <c r="AQ216" s="1573"/>
      <c r="AR216" s="1574"/>
      <c r="AS216" s="1575"/>
      <c r="AT216" s="1573"/>
      <c r="AU216" s="1574"/>
      <c r="AV216" s="1575"/>
      <c r="AW216" s="1573"/>
      <c r="AX216" s="1574"/>
      <c r="AY216" s="1575"/>
      <c r="AZ216" s="1582"/>
      <c r="BA216" s="1583"/>
      <c r="BB216" s="1583"/>
      <c r="BC216" s="1583"/>
      <c r="BD216" s="1584"/>
    </row>
    <row r="217" spans="1:56" ht="10.5" customHeight="1" x14ac:dyDescent="0.15">
      <c r="A217" s="1671"/>
      <c r="B217" s="1640"/>
      <c r="C217" s="1630"/>
      <c r="D217" s="1631"/>
      <c r="E217" s="1631"/>
      <c r="F217" s="1631"/>
      <c r="G217" s="1632"/>
      <c r="H217" s="1600"/>
      <c r="I217" s="1601"/>
      <c r="J217" s="1601"/>
      <c r="K217" s="1601"/>
      <c r="L217" s="1601"/>
      <c r="M217" s="1601"/>
      <c r="N217" s="1601"/>
      <c r="O217" s="1601"/>
      <c r="P217" s="1601"/>
      <c r="Q217" s="1601"/>
      <c r="R217" s="1601"/>
      <c r="S217" s="1601"/>
      <c r="T217" s="1601"/>
      <c r="U217" s="1601"/>
      <c r="V217" s="1601"/>
      <c r="W217" s="1601"/>
      <c r="X217" s="1602"/>
      <c r="Y217" s="1576"/>
      <c r="Z217" s="1577"/>
      <c r="AA217" s="1578"/>
      <c r="AB217" s="1576"/>
      <c r="AC217" s="1577"/>
      <c r="AD217" s="1578"/>
      <c r="AE217" s="1576"/>
      <c r="AF217" s="1577"/>
      <c r="AG217" s="1578"/>
      <c r="AH217" s="1576"/>
      <c r="AI217" s="1577"/>
      <c r="AJ217" s="1578"/>
      <c r="AK217" s="1576"/>
      <c r="AL217" s="1577"/>
      <c r="AM217" s="1578"/>
      <c r="AN217" s="1576"/>
      <c r="AO217" s="1577"/>
      <c r="AP217" s="1578"/>
      <c r="AQ217" s="1576"/>
      <c r="AR217" s="1577"/>
      <c r="AS217" s="1578"/>
      <c r="AT217" s="1576"/>
      <c r="AU217" s="1577"/>
      <c r="AV217" s="1578"/>
      <c r="AW217" s="1576"/>
      <c r="AX217" s="1577"/>
      <c r="AY217" s="1578"/>
      <c r="AZ217" s="1585"/>
      <c r="BA217" s="1586"/>
      <c r="BB217" s="1586"/>
      <c r="BC217" s="1586"/>
      <c r="BD217" s="1587"/>
    </row>
    <row r="218" spans="1:56" ht="10.5" customHeight="1" x14ac:dyDescent="0.15">
      <c r="A218" s="1671"/>
      <c r="B218" s="1640"/>
      <c r="C218" s="1630"/>
      <c r="D218" s="1631"/>
      <c r="E218" s="1631"/>
      <c r="F218" s="1631"/>
      <c r="G218" s="1632"/>
      <c r="H218" s="1603"/>
      <c r="I218" s="1604"/>
      <c r="J218" s="1604"/>
      <c r="K218" s="1604"/>
      <c r="L218" s="1604"/>
      <c r="M218" s="1604"/>
      <c r="N218" s="1604"/>
      <c r="O218" s="1604"/>
      <c r="P218" s="1604"/>
      <c r="Q218" s="1604"/>
      <c r="R218" s="1604"/>
      <c r="S218" s="1604"/>
      <c r="T218" s="1604"/>
      <c r="U218" s="1604"/>
      <c r="V218" s="1604"/>
      <c r="W218" s="1604"/>
      <c r="X218" s="1605"/>
      <c r="Y218" s="1579"/>
      <c r="Z218" s="1580"/>
      <c r="AA218" s="1581"/>
      <c r="AB218" s="1579"/>
      <c r="AC218" s="1580"/>
      <c r="AD218" s="1581"/>
      <c r="AE218" s="1579"/>
      <c r="AF218" s="1580"/>
      <c r="AG218" s="1581"/>
      <c r="AH218" s="1579"/>
      <c r="AI218" s="1580"/>
      <c r="AJ218" s="1581"/>
      <c r="AK218" s="1579"/>
      <c r="AL218" s="1580"/>
      <c r="AM218" s="1581"/>
      <c r="AN218" s="1579"/>
      <c r="AO218" s="1580"/>
      <c r="AP218" s="1581"/>
      <c r="AQ218" s="1579"/>
      <c r="AR218" s="1580"/>
      <c r="AS218" s="1581"/>
      <c r="AT218" s="1579"/>
      <c r="AU218" s="1580"/>
      <c r="AV218" s="1581"/>
      <c r="AW218" s="1579"/>
      <c r="AX218" s="1580"/>
      <c r="AY218" s="1581"/>
      <c r="AZ218" s="1588"/>
      <c r="BA218" s="1589"/>
      <c r="BB218" s="1589"/>
      <c r="BC218" s="1589"/>
      <c r="BD218" s="1590"/>
    </row>
    <row r="219" spans="1:56" ht="10.5" customHeight="1" x14ac:dyDescent="0.15">
      <c r="A219" s="1671"/>
      <c r="B219" s="1640"/>
      <c r="C219" s="1630"/>
      <c r="D219" s="1631"/>
      <c r="E219" s="1631"/>
      <c r="F219" s="1631"/>
      <c r="G219" s="1632"/>
      <c r="H219" s="1597" t="s">
        <v>503</v>
      </c>
      <c r="I219" s="1598"/>
      <c r="J219" s="1598"/>
      <c r="K219" s="1598"/>
      <c r="L219" s="1598"/>
      <c r="M219" s="1598"/>
      <c r="N219" s="1598"/>
      <c r="O219" s="1598"/>
      <c r="P219" s="1598"/>
      <c r="Q219" s="1598"/>
      <c r="R219" s="1598"/>
      <c r="S219" s="1598"/>
      <c r="T219" s="1598"/>
      <c r="U219" s="1598"/>
      <c r="V219" s="1598"/>
      <c r="W219" s="1598"/>
      <c r="X219" s="1599"/>
      <c r="Y219" s="1564"/>
      <c r="Z219" s="1565"/>
      <c r="AA219" s="1566"/>
      <c r="AB219" s="1564"/>
      <c r="AC219" s="1565"/>
      <c r="AD219" s="1566"/>
      <c r="AE219" s="1564"/>
      <c r="AF219" s="1565"/>
      <c r="AG219" s="1566"/>
      <c r="AH219" s="1564"/>
      <c r="AI219" s="1565"/>
      <c r="AJ219" s="1566"/>
      <c r="AK219" s="1564"/>
      <c r="AL219" s="1565"/>
      <c r="AM219" s="1566"/>
      <c r="AN219" s="1564"/>
      <c r="AO219" s="1565"/>
      <c r="AP219" s="1566"/>
      <c r="AQ219" s="1564"/>
      <c r="AR219" s="1565"/>
      <c r="AS219" s="1566"/>
      <c r="AT219" s="1564"/>
      <c r="AU219" s="1565"/>
      <c r="AV219" s="1566"/>
      <c r="AW219" s="1564"/>
      <c r="AX219" s="1565"/>
      <c r="AY219" s="1566"/>
      <c r="AZ219" s="1582"/>
      <c r="BA219" s="1583"/>
      <c r="BB219" s="1583"/>
      <c r="BC219" s="1583"/>
      <c r="BD219" s="1584"/>
    </row>
    <row r="220" spans="1:56" ht="10.5" customHeight="1" x14ac:dyDescent="0.15">
      <c r="A220" s="1671"/>
      <c r="B220" s="1640"/>
      <c r="C220" s="1630"/>
      <c r="D220" s="1631"/>
      <c r="E220" s="1631"/>
      <c r="F220" s="1631"/>
      <c r="G220" s="1632"/>
      <c r="H220" s="1600"/>
      <c r="I220" s="1601"/>
      <c r="J220" s="1601"/>
      <c r="K220" s="1601"/>
      <c r="L220" s="1601"/>
      <c r="M220" s="1601"/>
      <c r="N220" s="1601"/>
      <c r="O220" s="1601"/>
      <c r="P220" s="1601"/>
      <c r="Q220" s="1601"/>
      <c r="R220" s="1601"/>
      <c r="S220" s="1601"/>
      <c r="T220" s="1601"/>
      <c r="U220" s="1601"/>
      <c r="V220" s="1601"/>
      <c r="W220" s="1601"/>
      <c r="X220" s="1602"/>
      <c r="Y220" s="1591" t="s">
        <v>410</v>
      </c>
      <c r="Z220" s="1592"/>
      <c r="AA220" s="1593"/>
      <c r="AB220" s="1591" t="s">
        <v>410</v>
      </c>
      <c r="AC220" s="1592"/>
      <c r="AD220" s="1593"/>
      <c r="AE220" s="1591" t="s">
        <v>622</v>
      </c>
      <c r="AF220" s="1592"/>
      <c r="AG220" s="1593"/>
      <c r="AH220" s="1591" t="s">
        <v>622</v>
      </c>
      <c r="AI220" s="1592"/>
      <c r="AJ220" s="1593"/>
      <c r="AK220" s="1591" t="s">
        <v>622</v>
      </c>
      <c r="AL220" s="1592"/>
      <c r="AM220" s="1593"/>
      <c r="AN220" s="1591" t="s">
        <v>622</v>
      </c>
      <c r="AO220" s="1592"/>
      <c r="AP220" s="1593"/>
      <c r="AQ220" s="1591" t="s">
        <v>622</v>
      </c>
      <c r="AR220" s="1592"/>
      <c r="AS220" s="1593"/>
      <c r="AT220" s="1591" t="s">
        <v>622</v>
      </c>
      <c r="AU220" s="1592"/>
      <c r="AV220" s="1593"/>
      <c r="AW220" s="1591" t="s">
        <v>622</v>
      </c>
      <c r="AX220" s="1592"/>
      <c r="AY220" s="1593"/>
      <c r="AZ220" s="1585"/>
      <c r="BA220" s="1586"/>
      <c r="BB220" s="1586"/>
      <c r="BC220" s="1586"/>
      <c r="BD220" s="1587"/>
    </row>
    <row r="221" spans="1:56" ht="10.5" customHeight="1" x14ac:dyDescent="0.15">
      <c r="A221" s="1671"/>
      <c r="B221" s="1640"/>
      <c r="C221" s="1630"/>
      <c r="D221" s="1631"/>
      <c r="E221" s="1631"/>
      <c r="F221" s="1631"/>
      <c r="G221" s="1632"/>
      <c r="H221" s="1603"/>
      <c r="I221" s="1604"/>
      <c r="J221" s="1604"/>
      <c r="K221" s="1604"/>
      <c r="L221" s="1604"/>
      <c r="M221" s="1604"/>
      <c r="N221" s="1604"/>
      <c r="O221" s="1604"/>
      <c r="P221" s="1604"/>
      <c r="Q221" s="1604"/>
      <c r="R221" s="1604"/>
      <c r="S221" s="1604"/>
      <c r="T221" s="1604"/>
      <c r="U221" s="1604"/>
      <c r="V221" s="1604"/>
      <c r="W221" s="1604"/>
      <c r="X221" s="1605"/>
      <c r="Y221" s="1594"/>
      <c r="Z221" s="1595"/>
      <c r="AA221" s="1596"/>
      <c r="AB221" s="1594"/>
      <c r="AC221" s="1595"/>
      <c r="AD221" s="1596"/>
      <c r="AE221" s="1594"/>
      <c r="AF221" s="1595"/>
      <c r="AG221" s="1596"/>
      <c r="AH221" s="1594"/>
      <c r="AI221" s="1595"/>
      <c r="AJ221" s="1596"/>
      <c r="AK221" s="1594"/>
      <c r="AL221" s="1595"/>
      <c r="AM221" s="1596"/>
      <c r="AN221" s="1594"/>
      <c r="AO221" s="1595"/>
      <c r="AP221" s="1596"/>
      <c r="AQ221" s="1594"/>
      <c r="AR221" s="1595"/>
      <c r="AS221" s="1596"/>
      <c r="AT221" s="1594"/>
      <c r="AU221" s="1595"/>
      <c r="AV221" s="1596"/>
      <c r="AW221" s="1594"/>
      <c r="AX221" s="1595"/>
      <c r="AY221" s="1596"/>
      <c r="AZ221" s="1588"/>
      <c r="BA221" s="1589"/>
      <c r="BB221" s="1589"/>
      <c r="BC221" s="1589"/>
      <c r="BD221" s="1590"/>
    </row>
    <row r="222" spans="1:56" ht="10.5" customHeight="1" x14ac:dyDescent="0.15">
      <c r="A222" s="1671"/>
      <c r="B222" s="1640"/>
      <c r="C222" s="1630"/>
      <c r="D222" s="1631"/>
      <c r="E222" s="1631"/>
      <c r="F222" s="1631"/>
      <c r="G222" s="1632"/>
      <c r="H222" s="1618" t="s">
        <v>1037</v>
      </c>
      <c r="I222" s="1619"/>
      <c r="J222" s="1619"/>
      <c r="K222" s="1619"/>
      <c r="L222" s="1619"/>
      <c r="M222" s="1619"/>
      <c r="N222" s="1619"/>
      <c r="O222" s="1619"/>
      <c r="P222" s="1619"/>
      <c r="Q222" s="1619"/>
      <c r="R222" s="1619"/>
      <c r="S222" s="1619"/>
      <c r="T222" s="1619"/>
      <c r="U222" s="1619"/>
      <c r="V222" s="1619"/>
      <c r="W222" s="1619"/>
      <c r="X222" s="1620"/>
      <c r="Y222" s="1564"/>
      <c r="Z222" s="1565"/>
      <c r="AA222" s="1566"/>
      <c r="AB222" s="1564"/>
      <c r="AC222" s="1565"/>
      <c r="AD222" s="1566"/>
      <c r="AE222" s="1564"/>
      <c r="AF222" s="1565"/>
      <c r="AG222" s="1566"/>
      <c r="AH222" s="1564"/>
      <c r="AI222" s="1565"/>
      <c r="AJ222" s="1566"/>
      <c r="AK222" s="1564"/>
      <c r="AL222" s="1565"/>
      <c r="AM222" s="1566"/>
      <c r="AN222" s="1564"/>
      <c r="AO222" s="1565"/>
      <c r="AP222" s="1566"/>
      <c r="AQ222" s="1564"/>
      <c r="AR222" s="1565"/>
      <c r="AS222" s="1566"/>
      <c r="AT222" s="1564"/>
      <c r="AU222" s="1565"/>
      <c r="AV222" s="1566"/>
      <c r="AW222" s="1564"/>
      <c r="AX222" s="1565"/>
      <c r="AY222" s="1566"/>
      <c r="AZ222" s="1582"/>
      <c r="BA222" s="1583"/>
      <c r="BB222" s="1583"/>
      <c r="BC222" s="1583"/>
      <c r="BD222" s="1584"/>
    </row>
    <row r="223" spans="1:56" ht="10.5" customHeight="1" x14ac:dyDescent="0.15">
      <c r="A223" s="1671"/>
      <c r="B223" s="1640"/>
      <c r="C223" s="1630"/>
      <c r="D223" s="1631"/>
      <c r="E223" s="1631"/>
      <c r="F223" s="1631"/>
      <c r="G223" s="1632"/>
      <c r="H223" s="1621"/>
      <c r="I223" s="1622"/>
      <c r="J223" s="1622"/>
      <c r="K223" s="1622"/>
      <c r="L223" s="1622"/>
      <c r="M223" s="1622"/>
      <c r="N223" s="1622"/>
      <c r="O223" s="1622"/>
      <c r="P223" s="1622"/>
      <c r="Q223" s="1622"/>
      <c r="R223" s="1622"/>
      <c r="S223" s="1622"/>
      <c r="T223" s="1622"/>
      <c r="U223" s="1622"/>
      <c r="V223" s="1622"/>
      <c r="W223" s="1622"/>
      <c r="X223" s="1623"/>
      <c r="Y223" s="1591" t="s">
        <v>410</v>
      </c>
      <c r="Z223" s="1592"/>
      <c r="AA223" s="1593"/>
      <c r="AB223" s="1591" t="s">
        <v>410</v>
      </c>
      <c r="AC223" s="1592"/>
      <c r="AD223" s="1593"/>
      <c r="AE223" s="1591" t="s">
        <v>622</v>
      </c>
      <c r="AF223" s="1592"/>
      <c r="AG223" s="1593"/>
      <c r="AH223" s="1591" t="s">
        <v>622</v>
      </c>
      <c r="AI223" s="1592"/>
      <c r="AJ223" s="1593"/>
      <c r="AK223" s="1591" t="s">
        <v>622</v>
      </c>
      <c r="AL223" s="1592"/>
      <c r="AM223" s="1593"/>
      <c r="AN223" s="1591" t="s">
        <v>622</v>
      </c>
      <c r="AO223" s="1592"/>
      <c r="AP223" s="1593"/>
      <c r="AQ223" s="1591" t="s">
        <v>622</v>
      </c>
      <c r="AR223" s="1592"/>
      <c r="AS223" s="1593"/>
      <c r="AT223" s="1591" t="s">
        <v>622</v>
      </c>
      <c r="AU223" s="1592"/>
      <c r="AV223" s="1593"/>
      <c r="AW223" s="1591" t="s">
        <v>622</v>
      </c>
      <c r="AX223" s="1592"/>
      <c r="AY223" s="1593"/>
      <c r="AZ223" s="1585"/>
      <c r="BA223" s="1586"/>
      <c r="BB223" s="1586"/>
      <c r="BC223" s="1586"/>
      <c r="BD223" s="1587"/>
    </row>
    <row r="224" spans="1:56" ht="10.5" customHeight="1" x14ac:dyDescent="0.15">
      <c r="A224" s="1671"/>
      <c r="B224" s="1640"/>
      <c r="C224" s="1630"/>
      <c r="D224" s="1631"/>
      <c r="E224" s="1631"/>
      <c r="F224" s="1631"/>
      <c r="G224" s="1632"/>
      <c r="H224" s="1624"/>
      <c r="I224" s="1625"/>
      <c r="J224" s="1625"/>
      <c r="K224" s="1625"/>
      <c r="L224" s="1625"/>
      <c r="M224" s="1625"/>
      <c r="N224" s="1625"/>
      <c r="O224" s="1625"/>
      <c r="P224" s="1625"/>
      <c r="Q224" s="1625"/>
      <c r="R224" s="1625"/>
      <c r="S224" s="1625"/>
      <c r="T224" s="1625"/>
      <c r="U224" s="1625"/>
      <c r="V224" s="1625"/>
      <c r="W224" s="1625"/>
      <c r="X224" s="1626"/>
      <c r="Y224" s="1594"/>
      <c r="Z224" s="1595"/>
      <c r="AA224" s="1596"/>
      <c r="AB224" s="1594"/>
      <c r="AC224" s="1595"/>
      <c r="AD224" s="1596"/>
      <c r="AE224" s="1594"/>
      <c r="AF224" s="1595"/>
      <c r="AG224" s="1596"/>
      <c r="AH224" s="1594"/>
      <c r="AI224" s="1595"/>
      <c r="AJ224" s="1596"/>
      <c r="AK224" s="1594"/>
      <c r="AL224" s="1595"/>
      <c r="AM224" s="1596"/>
      <c r="AN224" s="1594"/>
      <c r="AO224" s="1595"/>
      <c r="AP224" s="1596"/>
      <c r="AQ224" s="1594"/>
      <c r="AR224" s="1595"/>
      <c r="AS224" s="1596"/>
      <c r="AT224" s="1594"/>
      <c r="AU224" s="1595"/>
      <c r="AV224" s="1596"/>
      <c r="AW224" s="1594"/>
      <c r="AX224" s="1595"/>
      <c r="AY224" s="1596"/>
      <c r="AZ224" s="1588"/>
      <c r="BA224" s="1589"/>
      <c r="BB224" s="1589"/>
      <c r="BC224" s="1589"/>
      <c r="BD224" s="1590"/>
    </row>
    <row r="225" spans="1:56" ht="10.5" customHeight="1" x14ac:dyDescent="0.15">
      <c r="A225" s="1671"/>
      <c r="B225" s="1640"/>
      <c r="C225" s="1630"/>
      <c r="D225" s="1631"/>
      <c r="E225" s="1631"/>
      <c r="F225" s="1631"/>
      <c r="G225" s="1632"/>
      <c r="H225" s="1597" t="s">
        <v>504</v>
      </c>
      <c r="I225" s="1598"/>
      <c r="J225" s="1598"/>
      <c r="K225" s="1598"/>
      <c r="L225" s="1598"/>
      <c r="M225" s="1598"/>
      <c r="N225" s="1598"/>
      <c r="O225" s="1598"/>
      <c r="P225" s="1598"/>
      <c r="Q225" s="1598"/>
      <c r="R225" s="1598"/>
      <c r="S225" s="1598"/>
      <c r="T225" s="1598"/>
      <c r="U225" s="1598"/>
      <c r="V225" s="1598"/>
      <c r="W225" s="1598"/>
      <c r="X225" s="1599"/>
      <c r="Y225" s="1564"/>
      <c r="Z225" s="1565"/>
      <c r="AA225" s="1566"/>
      <c r="AB225" s="1564"/>
      <c r="AC225" s="1565"/>
      <c r="AD225" s="1566"/>
      <c r="AE225" s="1564"/>
      <c r="AF225" s="1565"/>
      <c r="AG225" s="1566"/>
      <c r="AH225" s="1564"/>
      <c r="AI225" s="1565"/>
      <c r="AJ225" s="1566"/>
      <c r="AK225" s="1564"/>
      <c r="AL225" s="1565"/>
      <c r="AM225" s="1566"/>
      <c r="AN225" s="1564"/>
      <c r="AO225" s="1565"/>
      <c r="AP225" s="1566"/>
      <c r="AQ225" s="1564"/>
      <c r="AR225" s="1565"/>
      <c r="AS225" s="1566"/>
      <c r="AT225" s="1564"/>
      <c r="AU225" s="1565"/>
      <c r="AV225" s="1566"/>
      <c r="AW225" s="1573"/>
      <c r="AX225" s="1574"/>
      <c r="AY225" s="1575"/>
      <c r="AZ225" s="1582"/>
      <c r="BA225" s="1583"/>
      <c r="BB225" s="1583"/>
      <c r="BC225" s="1583"/>
      <c r="BD225" s="1584"/>
    </row>
    <row r="226" spans="1:56" ht="10.5" customHeight="1" x14ac:dyDescent="0.15">
      <c r="A226" s="1671"/>
      <c r="B226" s="1640"/>
      <c r="C226" s="1630"/>
      <c r="D226" s="1631"/>
      <c r="E226" s="1631"/>
      <c r="F226" s="1631"/>
      <c r="G226" s="1632"/>
      <c r="H226" s="1600"/>
      <c r="I226" s="1601"/>
      <c r="J226" s="1601"/>
      <c r="K226" s="1601"/>
      <c r="L226" s="1601"/>
      <c r="M226" s="1601"/>
      <c r="N226" s="1601"/>
      <c r="O226" s="1601"/>
      <c r="P226" s="1601"/>
      <c r="Q226" s="1601"/>
      <c r="R226" s="1601"/>
      <c r="S226" s="1601"/>
      <c r="T226" s="1601"/>
      <c r="U226" s="1601"/>
      <c r="V226" s="1601"/>
      <c r="W226" s="1601"/>
      <c r="X226" s="1602"/>
      <c r="Y226" s="1591" t="s">
        <v>410</v>
      </c>
      <c r="Z226" s="1592"/>
      <c r="AA226" s="1593"/>
      <c r="AB226" s="1591" t="s">
        <v>410</v>
      </c>
      <c r="AC226" s="1592"/>
      <c r="AD226" s="1593"/>
      <c r="AE226" s="1591" t="s">
        <v>622</v>
      </c>
      <c r="AF226" s="1592"/>
      <c r="AG226" s="1593"/>
      <c r="AH226" s="1591" t="s">
        <v>622</v>
      </c>
      <c r="AI226" s="1592"/>
      <c r="AJ226" s="1593"/>
      <c r="AK226" s="1591" t="s">
        <v>622</v>
      </c>
      <c r="AL226" s="1592"/>
      <c r="AM226" s="1593"/>
      <c r="AN226" s="1591" t="s">
        <v>622</v>
      </c>
      <c r="AO226" s="1592"/>
      <c r="AP226" s="1593"/>
      <c r="AQ226" s="1591" t="s">
        <v>622</v>
      </c>
      <c r="AR226" s="1592"/>
      <c r="AS226" s="1593"/>
      <c r="AT226" s="1591" t="s">
        <v>622</v>
      </c>
      <c r="AU226" s="1592"/>
      <c r="AV226" s="1593"/>
      <c r="AW226" s="1576"/>
      <c r="AX226" s="1577"/>
      <c r="AY226" s="1578"/>
      <c r="AZ226" s="1585"/>
      <c r="BA226" s="1586"/>
      <c r="BB226" s="1586"/>
      <c r="BC226" s="1586"/>
      <c r="BD226" s="1587"/>
    </row>
    <row r="227" spans="1:56" ht="10.5" customHeight="1" x14ac:dyDescent="0.15">
      <c r="A227" s="1671"/>
      <c r="B227" s="1640"/>
      <c r="C227" s="1633"/>
      <c r="D227" s="1634"/>
      <c r="E227" s="1634"/>
      <c r="F227" s="1634"/>
      <c r="G227" s="1635"/>
      <c r="H227" s="1603"/>
      <c r="I227" s="1604"/>
      <c r="J227" s="1604"/>
      <c r="K227" s="1604"/>
      <c r="L227" s="1604"/>
      <c r="M227" s="1604"/>
      <c r="N227" s="1604"/>
      <c r="O227" s="1604"/>
      <c r="P227" s="1604"/>
      <c r="Q227" s="1604"/>
      <c r="R227" s="1604"/>
      <c r="S227" s="1604"/>
      <c r="T227" s="1604"/>
      <c r="U227" s="1604"/>
      <c r="V227" s="1604"/>
      <c r="W227" s="1604"/>
      <c r="X227" s="1605"/>
      <c r="Y227" s="1594"/>
      <c r="Z227" s="1595"/>
      <c r="AA227" s="1596"/>
      <c r="AB227" s="1594"/>
      <c r="AC227" s="1595"/>
      <c r="AD227" s="1596"/>
      <c r="AE227" s="1594"/>
      <c r="AF227" s="1595"/>
      <c r="AG227" s="1596"/>
      <c r="AH227" s="1594"/>
      <c r="AI227" s="1595"/>
      <c r="AJ227" s="1596"/>
      <c r="AK227" s="1594"/>
      <c r="AL227" s="1595"/>
      <c r="AM227" s="1596"/>
      <c r="AN227" s="1594"/>
      <c r="AO227" s="1595"/>
      <c r="AP227" s="1596"/>
      <c r="AQ227" s="1594"/>
      <c r="AR227" s="1595"/>
      <c r="AS227" s="1596"/>
      <c r="AT227" s="1594"/>
      <c r="AU227" s="1595"/>
      <c r="AV227" s="1596"/>
      <c r="AW227" s="1579"/>
      <c r="AX227" s="1580"/>
      <c r="AY227" s="1581"/>
      <c r="AZ227" s="1588"/>
      <c r="BA227" s="1589"/>
      <c r="BB227" s="1589"/>
      <c r="BC227" s="1589"/>
      <c r="BD227" s="1590"/>
    </row>
    <row r="228" spans="1:56" ht="10.5" customHeight="1" x14ac:dyDescent="0.15">
      <c r="A228" s="1671"/>
      <c r="B228" s="1640"/>
      <c r="C228" s="1627" t="s">
        <v>552</v>
      </c>
      <c r="D228" s="1628"/>
      <c r="E228" s="1628"/>
      <c r="F228" s="1628"/>
      <c r="G228" s="1629"/>
      <c r="H228" s="1597" t="s">
        <v>505</v>
      </c>
      <c r="I228" s="1598"/>
      <c r="J228" s="1598"/>
      <c r="K228" s="1598"/>
      <c r="L228" s="1598"/>
      <c r="M228" s="1598"/>
      <c r="N228" s="1598"/>
      <c r="O228" s="1598"/>
      <c r="P228" s="1598"/>
      <c r="Q228" s="1598"/>
      <c r="R228" s="1598"/>
      <c r="S228" s="1598"/>
      <c r="T228" s="1598"/>
      <c r="U228" s="1598"/>
      <c r="V228" s="1598"/>
      <c r="W228" s="1598"/>
      <c r="X228" s="1599"/>
      <c r="Y228" s="1564"/>
      <c r="Z228" s="1565"/>
      <c r="AA228" s="1566"/>
      <c r="AB228" s="1564"/>
      <c r="AC228" s="1565"/>
      <c r="AD228" s="1566"/>
      <c r="AE228" s="1564"/>
      <c r="AF228" s="1565"/>
      <c r="AG228" s="1566"/>
      <c r="AH228" s="1564"/>
      <c r="AI228" s="1565"/>
      <c r="AJ228" s="1566"/>
      <c r="AK228" s="1564"/>
      <c r="AL228" s="1565"/>
      <c r="AM228" s="1566"/>
      <c r="AN228" s="1564"/>
      <c r="AO228" s="1565"/>
      <c r="AP228" s="1566"/>
      <c r="AQ228" s="1564"/>
      <c r="AR228" s="1565"/>
      <c r="AS228" s="1566"/>
      <c r="AT228" s="1564"/>
      <c r="AU228" s="1565"/>
      <c r="AV228" s="1566"/>
      <c r="AW228" s="1573"/>
      <c r="AX228" s="1574"/>
      <c r="AY228" s="1575"/>
      <c r="AZ228" s="1582"/>
      <c r="BA228" s="1583"/>
      <c r="BB228" s="1583"/>
      <c r="BC228" s="1583"/>
      <c r="BD228" s="1584"/>
    </row>
    <row r="229" spans="1:56" ht="10.5" customHeight="1" x14ac:dyDescent="0.15">
      <c r="A229" s="1671"/>
      <c r="B229" s="1640"/>
      <c r="C229" s="1630"/>
      <c r="D229" s="1631"/>
      <c r="E229" s="1631"/>
      <c r="F229" s="1631"/>
      <c r="G229" s="1632"/>
      <c r="H229" s="1600"/>
      <c r="I229" s="1601"/>
      <c r="J229" s="1601"/>
      <c r="K229" s="1601"/>
      <c r="L229" s="1601"/>
      <c r="M229" s="1601"/>
      <c r="N229" s="1601"/>
      <c r="O229" s="1601"/>
      <c r="P229" s="1601"/>
      <c r="Q229" s="1601"/>
      <c r="R229" s="1601"/>
      <c r="S229" s="1601"/>
      <c r="T229" s="1601"/>
      <c r="U229" s="1601"/>
      <c r="V229" s="1601"/>
      <c r="W229" s="1601"/>
      <c r="X229" s="1602"/>
      <c r="Y229" s="1591" t="s">
        <v>410</v>
      </c>
      <c r="Z229" s="1592"/>
      <c r="AA229" s="1593"/>
      <c r="AB229" s="1591" t="s">
        <v>410</v>
      </c>
      <c r="AC229" s="1592"/>
      <c r="AD229" s="1593"/>
      <c r="AE229" s="1591" t="s">
        <v>622</v>
      </c>
      <c r="AF229" s="1592"/>
      <c r="AG229" s="1593"/>
      <c r="AH229" s="1591" t="s">
        <v>622</v>
      </c>
      <c r="AI229" s="1592"/>
      <c r="AJ229" s="1593"/>
      <c r="AK229" s="1591" t="s">
        <v>622</v>
      </c>
      <c r="AL229" s="1592"/>
      <c r="AM229" s="1593"/>
      <c r="AN229" s="1591" t="s">
        <v>622</v>
      </c>
      <c r="AO229" s="1592"/>
      <c r="AP229" s="1593"/>
      <c r="AQ229" s="1591" t="s">
        <v>622</v>
      </c>
      <c r="AR229" s="1592"/>
      <c r="AS229" s="1593"/>
      <c r="AT229" s="1591" t="s">
        <v>622</v>
      </c>
      <c r="AU229" s="1592"/>
      <c r="AV229" s="1593"/>
      <c r="AW229" s="1576"/>
      <c r="AX229" s="1577"/>
      <c r="AY229" s="1578"/>
      <c r="AZ229" s="1585"/>
      <c r="BA229" s="1586"/>
      <c r="BB229" s="1586"/>
      <c r="BC229" s="1586"/>
      <c r="BD229" s="1587"/>
    </row>
    <row r="230" spans="1:56" ht="10.5" customHeight="1" x14ac:dyDescent="0.15">
      <c r="A230" s="1671"/>
      <c r="B230" s="1640"/>
      <c r="C230" s="1633"/>
      <c r="D230" s="1634"/>
      <c r="E230" s="1634"/>
      <c r="F230" s="1634"/>
      <c r="G230" s="1635"/>
      <c r="H230" s="1603"/>
      <c r="I230" s="1604"/>
      <c r="J230" s="1604"/>
      <c r="K230" s="1604"/>
      <c r="L230" s="1604"/>
      <c r="M230" s="1604"/>
      <c r="N230" s="1604"/>
      <c r="O230" s="1604"/>
      <c r="P230" s="1604"/>
      <c r="Q230" s="1604"/>
      <c r="R230" s="1604"/>
      <c r="S230" s="1604"/>
      <c r="T230" s="1604"/>
      <c r="U230" s="1604"/>
      <c r="V230" s="1604"/>
      <c r="W230" s="1604"/>
      <c r="X230" s="1605"/>
      <c r="Y230" s="1594"/>
      <c r="Z230" s="1595"/>
      <c r="AA230" s="1596"/>
      <c r="AB230" s="1594"/>
      <c r="AC230" s="1595"/>
      <c r="AD230" s="1596"/>
      <c r="AE230" s="1594"/>
      <c r="AF230" s="1595"/>
      <c r="AG230" s="1596"/>
      <c r="AH230" s="1594"/>
      <c r="AI230" s="1595"/>
      <c r="AJ230" s="1596"/>
      <c r="AK230" s="1594"/>
      <c r="AL230" s="1595"/>
      <c r="AM230" s="1596"/>
      <c r="AN230" s="1594"/>
      <c r="AO230" s="1595"/>
      <c r="AP230" s="1596"/>
      <c r="AQ230" s="1594"/>
      <c r="AR230" s="1595"/>
      <c r="AS230" s="1596"/>
      <c r="AT230" s="1594"/>
      <c r="AU230" s="1595"/>
      <c r="AV230" s="1596"/>
      <c r="AW230" s="1579"/>
      <c r="AX230" s="1580"/>
      <c r="AY230" s="1581"/>
      <c r="AZ230" s="1588"/>
      <c r="BA230" s="1589"/>
      <c r="BB230" s="1589"/>
      <c r="BC230" s="1589"/>
      <c r="BD230" s="1590"/>
    </row>
    <row r="231" spans="1:56" ht="10.5" customHeight="1" x14ac:dyDescent="0.15">
      <c r="A231" s="1671"/>
      <c r="B231" s="1640"/>
      <c r="C231" s="1627" t="s">
        <v>554</v>
      </c>
      <c r="D231" s="1628"/>
      <c r="E231" s="1628"/>
      <c r="F231" s="1628"/>
      <c r="G231" s="1629"/>
      <c r="H231" s="1597" t="s">
        <v>506</v>
      </c>
      <c r="I231" s="1598"/>
      <c r="J231" s="1598"/>
      <c r="K231" s="1598"/>
      <c r="L231" s="1598"/>
      <c r="M231" s="1598"/>
      <c r="N231" s="1598"/>
      <c r="O231" s="1598"/>
      <c r="P231" s="1598"/>
      <c r="Q231" s="1598"/>
      <c r="R231" s="1598"/>
      <c r="S231" s="1598"/>
      <c r="T231" s="1598"/>
      <c r="U231" s="1598"/>
      <c r="V231" s="1598"/>
      <c r="W231" s="1598"/>
      <c r="X231" s="1599"/>
      <c r="Y231" s="1564"/>
      <c r="Z231" s="1565"/>
      <c r="AA231" s="1566"/>
      <c r="AB231" s="1564"/>
      <c r="AC231" s="1565"/>
      <c r="AD231" s="1566"/>
      <c r="AE231" s="1564"/>
      <c r="AF231" s="1565"/>
      <c r="AG231" s="1566"/>
      <c r="AH231" s="1564"/>
      <c r="AI231" s="1565"/>
      <c r="AJ231" s="1566"/>
      <c r="AK231" s="1564"/>
      <c r="AL231" s="1565"/>
      <c r="AM231" s="1566"/>
      <c r="AN231" s="1564"/>
      <c r="AO231" s="1565"/>
      <c r="AP231" s="1566"/>
      <c r="AQ231" s="1564"/>
      <c r="AR231" s="1565"/>
      <c r="AS231" s="1566"/>
      <c r="AT231" s="1564"/>
      <c r="AU231" s="1565"/>
      <c r="AV231" s="1566"/>
      <c r="AW231" s="1573"/>
      <c r="AX231" s="1574"/>
      <c r="AY231" s="1575"/>
      <c r="AZ231" s="1582"/>
      <c r="BA231" s="1583"/>
      <c r="BB231" s="1583"/>
      <c r="BC231" s="1583"/>
      <c r="BD231" s="1584"/>
    </row>
    <row r="232" spans="1:56" ht="10.5" customHeight="1" x14ac:dyDescent="0.15">
      <c r="A232" s="1671"/>
      <c r="B232" s="1640"/>
      <c r="C232" s="1630"/>
      <c r="D232" s="1631"/>
      <c r="E232" s="1631"/>
      <c r="F232" s="1631"/>
      <c r="G232" s="1632"/>
      <c r="H232" s="1600"/>
      <c r="I232" s="1601"/>
      <c r="J232" s="1601"/>
      <c r="K232" s="1601"/>
      <c r="L232" s="1601"/>
      <c r="M232" s="1601"/>
      <c r="N232" s="1601"/>
      <c r="O232" s="1601"/>
      <c r="P232" s="1601"/>
      <c r="Q232" s="1601"/>
      <c r="R232" s="1601"/>
      <c r="S232" s="1601"/>
      <c r="T232" s="1601"/>
      <c r="U232" s="1601"/>
      <c r="V232" s="1601"/>
      <c r="W232" s="1601"/>
      <c r="X232" s="1602"/>
      <c r="Y232" s="1591" t="s">
        <v>410</v>
      </c>
      <c r="Z232" s="1592"/>
      <c r="AA232" s="1593"/>
      <c r="AB232" s="1591" t="s">
        <v>410</v>
      </c>
      <c r="AC232" s="1592"/>
      <c r="AD232" s="1593"/>
      <c r="AE232" s="1591" t="s">
        <v>622</v>
      </c>
      <c r="AF232" s="1592"/>
      <c r="AG232" s="1593"/>
      <c r="AH232" s="1591" t="s">
        <v>622</v>
      </c>
      <c r="AI232" s="1592"/>
      <c r="AJ232" s="1593"/>
      <c r="AK232" s="1591" t="s">
        <v>622</v>
      </c>
      <c r="AL232" s="1592"/>
      <c r="AM232" s="1593"/>
      <c r="AN232" s="1591" t="s">
        <v>622</v>
      </c>
      <c r="AO232" s="1592"/>
      <c r="AP232" s="1593"/>
      <c r="AQ232" s="1591" t="s">
        <v>622</v>
      </c>
      <c r="AR232" s="1592"/>
      <c r="AS232" s="1593"/>
      <c r="AT232" s="1591" t="s">
        <v>622</v>
      </c>
      <c r="AU232" s="1592"/>
      <c r="AV232" s="1593"/>
      <c r="AW232" s="1576"/>
      <c r="AX232" s="1577"/>
      <c r="AY232" s="1578"/>
      <c r="AZ232" s="1585"/>
      <c r="BA232" s="1586"/>
      <c r="BB232" s="1586"/>
      <c r="BC232" s="1586"/>
      <c r="BD232" s="1587"/>
    </row>
    <row r="233" spans="1:56" ht="10.5" customHeight="1" x14ac:dyDescent="0.15">
      <c r="A233" s="1671"/>
      <c r="B233" s="1640"/>
      <c r="C233" s="1633"/>
      <c r="D233" s="1634"/>
      <c r="E233" s="1634"/>
      <c r="F233" s="1634"/>
      <c r="G233" s="1635"/>
      <c r="H233" s="1603"/>
      <c r="I233" s="1604"/>
      <c r="J233" s="1604"/>
      <c r="K233" s="1604"/>
      <c r="L233" s="1604"/>
      <c r="M233" s="1604"/>
      <c r="N233" s="1604"/>
      <c r="O233" s="1604"/>
      <c r="P233" s="1604"/>
      <c r="Q233" s="1604"/>
      <c r="R233" s="1604"/>
      <c r="S233" s="1604"/>
      <c r="T233" s="1604"/>
      <c r="U233" s="1604"/>
      <c r="V233" s="1604"/>
      <c r="W233" s="1604"/>
      <c r="X233" s="1605"/>
      <c r="Y233" s="1594"/>
      <c r="Z233" s="1595"/>
      <c r="AA233" s="1596"/>
      <c r="AB233" s="1594"/>
      <c r="AC233" s="1595"/>
      <c r="AD233" s="1596"/>
      <c r="AE233" s="1594"/>
      <c r="AF233" s="1595"/>
      <c r="AG233" s="1596"/>
      <c r="AH233" s="1594"/>
      <c r="AI233" s="1595"/>
      <c r="AJ233" s="1596"/>
      <c r="AK233" s="1594"/>
      <c r="AL233" s="1595"/>
      <c r="AM233" s="1596"/>
      <c r="AN233" s="1594"/>
      <c r="AO233" s="1595"/>
      <c r="AP233" s="1596"/>
      <c r="AQ233" s="1594"/>
      <c r="AR233" s="1595"/>
      <c r="AS233" s="1596"/>
      <c r="AT233" s="1594"/>
      <c r="AU233" s="1595"/>
      <c r="AV233" s="1596"/>
      <c r="AW233" s="1579"/>
      <c r="AX233" s="1580"/>
      <c r="AY233" s="1581"/>
      <c r="AZ233" s="1588"/>
      <c r="BA233" s="1589"/>
      <c r="BB233" s="1589"/>
      <c r="BC233" s="1589"/>
      <c r="BD233" s="1590"/>
    </row>
    <row r="234" spans="1:56" ht="10.5" customHeight="1" x14ac:dyDescent="0.15">
      <c r="A234" s="1671"/>
      <c r="B234" s="1640"/>
      <c r="C234" s="1627" t="s">
        <v>507</v>
      </c>
      <c r="D234" s="1628"/>
      <c r="E234" s="1628"/>
      <c r="F234" s="1628"/>
      <c r="G234" s="1629"/>
      <c r="H234" s="1597" t="s">
        <v>508</v>
      </c>
      <c r="I234" s="1598"/>
      <c r="J234" s="1598"/>
      <c r="K234" s="1598"/>
      <c r="L234" s="1598"/>
      <c r="M234" s="1598"/>
      <c r="N234" s="1598"/>
      <c r="O234" s="1598"/>
      <c r="P234" s="1598"/>
      <c r="Q234" s="1598"/>
      <c r="R234" s="1598"/>
      <c r="S234" s="1598"/>
      <c r="T234" s="1598"/>
      <c r="U234" s="1598"/>
      <c r="V234" s="1598"/>
      <c r="W234" s="1598"/>
      <c r="X234" s="1599"/>
      <c r="Y234" s="1564"/>
      <c r="Z234" s="1565"/>
      <c r="AA234" s="1566"/>
      <c r="AB234" s="1564"/>
      <c r="AC234" s="1565"/>
      <c r="AD234" s="1566"/>
      <c r="AE234" s="1564"/>
      <c r="AF234" s="1565"/>
      <c r="AG234" s="1566"/>
      <c r="AH234" s="1564"/>
      <c r="AI234" s="1565"/>
      <c r="AJ234" s="1566"/>
      <c r="AK234" s="1564"/>
      <c r="AL234" s="1565"/>
      <c r="AM234" s="1566"/>
      <c r="AN234" s="1564"/>
      <c r="AO234" s="1565"/>
      <c r="AP234" s="1566"/>
      <c r="AQ234" s="1564"/>
      <c r="AR234" s="1565"/>
      <c r="AS234" s="1566"/>
      <c r="AT234" s="1564"/>
      <c r="AU234" s="1565"/>
      <c r="AV234" s="1566"/>
      <c r="AW234" s="1573"/>
      <c r="AX234" s="1574"/>
      <c r="AY234" s="1575"/>
      <c r="AZ234" s="1582"/>
      <c r="BA234" s="1583"/>
      <c r="BB234" s="1583"/>
      <c r="BC234" s="1583"/>
      <c r="BD234" s="1584"/>
    </row>
    <row r="235" spans="1:56" ht="10.5" customHeight="1" x14ac:dyDescent="0.15">
      <c r="A235" s="1671"/>
      <c r="B235" s="1640"/>
      <c r="C235" s="1630"/>
      <c r="D235" s="1631"/>
      <c r="E235" s="1631"/>
      <c r="F235" s="1631"/>
      <c r="G235" s="1632"/>
      <c r="H235" s="1600"/>
      <c r="I235" s="1601"/>
      <c r="J235" s="1601"/>
      <c r="K235" s="1601"/>
      <c r="L235" s="1601"/>
      <c r="M235" s="1601"/>
      <c r="N235" s="1601"/>
      <c r="O235" s="1601"/>
      <c r="P235" s="1601"/>
      <c r="Q235" s="1601"/>
      <c r="R235" s="1601"/>
      <c r="S235" s="1601"/>
      <c r="T235" s="1601"/>
      <c r="U235" s="1601"/>
      <c r="V235" s="1601"/>
      <c r="W235" s="1601"/>
      <c r="X235" s="1602"/>
      <c r="Y235" s="1591" t="s">
        <v>410</v>
      </c>
      <c r="Z235" s="1592"/>
      <c r="AA235" s="1593"/>
      <c r="AB235" s="1591" t="s">
        <v>410</v>
      </c>
      <c r="AC235" s="1592"/>
      <c r="AD235" s="1593"/>
      <c r="AE235" s="1591" t="s">
        <v>622</v>
      </c>
      <c r="AF235" s="1592"/>
      <c r="AG235" s="1593"/>
      <c r="AH235" s="1591" t="s">
        <v>622</v>
      </c>
      <c r="AI235" s="1592"/>
      <c r="AJ235" s="1593"/>
      <c r="AK235" s="1591" t="s">
        <v>622</v>
      </c>
      <c r="AL235" s="1592"/>
      <c r="AM235" s="1593"/>
      <c r="AN235" s="1591" t="s">
        <v>622</v>
      </c>
      <c r="AO235" s="1592"/>
      <c r="AP235" s="1593"/>
      <c r="AQ235" s="1591" t="s">
        <v>622</v>
      </c>
      <c r="AR235" s="1592"/>
      <c r="AS235" s="1593"/>
      <c r="AT235" s="1591" t="s">
        <v>622</v>
      </c>
      <c r="AU235" s="1592"/>
      <c r="AV235" s="1593"/>
      <c r="AW235" s="1576"/>
      <c r="AX235" s="1577"/>
      <c r="AY235" s="1578"/>
      <c r="AZ235" s="1585"/>
      <c r="BA235" s="1586"/>
      <c r="BB235" s="1586"/>
      <c r="BC235" s="1586"/>
      <c r="BD235" s="1587"/>
    </row>
    <row r="236" spans="1:56" ht="10.5" customHeight="1" x14ac:dyDescent="0.15">
      <c r="A236" s="1672"/>
      <c r="B236" s="1641"/>
      <c r="C236" s="1633"/>
      <c r="D236" s="1634"/>
      <c r="E236" s="1634"/>
      <c r="F236" s="1634"/>
      <c r="G236" s="1635"/>
      <c r="H236" s="1603"/>
      <c r="I236" s="1604"/>
      <c r="J236" s="1604"/>
      <c r="K236" s="1604"/>
      <c r="L236" s="1604"/>
      <c r="M236" s="1604"/>
      <c r="N236" s="1604"/>
      <c r="O236" s="1604"/>
      <c r="P236" s="1604"/>
      <c r="Q236" s="1604"/>
      <c r="R236" s="1604"/>
      <c r="S236" s="1604"/>
      <c r="T236" s="1604"/>
      <c r="U236" s="1604"/>
      <c r="V236" s="1604"/>
      <c r="W236" s="1604"/>
      <c r="X236" s="1605"/>
      <c r="Y236" s="1594"/>
      <c r="Z236" s="1595"/>
      <c r="AA236" s="1596"/>
      <c r="AB236" s="1594"/>
      <c r="AC236" s="1595"/>
      <c r="AD236" s="1596"/>
      <c r="AE236" s="1594"/>
      <c r="AF236" s="1595"/>
      <c r="AG236" s="1596"/>
      <c r="AH236" s="1594"/>
      <c r="AI236" s="1595"/>
      <c r="AJ236" s="1596"/>
      <c r="AK236" s="1594"/>
      <c r="AL236" s="1595"/>
      <c r="AM236" s="1596"/>
      <c r="AN236" s="1594"/>
      <c r="AO236" s="1595"/>
      <c r="AP236" s="1596"/>
      <c r="AQ236" s="1594"/>
      <c r="AR236" s="1595"/>
      <c r="AS236" s="1596"/>
      <c r="AT236" s="1594"/>
      <c r="AU236" s="1595"/>
      <c r="AV236" s="1596"/>
      <c r="AW236" s="1579"/>
      <c r="AX236" s="1580"/>
      <c r="AY236" s="1581"/>
      <c r="AZ236" s="1588"/>
      <c r="BA236" s="1589"/>
      <c r="BB236" s="1589"/>
      <c r="BC236" s="1589"/>
      <c r="BD236" s="1590"/>
    </row>
    <row r="237" spans="1:56" ht="10.5" customHeight="1" x14ac:dyDescent="0.15">
      <c r="A237" s="1651" t="s">
        <v>1046</v>
      </c>
      <c r="B237" s="1651" t="s">
        <v>510</v>
      </c>
      <c r="C237" s="1597" t="s">
        <v>511</v>
      </c>
      <c r="D237" s="1598"/>
      <c r="E237" s="1598"/>
      <c r="F237" s="1598"/>
      <c r="G237" s="1599"/>
      <c r="H237" s="1609" t="s">
        <v>512</v>
      </c>
      <c r="I237" s="1610"/>
      <c r="J237" s="1610"/>
      <c r="K237" s="1610"/>
      <c r="L237" s="1610"/>
      <c r="M237" s="1610"/>
      <c r="N237" s="1610"/>
      <c r="O237" s="1610"/>
      <c r="P237" s="1610"/>
      <c r="Q237" s="1610"/>
      <c r="R237" s="1610"/>
      <c r="S237" s="1610"/>
      <c r="T237" s="1610"/>
      <c r="U237" s="1610"/>
      <c r="V237" s="1610"/>
      <c r="W237" s="1610"/>
      <c r="X237" s="1611"/>
      <c r="Y237" s="1564"/>
      <c r="Z237" s="1565"/>
      <c r="AA237" s="1566"/>
      <c r="AB237" s="1564"/>
      <c r="AC237" s="1565"/>
      <c r="AD237" s="1566"/>
      <c r="AE237" s="1564"/>
      <c r="AF237" s="1565"/>
      <c r="AG237" s="1566"/>
      <c r="AH237" s="1564"/>
      <c r="AI237" s="1565"/>
      <c r="AJ237" s="1566"/>
      <c r="AK237" s="1564"/>
      <c r="AL237" s="1565"/>
      <c r="AM237" s="1566"/>
      <c r="AN237" s="1564"/>
      <c r="AO237" s="1565"/>
      <c r="AP237" s="1566"/>
      <c r="AQ237" s="1564"/>
      <c r="AR237" s="1565"/>
      <c r="AS237" s="1566"/>
      <c r="AT237" s="1564"/>
      <c r="AU237" s="1565"/>
      <c r="AV237" s="1566"/>
      <c r="AW237" s="1573"/>
      <c r="AX237" s="1574"/>
      <c r="AY237" s="1575"/>
      <c r="AZ237" s="1582"/>
      <c r="BA237" s="1583"/>
      <c r="BB237" s="1583"/>
      <c r="BC237" s="1583"/>
      <c r="BD237" s="1584"/>
    </row>
    <row r="238" spans="1:56" ht="10.5" customHeight="1" x14ac:dyDescent="0.15">
      <c r="A238" s="1651"/>
      <c r="B238" s="1651"/>
      <c r="C238" s="1600"/>
      <c r="D238" s="1601"/>
      <c r="E238" s="1601"/>
      <c r="F238" s="1601"/>
      <c r="G238" s="1602"/>
      <c r="H238" s="1612"/>
      <c r="I238" s="1613"/>
      <c r="J238" s="1613"/>
      <c r="K238" s="1613"/>
      <c r="L238" s="1613"/>
      <c r="M238" s="1613"/>
      <c r="N238" s="1613"/>
      <c r="O238" s="1613"/>
      <c r="P238" s="1613"/>
      <c r="Q238" s="1613"/>
      <c r="R238" s="1613"/>
      <c r="S238" s="1613"/>
      <c r="T238" s="1613"/>
      <c r="U238" s="1613"/>
      <c r="V238" s="1613"/>
      <c r="W238" s="1613"/>
      <c r="X238" s="1614"/>
      <c r="Y238" s="1591" t="s">
        <v>410</v>
      </c>
      <c r="Z238" s="1592"/>
      <c r="AA238" s="1593"/>
      <c r="AB238" s="1591" t="s">
        <v>410</v>
      </c>
      <c r="AC238" s="1592"/>
      <c r="AD238" s="1593"/>
      <c r="AE238" s="1591" t="s">
        <v>622</v>
      </c>
      <c r="AF238" s="1592"/>
      <c r="AG238" s="1593"/>
      <c r="AH238" s="1591" t="s">
        <v>622</v>
      </c>
      <c r="AI238" s="1592"/>
      <c r="AJ238" s="1593"/>
      <c r="AK238" s="1591" t="s">
        <v>622</v>
      </c>
      <c r="AL238" s="1592"/>
      <c r="AM238" s="1593"/>
      <c r="AN238" s="1591" t="s">
        <v>622</v>
      </c>
      <c r="AO238" s="1592"/>
      <c r="AP238" s="1593"/>
      <c r="AQ238" s="1591" t="s">
        <v>622</v>
      </c>
      <c r="AR238" s="1592"/>
      <c r="AS238" s="1593"/>
      <c r="AT238" s="1591" t="s">
        <v>622</v>
      </c>
      <c r="AU238" s="1592"/>
      <c r="AV238" s="1593"/>
      <c r="AW238" s="1576"/>
      <c r="AX238" s="1577"/>
      <c r="AY238" s="1578"/>
      <c r="AZ238" s="1585"/>
      <c r="BA238" s="1586"/>
      <c r="BB238" s="1586"/>
      <c r="BC238" s="1586"/>
      <c r="BD238" s="1587"/>
    </row>
    <row r="239" spans="1:56" ht="10.5" customHeight="1" x14ac:dyDescent="0.15">
      <c r="A239" s="1651"/>
      <c r="B239" s="1651"/>
      <c r="C239" s="1600"/>
      <c r="D239" s="1601"/>
      <c r="E239" s="1601"/>
      <c r="F239" s="1601"/>
      <c r="G239" s="1602"/>
      <c r="H239" s="1615"/>
      <c r="I239" s="1616"/>
      <c r="J239" s="1616"/>
      <c r="K239" s="1616"/>
      <c r="L239" s="1616"/>
      <c r="M239" s="1616"/>
      <c r="N239" s="1616"/>
      <c r="O239" s="1616"/>
      <c r="P239" s="1616"/>
      <c r="Q239" s="1616"/>
      <c r="R239" s="1616"/>
      <c r="S239" s="1616"/>
      <c r="T239" s="1616"/>
      <c r="U239" s="1616"/>
      <c r="V239" s="1616"/>
      <c r="W239" s="1616"/>
      <c r="X239" s="1617"/>
      <c r="Y239" s="1594"/>
      <c r="Z239" s="1595"/>
      <c r="AA239" s="1596"/>
      <c r="AB239" s="1594"/>
      <c r="AC239" s="1595"/>
      <c r="AD239" s="1596"/>
      <c r="AE239" s="1594"/>
      <c r="AF239" s="1595"/>
      <c r="AG239" s="1596"/>
      <c r="AH239" s="1594"/>
      <c r="AI239" s="1595"/>
      <c r="AJ239" s="1596"/>
      <c r="AK239" s="1594"/>
      <c r="AL239" s="1595"/>
      <c r="AM239" s="1596"/>
      <c r="AN239" s="1594"/>
      <c r="AO239" s="1595"/>
      <c r="AP239" s="1596"/>
      <c r="AQ239" s="1594"/>
      <c r="AR239" s="1595"/>
      <c r="AS239" s="1596"/>
      <c r="AT239" s="1594"/>
      <c r="AU239" s="1595"/>
      <c r="AV239" s="1596"/>
      <c r="AW239" s="1579"/>
      <c r="AX239" s="1580"/>
      <c r="AY239" s="1581"/>
      <c r="AZ239" s="1588"/>
      <c r="BA239" s="1589"/>
      <c r="BB239" s="1589"/>
      <c r="BC239" s="1589"/>
      <c r="BD239" s="1590"/>
    </row>
    <row r="240" spans="1:56" ht="10.5" customHeight="1" x14ac:dyDescent="0.15">
      <c r="A240" s="1651"/>
      <c r="B240" s="1651"/>
      <c r="C240" s="1600"/>
      <c r="D240" s="1601"/>
      <c r="E240" s="1601"/>
      <c r="F240" s="1601"/>
      <c r="G240" s="1602"/>
      <c r="H240" s="1597" t="s">
        <v>513</v>
      </c>
      <c r="I240" s="1598"/>
      <c r="J240" s="1598"/>
      <c r="K240" s="1598"/>
      <c r="L240" s="1598"/>
      <c r="M240" s="1598"/>
      <c r="N240" s="1598"/>
      <c r="O240" s="1598"/>
      <c r="P240" s="1598"/>
      <c r="Q240" s="1598"/>
      <c r="R240" s="1598"/>
      <c r="S240" s="1598"/>
      <c r="T240" s="1598"/>
      <c r="U240" s="1598"/>
      <c r="V240" s="1598"/>
      <c r="W240" s="1598"/>
      <c r="X240" s="1599"/>
      <c r="Y240" s="1564"/>
      <c r="Z240" s="1565"/>
      <c r="AA240" s="1566"/>
      <c r="AB240" s="1564"/>
      <c r="AC240" s="1565"/>
      <c r="AD240" s="1566"/>
      <c r="AE240" s="1564"/>
      <c r="AF240" s="1565"/>
      <c r="AG240" s="1566"/>
      <c r="AH240" s="1564"/>
      <c r="AI240" s="1565"/>
      <c r="AJ240" s="1566"/>
      <c r="AK240" s="1564"/>
      <c r="AL240" s="1565"/>
      <c r="AM240" s="1566"/>
      <c r="AN240" s="1564"/>
      <c r="AO240" s="1565"/>
      <c r="AP240" s="1566"/>
      <c r="AQ240" s="1564"/>
      <c r="AR240" s="1565"/>
      <c r="AS240" s="1566"/>
      <c r="AT240" s="1564"/>
      <c r="AU240" s="1565"/>
      <c r="AV240" s="1566"/>
      <c r="AW240" s="1573"/>
      <c r="AX240" s="1574"/>
      <c r="AY240" s="1575"/>
      <c r="AZ240" s="1582"/>
      <c r="BA240" s="1583"/>
      <c r="BB240" s="1583"/>
      <c r="BC240" s="1583"/>
      <c r="BD240" s="1584"/>
    </row>
    <row r="241" spans="1:56" ht="10.5" customHeight="1" x14ac:dyDescent="0.15">
      <c r="A241" s="1651"/>
      <c r="B241" s="1651"/>
      <c r="C241" s="1600"/>
      <c r="D241" s="1601"/>
      <c r="E241" s="1601"/>
      <c r="F241" s="1601"/>
      <c r="G241" s="1602"/>
      <c r="H241" s="1600"/>
      <c r="I241" s="1601"/>
      <c r="J241" s="1601"/>
      <c r="K241" s="1601"/>
      <c r="L241" s="1601"/>
      <c r="M241" s="1601"/>
      <c r="N241" s="1601"/>
      <c r="O241" s="1601"/>
      <c r="P241" s="1601"/>
      <c r="Q241" s="1601"/>
      <c r="R241" s="1601"/>
      <c r="S241" s="1601"/>
      <c r="T241" s="1601"/>
      <c r="U241" s="1601"/>
      <c r="V241" s="1601"/>
      <c r="W241" s="1601"/>
      <c r="X241" s="1602"/>
      <c r="Y241" s="1591" t="s">
        <v>410</v>
      </c>
      <c r="Z241" s="1592"/>
      <c r="AA241" s="1593"/>
      <c r="AB241" s="1591" t="s">
        <v>410</v>
      </c>
      <c r="AC241" s="1592"/>
      <c r="AD241" s="1593"/>
      <c r="AE241" s="1591" t="s">
        <v>622</v>
      </c>
      <c r="AF241" s="1592"/>
      <c r="AG241" s="1593"/>
      <c r="AH241" s="1591" t="s">
        <v>622</v>
      </c>
      <c r="AI241" s="1592"/>
      <c r="AJ241" s="1593"/>
      <c r="AK241" s="1591" t="s">
        <v>622</v>
      </c>
      <c r="AL241" s="1592"/>
      <c r="AM241" s="1593"/>
      <c r="AN241" s="1591" t="s">
        <v>622</v>
      </c>
      <c r="AO241" s="1592"/>
      <c r="AP241" s="1593"/>
      <c r="AQ241" s="1591" t="s">
        <v>622</v>
      </c>
      <c r="AR241" s="1592"/>
      <c r="AS241" s="1593"/>
      <c r="AT241" s="1591" t="s">
        <v>622</v>
      </c>
      <c r="AU241" s="1592"/>
      <c r="AV241" s="1593"/>
      <c r="AW241" s="1576"/>
      <c r="AX241" s="1577"/>
      <c r="AY241" s="1578"/>
      <c r="AZ241" s="1585"/>
      <c r="BA241" s="1586"/>
      <c r="BB241" s="1586"/>
      <c r="BC241" s="1586"/>
      <c r="BD241" s="1587"/>
    </row>
    <row r="242" spans="1:56" ht="10.5" customHeight="1" x14ac:dyDescent="0.15">
      <c r="A242" s="1651"/>
      <c r="B242" s="1651"/>
      <c r="C242" s="1603"/>
      <c r="D242" s="1604"/>
      <c r="E242" s="1604"/>
      <c r="F242" s="1604"/>
      <c r="G242" s="1605"/>
      <c r="H242" s="1603"/>
      <c r="I242" s="1604"/>
      <c r="J242" s="1604"/>
      <c r="K242" s="1604"/>
      <c r="L242" s="1604"/>
      <c r="M242" s="1604"/>
      <c r="N242" s="1604"/>
      <c r="O242" s="1604"/>
      <c r="P242" s="1604"/>
      <c r="Q242" s="1604"/>
      <c r="R242" s="1604"/>
      <c r="S242" s="1604"/>
      <c r="T242" s="1604"/>
      <c r="U242" s="1604"/>
      <c r="V242" s="1604"/>
      <c r="W242" s="1604"/>
      <c r="X242" s="1605"/>
      <c r="Y242" s="1594"/>
      <c r="Z242" s="1595"/>
      <c r="AA242" s="1596"/>
      <c r="AB242" s="1594"/>
      <c r="AC242" s="1595"/>
      <c r="AD242" s="1596"/>
      <c r="AE242" s="1594"/>
      <c r="AF242" s="1595"/>
      <c r="AG242" s="1596"/>
      <c r="AH242" s="1594"/>
      <c r="AI242" s="1595"/>
      <c r="AJ242" s="1596"/>
      <c r="AK242" s="1594"/>
      <c r="AL242" s="1595"/>
      <c r="AM242" s="1596"/>
      <c r="AN242" s="1594"/>
      <c r="AO242" s="1595"/>
      <c r="AP242" s="1596"/>
      <c r="AQ242" s="1594"/>
      <c r="AR242" s="1595"/>
      <c r="AS242" s="1596"/>
      <c r="AT242" s="1594"/>
      <c r="AU242" s="1595"/>
      <c r="AV242" s="1596"/>
      <c r="AW242" s="1579"/>
      <c r="AX242" s="1580"/>
      <c r="AY242" s="1581"/>
      <c r="AZ242" s="1588"/>
      <c r="BA242" s="1589"/>
      <c r="BB242" s="1589"/>
      <c r="BC242" s="1589"/>
      <c r="BD242" s="1590"/>
    </row>
    <row r="243" spans="1:56" ht="10.5" customHeight="1" x14ac:dyDescent="0.15">
      <c r="A243" s="1651"/>
      <c r="B243" s="1651"/>
      <c r="C243" s="1642" t="s">
        <v>514</v>
      </c>
      <c r="D243" s="1643"/>
      <c r="E243" s="1643"/>
      <c r="F243" s="1643"/>
      <c r="G243" s="1644"/>
      <c r="H243" s="1597" t="s">
        <v>557</v>
      </c>
      <c r="I243" s="1598"/>
      <c r="J243" s="1598"/>
      <c r="K243" s="1598"/>
      <c r="L243" s="1598"/>
      <c r="M243" s="1598"/>
      <c r="N243" s="1598"/>
      <c r="O243" s="1598"/>
      <c r="P243" s="1598"/>
      <c r="Q243" s="1598"/>
      <c r="R243" s="1598"/>
      <c r="S243" s="1598"/>
      <c r="T243" s="1598"/>
      <c r="U243" s="1598"/>
      <c r="V243" s="1598"/>
      <c r="W243" s="1598"/>
      <c r="X243" s="1599"/>
      <c r="Y243" s="1564"/>
      <c r="Z243" s="1565"/>
      <c r="AA243" s="1566"/>
      <c r="AB243" s="1564"/>
      <c r="AC243" s="1565"/>
      <c r="AD243" s="1566"/>
      <c r="AE243" s="1564"/>
      <c r="AF243" s="1565"/>
      <c r="AG243" s="1566"/>
      <c r="AH243" s="1564"/>
      <c r="AI243" s="1565"/>
      <c r="AJ243" s="1566"/>
      <c r="AK243" s="1564"/>
      <c r="AL243" s="1565"/>
      <c r="AM243" s="1566"/>
      <c r="AN243" s="1564"/>
      <c r="AO243" s="1565"/>
      <c r="AP243" s="1566"/>
      <c r="AQ243" s="1564"/>
      <c r="AR243" s="1565"/>
      <c r="AS243" s="1566"/>
      <c r="AT243" s="1564"/>
      <c r="AU243" s="1565"/>
      <c r="AV243" s="1566"/>
      <c r="AW243" s="1573"/>
      <c r="AX243" s="1574"/>
      <c r="AY243" s="1575"/>
      <c r="AZ243" s="1582"/>
      <c r="BA243" s="1583"/>
      <c r="BB243" s="1583"/>
      <c r="BC243" s="1583"/>
      <c r="BD243" s="1584"/>
    </row>
    <row r="244" spans="1:56" ht="10.5" customHeight="1" x14ac:dyDescent="0.15">
      <c r="A244" s="1651"/>
      <c r="B244" s="1651"/>
      <c r="C244" s="1645"/>
      <c r="D244" s="1646"/>
      <c r="E244" s="1646"/>
      <c r="F244" s="1646"/>
      <c r="G244" s="1647"/>
      <c r="H244" s="1600"/>
      <c r="I244" s="1601"/>
      <c r="J244" s="1601"/>
      <c r="K244" s="1601"/>
      <c r="L244" s="1601"/>
      <c r="M244" s="1601"/>
      <c r="N244" s="1601"/>
      <c r="O244" s="1601"/>
      <c r="P244" s="1601"/>
      <c r="Q244" s="1601"/>
      <c r="R244" s="1601"/>
      <c r="S244" s="1601"/>
      <c r="T244" s="1601"/>
      <c r="U244" s="1601"/>
      <c r="V244" s="1601"/>
      <c r="W244" s="1601"/>
      <c r="X244" s="1602"/>
      <c r="Y244" s="1591" t="s">
        <v>410</v>
      </c>
      <c r="Z244" s="1592"/>
      <c r="AA244" s="1593"/>
      <c r="AB244" s="1591" t="s">
        <v>410</v>
      </c>
      <c r="AC244" s="1592"/>
      <c r="AD244" s="1593"/>
      <c r="AE244" s="1591" t="s">
        <v>622</v>
      </c>
      <c r="AF244" s="1592"/>
      <c r="AG244" s="1593"/>
      <c r="AH244" s="1591" t="s">
        <v>622</v>
      </c>
      <c r="AI244" s="1592"/>
      <c r="AJ244" s="1593"/>
      <c r="AK244" s="1591" t="s">
        <v>622</v>
      </c>
      <c r="AL244" s="1592"/>
      <c r="AM244" s="1593"/>
      <c r="AN244" s="1591" t="s">
        <v>622</v>
      </c>
      <c r="AO244" s="1592"/>
      <c r="AP244" s="1593"/>
      <c r="AQ244" s="1591" t="s">
        <v>622</v>
      </c>
      <c r="AR244" s="1592"/>
      <c r="AS244" s="1593"/>
      <c r="AT244" s="1591" t="s">
        <v>622</v>
      </c>
      <c r="AU244" s="1592"/>
      <c r="AV244" s="1593"/>
      <c r="AW244" s="1576"/>
      <c r="AX244" s="1577"/>
      <c r="AY244" s="1578"/>
      <c r="AZ244" s="1585"/>
      <c r="BA244" s="1586"/>
      <c r="BB244" s="1586"/>
      <c r="BC244" s="1586"/>
      <c r="BD244" s="1587"/>
    </row>
    <row r="245" spans="1:56" ht="10.5" customHeight="1" x14ac:dyDescent="0.15">
      <c r="A245" s="1651"/>
      <c r="B245" s="1651"/>
      <c r="C245" s="1645"/>
      <c r="D245" s="1646"/>
      <c r="E245" s="1646"/>
      <c r="F245" s="1646"/>
      <c r="G245" s="1647"/>
      <c r="H245" s="1603"/>
      <c r="I245" s="1604"/>
      <c r="J245" s="1604"/>
      <c r="K245" s="1604"/>
      <c r="L245" s="1604"/>
      <c r="M245" s="1604"/>
      <c r="N245" s="1604"/>
      <c r="O245" s="1604"/>
      <c r="P245" s="1604"/>
      <c r="Q245" s="1604"/>
      <c r="R245" s="1604"/>
      <c r="S245" s="1604"/>
      <c r="T245" s="1604"/>
      <c r="U245" s="1604"/>
      <c r="V245" s="1604"/>
      <c r="W245" s="1604"/>
      <c r="X245" s="1605"/>
      <c r="Y245" s="1594"/>
      <c r="Z245" s="1595"/>
      <c r="AA245" s="1596"/>
      <c r="AB245" s="1594"/>
      <c r="AC245" s="1595"/>
      <c r="AD245" s="1596"/>
      <c r="AE245" s="1594"/>
      <c r="AF245" s="1595"/>
      <c r="AG245" s="1596"/>
      <c r="AH245" s="1594"/>
      <c r="AI245" s="1595"/>
      <c r="AJ245" s="1596"/>
      <c r="AK245" s="1594"/>
      <c r="AL245" s="1595"/>
      <c r="AM245" s="1596"/>
      <c r="AN245" s="1594"/>
      <c r="AO245" s="1595"/>
      <c r="AP245" s="1596"/>
      <c r="AQ245" s="1594"/>
      <c r="AR245" s="1595"/>
      <c r="AS245" s="1596"/>
      <c r="AT245" s="1594"/>
      <c r="AU245" s="1595"/>
      <c r="AV245" s="1596"/>
      <c r="AW245" s="1579"/>
      <c r="AX245" s="1580"/>
      <c r="AY245" s="1581"/>
      <c r="AZ245" s="1588"/>
      <c r="BA245" s="1589"/>
      <c r="BB245" s="1589"/>
      <c r="BC245" s="1589"/>
      <c r="BD245" s="1590"/>
    </row>
    <row r="246" spans="1:56" ht="10.5" customHeight="1" x14ac:dyDescent="0.15">
      <c r="A246" s="1651"/>
      <c r="B246" s="1651"/>
      <c r="C246" s="1645"/>
      <c r="D246" s="1646"/>
      <c r="E246" s="1646"/>
      <c r="F246" s="1646"/>
      <c r="G246" s="1647"/>
      <c r="H246" s="1597" t="s">
        <v>515</v>
      </c>
      <c r="I246" s="1598"/>
      <c r="J246" s="1598"/>
      <c r="K246" s="1598"/>
      <c r="L246" s="1598"/>
      <c r="M246" s="1598"/>
      <c r="N246" s="1598"/>
      <c r="O246" s="1598"/>
      <c r="P246" s="1598"/>
      <c r="Q246" s="1598"/>
      <c r="R246" s="1598"/>
      <c r="S246" s="1598"/>
      <c r="T246" s="1598"/>
      <c r="U246" s="1598"/>
      <c r="V246" s="1598"/>
      <c r="W246" s="1598"/>
      <c r="X246" s="1599"/>
      <c r="Y246" s="1564"/>
      <c r="Z246" s="1565"/>
      <c r="AA246" s="1566"/>
      <c r="AB246" s="1564"/>
      <c r="AC246" s="1565"/>
      <c r="AD246" s="1566"/>
      <c r="AE246" s="1564"/>
      <c r="AF246" s="1565"/>
      <c r="AG246" s="1566"/>
      <c r="AH246" s="1564"/>
      <c r="AI246" s="1565"/>
      <c r="AJ246" s="1566"/>
      <c r="AK246" s="1564"/>
      <c r="AL246" s="1565"/>
      <c r="AM246" s="1566"/>
      <c r="AN246" s="1564"/>
      <c r="AO246" s="1565"/>
      <c r="AP246" s="1566"/>
      <c r="AQ246" s="1564"/>
      <c r="AR246" s="1565"/>
      <c r="AS246" s="1566"/>
      <c r="AT246" s="1564"/>
      <c r="AU246" s="1565"/>
      <c r="AV246" s="1566"/>
      <c r="AW246" s="1573"/>
      <c r="AX246" s="1574"/>
      <c r="AY246" s="1575"/>
      <c r="AZ246" s="1582"/>
      <c r="BA246" s="1583"/>
      <c r="BB246" s="1583"/>
      <c r="BC246" s="1583"/>
      <c r="BD246" s="1584"/>
    </row>
    <row r="247" spans="1:56" ht="10.5" customHeight="1" x14ac:dyDescent="0.15">
      <c r="A247" s="1651"/>
      <c r="B247" s="1651"/>
      <c r="C247" s="1645"/>
      <c r="D247" s="1646"/>
      <c r="E247" s="1646"/>
      <c r="F247" s="1646"/>
      <c r="G247" s="1647"/>
      <c r="H247" s="1600"/>
      <c r="I247" s="1601"/>
      <c r="J247" s="1601"/>
      <c r="K247" s="1601"/>
      <c r="L247" s="1601"/>
      <c r="M247" s="1601"/>
      <c r="N247" s="1601"/>
      <c r="O247" s="1601"/>
      <c r="P247" s="1601"/>
      <c r="Q247" s="1601"/>
      <c r="R247" s="1601"/>
      <c r="S247" s="1601"/>
      <c r="T247" s="1601"/>
      <c r="U247" s="1601"/>
      <c r="V247" s="1601"/>
      <c r="W247" s="1601"/>
      <c r="X247" s="1602"/>
      <c r="Y247" s="1591" t="s">
        <v>410</v>
      </c>
      <c r="Z247" s="1592"/>
      <c r="AA247" s="1593"/>
      <c r="AB247" s="1591" t="s">
        <v>410</v>
      </c>
      <c r="AC247" s="1592"/>
      <c r="AD247" s="1593"/>
      <c r="AE247" s="1591" t="s">
        <v>622</v>
      </c>
      <c r="AF247" s="1592"/>
      <c r="AG247" s="1593"/>
      <c r="AH247" s="1591" t="s">
        <v>622</v>
      </c>
      <c r="AI247" s="1592"/>
      <c r="AJ247" s="1593"/>
      <c r="AK247" s="1591" t="s">
        <v>622</v>
      </c>
      <c r="AL247" s="1592"/>
      <c r="AM247" s="1593"/>
      <c r="AN247" s="1591" t="s">
        <v>622</v>
      </c>
      <c r="AO247" s="1592"/>
      <c r="AP247" s="1593"/>
      <c r="AQ247" s="1591" t="s">
        <v>622</v>
      </c>
      <c r="AR247" s="1592"/>
      <c r="AS247" s="1593"/>
      <c r="AT247" s="1591" t="s">
        <v>622</v>
      </c>
      <c r="AU247" s="1592"/>
      <c r="AV247" s="1593"/>
      <c r="AW247" s="1576"/>
      <c r="AX247" s="1577"/>
      <c r="AY247" s="1578"/>
      <c r="AZ247" s="1585"/>
      <c r="BA247" s="1586"/>
      <c r="BB247" s="1586"/>
      <c r="BC247" s="1586"/>
      <c r="BD247" s="1587"/>
    </row>
    <row r="248" spans="1:56" ht="10.5" customHeight="1" x14ac:dyDescent="0.15">
      <c r="A248" s="1651"/>
      <c r="B248" s="1651"/>
      <c r="C248" s="1648"/>
      <c r="D248" s="1649"/>
      <c r="E248" s="1649"/>
      <c r="F248" s="1649"/>
      <c r="G248" s="1650"/>
      <c r="H248" s="1603"/>
      <c r="I248" s="1604"/>
      <c r="J248" s="1604"/>
      <c r="K248" s="1604"/>
      <c r="L248" s="1604"/>
      <c r="M248" s="1604"/>
      <c r="N248" s="1604"/>
      <c r="O248" s="1604"/>
      <c r="P248" s="1604"/>
      <c r="Q248" s="1604"/>
      <c r="R248" s="1604"/>
      <c r="S248" s="1604"/>
      <c r="T248" s="1604"/>
      <c r="U248" s="1604"/>
      <c r="V248" s="1604"/>
      <c r="W248" s="1604"/>
      <c r="X248" s="1605"/>
      <c r="Y248" s="1594"/>
      <c r="Z248" s="1595"/>
      <c r="AA248" s="1596"/>
      <c r="AB248" s="1594"/>
      <c r="AC248" s="1595"/>
      <c r="AD248" s="1596"/>
      <c r="AE248" s="1594"/>
      <c r="AF248" s="1595"/>
      <c r="AG248" s="1596"/>
      <c r="AH248" s="1594"/>
      <c r="AI248" s="1595"/>
      <c r="AJ248" s="1596"/>
      <c r="AK248" s="1594"/>
      <c r="AL248" s="1595"/>
      <c r="AM248" s="1596"/>
      <c r="AN248" s="1594"/>
      <c r="AO248" s="1595"/>
      <c r="AP248" s="1596"/>
      <c r="AQ248" s="1594"/>
      <c r="AR248" s="1595"/>
      <c r="AS248" s="1596"/>
      <c r="AT248" s="1594"/>
      <c r="AU248" s="1595"/>
      <c r="AV248" s="1596"/>
      <c r="AW248" s="1579"/>
      <c r="AX248" s="1580"/>
      <c r="AY248" s="1581"/>
      <c r="AZ248" s="1588"/>
      <c r="BA248" s="1589"/>
      <c r="BB248" s="1589"/>
      <c r="BC248" s="1589"/>
      <c r="BD248" s="1590"/>
    </row>
    <row r="249" spans="1:56" ht="10.5" customHeight="1" x14ac:dyDescent="0.15">
      <c r="A249" s="583"/>
      <c r="B249" s="584"/>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91"/>
      <c r="Z249" s="591"/>
      <c r="AA249" s="591"/>
      <c r="AB249" s="591"/>
      <c r="AC249" s="591"/>
      <c r="AD249" s="591"/>
      <c r="AE249" s="591"/>
      <c r="AF249" s="591"/>
      <c r="AG249" s="591"/>
      <c r="AH249" s="591"/>
      <c r="AI249" s="591"/>
      <c r="AJ249" s="591"/>
      <c r="AK249" s="591"/>
      <c r="AL249" s="591"/>
      <c r="AM249" s="591"/>
      <c r="AN249" s="591"/>
      <c r="AO249" s="591"/>
      <c r="AP249" s="591"/>
      <c r="AQ249" s="591"/>
      <c r="AR249" s="591"/>
      <c r="AS249" s="591"/>
      <c r="AT249" s="591"/>
      <c r="AU249" s="591"/>
      <c r="AV249" s="591"/>
      <c r="AW249" s="591"/>
      <c r="AX249" s="591"/>
      <c r="AY249" s="591"/>
      <c r="AZ249" s="591"/>
      <c r="BA249" s="591"/>
      <c r="BB249" s="591"/>
      <c r="BC249" s="591"/>
      <c r="BD249" s="591"/>
    </row>
    <row r="250" spans="1:56" ht="10.5" customHeight="1" x14ac:dyDescent="0.15">
      <c r="A250" s="585"/>
      <c r="B250" s="587"/>
      <c r="C250" s="587"/>
      <c r="D250" s="587"/>
      <c r="E250" s="587"/>
      <c r="F250" s="587"/>
      <c r="G250" s="587"/>
      <c r="H250" s="1658" t="s">
        <v>456</v>
      </c>
      <c r="I250" s="1658"/>
      <c r="J250" s="1658"/>
      <c r="K250" s="1658"/>
      <c r="L250" s="1658"/>
      <c r="M250" s="1658"/>
      <c r="N250" s="1658"/>
      <c r="O250" s="1658"/>
      <c r="P250" s="1658"/>
      <c r="Q250" s="1658"/>
      <c r="R250" s="1658"/>
      <c r="S250" s="1658"/>
      <c r="T250" s="1658"/>
      <c r="U250" s="1658"/>
      <c r="V250" s="1658"/>
      <c r="W250" s="1658"/>
      <c r="X250" s="1658"/>
      <c r="Y250" s="1658"/>
      <c r="Z250" s="1658"/>
      <c r="AA250" s="1658"/>
      <c r="AB250" s="1658"/>
      <c r="AC250" s="1658"/>
      <c r="AD250" s="1658"/>
      <c r="AE250" s="1658"/>
      <c r="AF250" s="1658"/>
      <c r="AG250" s="1658"/>
      <c r="AH250" s="1658"/>
      <c r="AI250" s="1658"/>
      <c r="AJ250" s="1658"/>
      <c r="AK250" s="1658"/>
      <c r="AL250" s="1658"/>
      <c r="AM250" s="1658"/>
      <c r="AN250" s="1658"/>
      <c r="AO250" s="1658"/>
      <c r="AP250" s="1658"/>
      <c r="AQ250" s="1658"/>
      <c r="AR250" s="1658"/>
      <c r="AS250" s="1658"/>
      <c r="AT250" s="1658"/>
      <c r="AU250" s="1658"/>
      <c r="AV250" s="587"/>
      <c r="AW250" s="587"/>
      <c r="AX250" s="592"/>
      <c r="AY250" s="592"/>
      <c r="AZ250" s="592"/>
      <c r="BA250" s="592"/>
      <c r="BB250" s="592"/>
      <c r="BC250" s="592"/>
      <c r="BD250" s="588" t="s">
        <v>516</v>
      </c>
    </row>
    <row r="251" spans="1:56" ht="10.5" customHeight="1" x14ac:dyDescent="0.15">
      <c r="A251" s="590"/>
      <c r="B251" s="590"/>
      <c r="C251" s="590"/>
      <c r="D251" s="590"/>
      <c r="E251" s="590"/>
      <c r="F251" s="590"/>
      <c r="G251" s="590"/>
      <c r="H251" s="1658"/>
      <c r="I251" s="1658"/>
      <c r="J251" s="1658"/>
      <c r="K251" s="1658"/>
      <c r="L251" s="1658"/>
      <c r="M251" s="1658"/>
      <c r="N251" s="1658"/>
      <c r="O251" s="1658"/>
      <c r="P251" s="1658"/>
      <c r="Q251" s="1658"/>
      <c r="R251" s="1658"/>
      <c r="S251" s="1658"/>
      <c r="T251" s="1658"/>
      <c r="U251" s="1658"/>
      <c r="V251" s="1658"/>
      <c r="W251" s="1658"/>
      <c r="X251" s="1658"/>
      <c r="Y251" s="1658"/>
      <c r="Z251" s="1658"/>
      <c r="AA251" s="1658"/>
      <c r="AB251" s="1658"/>
      <c r="AC251" s="1658"/>
      <c r="AD251" s="1658"/>
      <c r="AE251" s="1658"/>
      <c r="AF251" s="1658"/>
      <c r="AG251" s="1658"/>
      <c r="AH251" s="1658"/>
      <c r="AI251" s="1658"/>
      <c r="AJ251" s="1658"/>
      <c r="AK251" s="1658"/>
      <c r="AL251" s="1658"/>
      <c r="AM251" s="1658"/>
      <c r="AN251" s="1658"/>
      <c r="AO251" s="1658"/>
      <c r="AP251" s="1658"/>
      <c r="AQ251" s="1658"/>
      <c r="AR251" s="1658"/>
      <c r="AS251" s="1658"/>
      <c r="AT251" s="1658"/>
      <c r="AU251" s="1658"/>
      <c r="AV251" s="591"/>
      <c r="AW251" s="591"/>
      <c r="AX251" s="591"/>
      <c r="AY251" s="591"/>
      <c r="AZ251" s="591"/>
      <c r="BA251" s="591"/>
      <c r="BB251" s="591"/>
      <c r="BC251" s="591"/>
      <c r="BD251" s="591"/>
    </row>
    <row r="252" spans="1:56" ht="10.5" customHeight="1" x14ac:dyDescent="0.15">
      <c r="A252" s="1636" t="s">
        <v>467</v>
      </c>
      <c r="B252" s="1636" t="s">
        <v>1031</v>
      </c>
      <c r="C252" s="1655" t="s">
        <v>471</v>
      </c>
      <c r="D252" s="1655"/>
      <c r="E252" s="1655"/>
      <c r="F252" s="1655"/>
      <c r="G252" s="1655"/>
      <c r="H252" s="1656" t="s">
        <v>472</v>
      </c>
      <c r="I252" s="1656"/>
      <c r="J252" s="1656"/>
      <c r="K252" s="1656"/>
      <c r="L252" s="1656"/>
      <c r="M252" s="1656"/>
      <c r="N252" s="1656"/>
      <c r="O252" s="1656"/>
      <c r="P252" s="1656"/>
      <c r="Q252" s="1656"/>
      <c r="R252" s="1656"/>
      <c r="S252" s="1656"/>
      <c r="T252" s="1656"/>
      <c r="U252" s="1656"/>
      <c r="V252" s="1656"/>
      <c r="W252" s="1656"/>
      <c r="X252" s="1656"/>
      <c r="Y252" s="1657" t="s">
        <v>469</v>
      </c>
      <c r="Z252" s="1657"/>
      <c r="AA252" s="1657"/>
      <c r="AB252" s="1657"/>
      <c r="AC252" s="1657"/>
      <c r="AD252" s="1657"/>
      <c r="AE252" s="1657"/>
      <c r="AF252" s="1657"/>
      <c r="AG252" s="1657"/>
      <c r="AH252" s="1657"/>
      <c r="AI252" s="1657"/>
      <c r="AJ252" s="1657"/>
      <c r="AK252" s="1657"/>
      <c r="AL252" s="1657"/>
      <c r="AM252" s="1657"/>
      <c r="AN252" s="1657"/>
      <c r="AO252" s="1657"/>
      <c r="AP252" s="1657"/>
      <c r="AQ252" s="1657"/>
      <c r="AR252" s="1657"/>
      <c r="AS252" s="1657"/>
      <c r="AT252" s="1657"/>
      <c r="AU252" s="1657"/>
      <c r="AV252" s="1657"/>
      <c r="AW252" s="1657"/>
      <c r="AX252" s="1657"/>
      <c r="AY252" s="1657"/>
      <c r="AZ252" s="1638" t="s">
        <v>1042</v>
      </c>
      <c r="BA252" s="1638"/>
      <c r="BB252" s="1638"/>
      <c r="BC252" s="1638"/>
      <c r="BD252" s="1638"/>
    </row>
    <row r="253" spans="1:56" ht="10.5" customHeight="1" x14ac:dyDescent="0.15">
      <c r="A253" s="1636"/>
      <c r="B253" s="1636"/>
      <c r="C253" s="1655"/>
      <c r="D253" s="1655"/>
      <c r="E253" s="1655"/>
      <c r="F253" s="1655"/>
      <c r="G253" s="1655"/>
      <c r="H253" s="1656"/>
      <c r="I253" s="1656"/>
      <c r="J253" s="1656"/>
      <c r="K253" s="1656"/>
      <c r="L253" s="1656"/>
      <c r="M253" s="1656"/>
      <c r="N253" s="1656"/>
      <c r="O253" s="1656"/>
      <c r="P253" s="1656"/>
      <c r="Q253" s="1656"/>
      <c r="R253" s="1656"/>
      <c r="S253" s="1656"/>
      <c r="T253" s="1656"/>
      <c r="U253" s="1656"/>
      <c r="V253" s="1656"/>
      <c r="W253" s="1656"/>
      <c r="X253" s="1656"/>
      <c r="Y253" s="1673" t="s">
        <v>1041</v>
      </c>
      <c r="Z253" s="1674"/>
      <c r="AA253" s="1674"/>
      <c r="AB253" s="1674"/>
      <c r="AC253" s="1674"/>
      <c r="AD253" s="1674"/>
      <c r="AE253" s="1674"/>
      <c r="AF253" s="1674"/>
      <c r="AG253" s="1674"/>
      <c r="AH253" s="1674"/>
      <c r="AI253" s="1674"/>
      <c r="AJ253" s="1674"/>
      <c r="AK253" s="1674"/>
      <c r="AL253" s="1674"/>
      <c r="AM253" s="1674"/>
      <c r="AN253" s="1674"/>
      <c r="AO253" s="1674"/>
      <c r="AP253" s="1674"/>
      <c r="AQ253" s="1674"/>
      <c r="AR253" s="1674"/>
      <c r="AS253" s="1674"/>
      <c r="AT253" s="1674"/>
      <c r="AU253" s="1674"/>
      <c r="AV253" s="1674"/>
      <c r="AW253" s="1657" t="s">
        <v>475</v>
      </c>
      <c r="AX253" s="1657"/>
      <c r="AY253" s="1657"/>
      <c r="AZ253" s="1637" t="s">
        <v>1035</v>
      </c>
      <c r="BA253" s="1637"/>
      <c r="BB253" s="1637"/>
      <c r="BC253" s="1637"/>
      <c r="BD253" s="1637"/>
    </row>
    <row r="254" spans="1:56" ht="10.5" customHeight="1" x14ac:dyDescent="0.15">
      <c r="A254" s="1570" t="s">
        <v>1047</v>
      </c>
      <c r="B254" s="1652" t="s">
        <v>510</v>
      </c>
      <c r="C254" s="1597" t="s">
        <v>1044</v>
      </c>
      <c r="D254" s="1598"/>
      <c r="E254" s="1598"/>
      <c r="F254" s="1598"/>
      <c r="G254" s="1599"/>
      <c r="H254" s="1597" t="s">
        <v>519</v>
      </c>
      <c r="I254" s="1598"/>
      <c r="J254" s="1598"/>
      <c r="K254" s="1598"/>
      <c r="L254" s="1598"/>
      <c r="M254" s="1598"/>
      <c r="N254" s="1598"/>
      <c r="O254" s="1598"/>
      <c r="P254" s="1598"/>
      <c r="Q254" s="1598"/>
      <c r="R254" s="1598"/>
      <c r="S254" s="1598"/>
      <c r="T254" s="1598"/>
      <c r="U254" s="1598"/>
      <c r="V254" s="1598"/>
      <c r="W254" s="1598"/>
      <c r="X254" s="1599"/>
      <c r="Y254" s="1564"/>
      <c r="Z254" s="1565"/>
      <c r="AA254" s="1566"/>
      <c r="AB254" s="1564"/>
      <c r="AC254" s="1565"/>
      <c r="AD254" s="1566"/>
      <c r="AE254" s="1564"/>
      <c r="AF254" s="1565"/>
      <c r="AG254" s="1566"/>
      <c r="AH254" s="1564"/>
      <c r="AI254" s="1565"/>
      <c r="AJ254" s="1566"/>
      <c r="AK254" s="1564"/>
      <c r="AL254" s="1565"/>
      <c r="AM254" s="1566"/>
      <c r="AN254" s="1564"/>
      <c r="AO254" s="1565"/>
      <c r="AP254" s="1566"/>
      <c r="AQ254" s="1564"/>
      <c r="AR254" s="1565"/>
      <c r="AS254" s="1566"/>
      <c r="AT254" s="1564"/>
      <c r="AU254" s="1565"/>
      <c r="AV254" s="1566"/>
      <c r="AW254" s="1573"/>
      <c r="AX254" s="1574"/>
      <c r="AY254" s="1575"/>
      <c r="AZ254" s="1582"/>
      <c r="BA254" s="1583"/>
      <c r="BB254" s="1583"/>
      <c r="BC254" s="1583"/>
      <c r="BD254" s="1584"/>
    </row>
    <row r="255" spans="1:56" ht="10.5" customHeight="1" x14ac:dyDescent="0.15">
      <c r="A255" s="1571"/>
      <c r="B255" s="1653"/>
      <c r="C255" s="1600"/>
      <c r="D255" s="1601"/>
      <c r="E255" s="1601"/>
      <c r="F255" s="1601"/>
      <c r="G255" s="1602"/>
      <c r="H255" s="1600"/>
      <c r="I255" s="1601"/>
      <c r="J255" s="1601"/>
      <c r="K255" s="1601"/>
      <c r="L255" s="1601"/>
      <c r="M255" s="1601"/>
      <c r="N255" s="1601"/>
      <c r="O255" s="1601"/>
      <c r="P255" s="1601"/>
      <c r="Q255" s="1601"/>
      <c r="R255" s="1601"/>
      <c r="S255" s="1601"/>
      <c r="T255" s="1601"/>
      <c r="U255" s="1601"/>
      <c r="V255" s="1601"/>
      <c r="W255" s="1601"/>
      <c r="X255" s="1602"/>
      <c r="Y255" s="1591" t="s">
        <v>410</v>
      </c>
      <c r="Z255" s="1592"/>
      <c r="AA255" s="1593"/>
      <c r="AB255" s="1591" t="s">
        <v>410</v>
      </c>
      <c r="AC255" s="1592"/>
      <c r="AD255" s="1593"/>
      <c r="AE255" s="1591" t="s">
        <v>622</v>
      </c>
      <c r="AF255" s="1592"/>
      <c r="AG255" s="1593"/>
      <c r="AH255" s="1591" t="s">
        <v>622</v>
      </c>
      <c r="AI255" s="1592"/>
      <c r="AJ255" s="1593"/>
      <c r="AK255" s="1591" t="s">
        <v>622</v>
      </c>
      <c r="AL255" s="1592"/>
      <c r="AM255" s="1593"/>
      <c r="AN255" s="1591" t="s">
        <v>622</v>
      </c>
      <c r="AO255" s="1592"/>
      <c r="AP255" s="1593"/>
      <c r="AQ255" s="1591" t="s">
        <v>622</v>
      </c>
      <c r="AR255" s="1592"/>
      <c r="AS255" s="1593"/>
      <c r="AT255" s="1591" t="s">
        <v>622</v>
      </c>
      <c r="AU255" s="1592"/>
      <c r="AV255" s="1593"/>
      <c r="AW255" s="1576"/>
      <c r="AX255" s="1577"/>
      <c r="AY255" s="1578"/>
      <c r="AZ255" s="1585"/>
      <c r="BA255" s="1586"/>
      <c r="BB255" s="1586"/>
      <c r="BC255" s="1586"/>
      <c r="BD255" s="1587"/>
    </row>
    <row r="256" spans="1:56" ht="10.5" customHeight="1" x14ac:dyDescent="0.15">
      <c r="A256" s="1571"/>
      <c r="B256" s="1653"/>
      <c r="C256" s="1600"/>
      <c r="D256" s="1601"/>
      <c r="E256" s="1601"/>
      <c r="F256" s="1601"/>
      <c r="G256" s="1602"/>
      <c r="H256" s="1603"/>
      <c r="I256" s="1604"/>
      <c r="J256" s="1604"/>
      <c r="K256" s="1604"/>
      <c r="L256" s="1604"/>
      <c r="M256" s="1604"/>
      <c r="N256" s="1604"/>
      <c r="O256" s="1604"/>
      <c r="P256" s="1604"/>
      <c r="Q256" s="1604"/>
      <c r="R256" s="1604"/>
      <c r="S256" s="1604"/>
      <c r="T256" s="1604"/>
      <c r="U256" s="1604"/>
      <c r="V256" s="1604"/>
      <c r="W256" s="1604"/>
      <c r="X256" s="1605"/>
      <c r="Y256" s="1594"/>
      <c r="Z256" s="1595"/>
      <c r="AA256" s="1596"/>
      <c r="AB256" s="1594"/>
      <c r="AC256" s="1595"/>
      <c r="AD256" s="1596"/>
      <c r="AE256" s="1594"/>
      <c r="AF256" s="1595"/>
      <c r="AG256" s="1596"/>
      <c r="AH256" s="1594"/>
      <c r="AI256" s="1595"/>
      <c r="AJ256" s="1596"/>
      <c r="AK256" s="1594"/>
      <c r="AL256" s="1595"/>
      <c r="AM256" s="1596"/>
      <c r="AN256" s="1594"/>
      <c r="AO256" s="1595"/>
      <c r="AP256" s="1596"/>
      <c r="AQ256" s="1594"/>
      <c r="AR256" s="1595"/>
      <c r="AS256" s="1596"/>
      <c r="AT256" s="1594"/>
      <c r="AU256" s="1595"/>
      <c r="AV256" s="1596"/>
      <c r="AW256" s="1579"/>
      <c r="AX256" s="1580"/>
      <c r="AY256" s="1581"/>
      <c r="AZ256" s="1588"/>
      <c r="BA256" s="1589"/>
      <c r="BB256" s="1589"/>
      <c r="BC256" s="1589"/>
      <c r="BD256" s="1590"/>
    </row>
    <row r="257" spans="1:56" ht="10.5" customHeight="1" x14ac:dyDescent="0.15">
      <c r="A257" s="1571"/>
      <c r="B257" s="1653"/>
      <c r="C257" s="1600" t="s">
        <v>558</v>
      </c>
      <c r="D257" s="1601"/>
      <c r="E257" s="1601"/>
      <c r="F257" s="1601"/>
      <c r="G257" s="1602"/>
      <c r="H257" s="1597" t="s">
        <v>520</v>
      </c>
      <c r="I257" s="1598"/>
      <c r="J257" s="1598"/>
      <c r="K257" s="1598"/>
      <c r="L257" s="1598"/>
      <c r="M257" s="1598"/>
      <c r="N257" s="1598"/>
      <c r="O257" s="1598"/>
      <c r="P257" s="1598"/>
      <c r="Q257" s="1598"/>
      <c r="R257" s="1598"/>
      <c r="S257" s="1598"/>
      <c r="T257" s="1598"/>
      <c r="U257" s="1598"/>
      <c r="V257" s="1598"/>
      <c r="W257" s="1598"/>
      <c r="X257" s="1599"/>
      <c r="Y257" s="1564"/>
      <c r="Z257" s="1565"/>
      <c r="AA257" s="1566"/>
      <c r="AB257" s="1564"/>
      <c r="AC257" s="1565"/>
      <c r="AD257" s="1566"/>
      <c r="AE257" s="1564"/>
      <c r="AF257" s="1565"/>
      <c r="AG257" s="1566"/>
      <c r="AH257" s="1564"/>
      <c r="AI257" s="1565"/>
      <c r="AJ257" s="1566"/>
      <c r="AK257" s="1564"/>
      <c r="AL257" s="1565"/>
      <c r="AM257" s="1566"/>
      <c r="AN257" s="1564"/>
      <c r="AO257" s="1565"/>
      <c r="AP257" s="1566"/>
      <c r="AQ257" s="1564"/>
      <c r="AR257" s="1565"/>
      <c r="AS257" s="1566"/>
      <c r="AT257" s="1564"/>
      <c r="AU257" s="1565"/>
      <c r="AV257" s="1566"/>
      <c r="AW257" s="1573"/>
      <c r="AX257" s="1574"/>
      <c r="AY257" s="1575"/>
      <c r="AZ257" s="1582"/>
      <c r="BA257" s="1583"/>
      <c r="BB257" s="1583"/>
      <c r="BC257" s="1583"/>
      <c r="BD257" s="1584"/>
    </row>
    <row r="258" spans="1:56" ht="10.5" customHeight="1" x14ac:dyDescent="0.15">
      <c r="A258" s="1571"/>
      <c r="B258" s="1653"/>
      <c r="C258" s="1600"/>
      <c r="D258" s="1601"/>
      <c r="E258" s="1601"/>
      <c r="F258" s="1601"/>
      <c r="G258" s="1602"/>
      <c r="H258" s="1600"/>
      <c r="I258" s="1601"/>
      <c r="J258" s="1601"/>
      <c r="K258" s="1601"/>
      <c r="L258" s="1601"/>
      <c r="M258" s="1601"/>
      <c r="N258" s="1601"/>
      <c r="O258" s="1601"/>
      <c r="P258" s="1601"/>
      <c r="Q258" s="1601"/>
      <c r="R258" s="1601"/>
      <c r="S258" s="1601"/>
      <c r="T258" s="1601"/>
      <c r="U258" s="1601"/>
      <c r="V258" s="1601"/>
      <c r="W258" s="1601"/>
      <c r="X258" s="1602"/>
      <c r="Y258" s="1591" t="s">
        <v>410</v>
      </c>
      <c r="Z258" s="1592"/>
      <c r="AA258" s="1593"/>
      <c r="AB258" s="1591" t="s">
        <v>410</v>
      </c>
      <c r="AC258" s="1592"/>
      <c r="AD258" s="1593"/>
      <c r="AE258" s="1591" t="s">
        <v>622</v>
      </c>
      <c r="AF258" s="1592"/>
      <c r="AG258" s="1593"/>
      <c r="AH258" s="1591" t="s">
        <v>622</v>
      </c>
      <c r="AI258" s="1592"/>
      <c r="AJ258" s="1593"/>
      <c r="AK258" s="1591" t="s">
        <v>622</v>
      </c>
      <c r="AL258" s="1592"/>
      <c r="AM258" s="1593"/>
      <c r="AN258" s="1591" t="s">
        <v>622</v>
      </c>
      <c r="AO258" s="1592"/>
      <c r="AP258" s="1593"/>
      <c r="AQ258" s="1591" t="s">
        <v>622</v>
      </c>
      <c r="AR258" s="1592"/>
      <c r="AS258" s="1593"/>
      <c r="AT258" s="1591" t="s">
        <v>622</v>
      </c>
      <c r="AU258" s="1592"/>
      <c r="AV258" s="1593"/>
      <c r="AW258" s="1576"/>
      <c r="AX258" s="1577"/>
      <c r="AY258" s="1578"/>
      <c r="AZ258" s="1585"/>
      <c r="BA258" s="1586"/>
      <c r="BB258" s="1586"/>
      <c r="BC258" s="1586"/>
      <c r="BD258" s="1587"/>
    </row>
    <row r="259" spans="1:56" ht="10.5" customHeight="1" x14ac:dyDescent="0.15">
      <c r="A259" s="1571"/>
      <c r="B259" s="1653"/>
      <c r="C259" s="1603"/>
      <c r="D259" s="1604"/>
      <c r="E259" s="1604"/>
      <c r="F259" s="1604"/>
      <c r="G259" s="1605"/>
      <c r="H259" s="1603"/>
      <c r="I259" s="1604"/>
      <c r="J259" s="1604"/>
      <c r="K259" s="1604"/>
      <c r="L259" s="1604"/>
      <c r="M259" s="1604"/>
      <c r="N259" s="1604"/>
      <c r="O259" s="1604"/>
      <c r="P259" s="1604"/>
      <c r="Q259" s="1604"/>
      <c r="R259" s="1604"/>
      <c r="S259" s="1604"/>
      <c r="T259" s="1604"/>
      <c r="U259" s="1604"/>
      <c r="V259" s="1604"/>
      <c r="W259" s="1604"/>
      <c r="X259" s="1605"/>
      <c r="Y259" s="1594"/>
      <c r="Z259" s="1595"/>
      <c r="AA259" s="1596"/>
      <c r="AB259" s="1594"/>
      <c r="AC259" s="1595"/>
      <c r="AD259" s="1596"/>
      <c r="AE259" s="1594"/>
      <c r="AF259" s="1595"/>
      <c r="AG259" s="1596"/>
      <c r="AH259" s="1594"/>
      <c r="AI259" s="1595"/>
      <c r="AJ259" s="1596"/>
      <c r="AK259" s="1594"/>
      <c r="AL259" s="1595"/>
      <c r="AM259" s="1596"/>
      <c r="AN259" s="1594"/>
      <c r="AO259" s="1595"/>
      <c r="AP259" s="1596"/>
      <c r="AQ259" s="1594"/>
      <c r="AR259" s="1595"/>
      <c r="AS259" s="1596"/>
      <c r="AT259" s="1594"/>
      <c r="AU259" s="1595"/>
      <c r="AV259" s="1596"/>
      <c r="AW259" s="1579"/>
      <c r="AX259" s="1580"/>
      <c r="AY259" s="1581"/>
      <c r="AZ259" s="1588"/>
      <c r="BA259" s="1589"/>
      <c r="BB259" s="1589"/>
      <c r="BC259" s="1589"/>
      <c r="BD259" s="1590"/>
    </row>
    <row r="260" spans="1:56" ht="10.5" customHeight="1" x14ac:dyDescent="0.15">
      <c r="A260" s="1571"/>
      <c r="B260" s="1653"/>
      <c r="C260" s="1597" t="s">
        <v>521</v>
      </c>
      <c r="D260" s="1598"/>
      <c r="E260" s="1598"/>
      <c r="F260" s="1598"/>
      <c r="G260" s="1599"/>
      <c r="H260" s="1609" t="s">
        <v>522</v>
      </c>
      <c r="I260" s="1610"/>
      <c r="J260" s="1610"/>
      <c r="K260" s="1610"/>
      <c r="L260" s="1610"/>
      <c r="M260" s="1610"/>
      <c r="N260" s="1610"/>
      <c r="O260" s="1610"/>
      <c r="P260" s="1610"/>
      <c r="Q260" s="1610"/>
      <c r="R260" s="1610"/>
      <c r="S260" s="1610"/>
      <c r="T260" s="1610"/>
      <c r="U260" s="1610"/>
      <c r="V260" s="1610"/>
      <c r="W260" s="1610"/>
      <c r="X260" s="1611"/>
      <c r="Y260" s="1564"/>
      <c r="Z260" s="1565"/>
      <c r="AA260" s="1566"/>
      <c r="AB260" s="1564"/>
      <c r="AC260" s="1565"/>
      <c r="AD260" s="1566"/>
      <c r="AE260" s="1564"/>
      <c r="AF260" s="1565"/>
      <c r="AG260" s="1566"/>
      <c r="AH260" s="1564"/>
      <c r="AI260" s="1565"/>
      <c r="AJ260" s="1566"/>
      <c r="AK260" s="1564"/>
      <c r="AL260" s="1565"/>
      <c r="AM260" s="1566"/>
      <c r="AN260" s="1564"/>
      <c r="AO260" s="1565"/>
      <c r="AP260" s="1566"/>
      <c r="AQ260" s="1564"/>
      <c r="AR260" s="1565"/>
      <c r="AS260" s="1566"/>
      <c r="AT260" s="1564"/>
      <c r="AU260" s="1565"/>
      <c r="AV260" s="1566"/>
      <c r="AW260" s="1573"/>
      <c r="AX260" s="1574"/>
      <c r="AY260" s="1575"/>
      <c r="AZ260" s="1582"/>
      <c r="BA260" s="1583"/>
      <c r="BB260" s="1583"/>
      <c r="BC260" s="1583"/>
      <c r="BD260" s="1584"/>
    </row>
    <row r="261" spans="1:56" ht="10.5" customHeight="1" x14ac:dyDescent="0.15">
      <c r="A261" s="1571"/>
      <c r="B261" s="1653"/>
      <c r="C261" s="1600"/>
      <c r="D261" s="1601"/>
      <c r="E261" s="1601"/>
      <c r="F261" s="1601"/>
      <c r="G261" s="1602"/>
      <c r="H261" s="1612"/>
      <c r="I261" s="1613"/>
      <c r="J261" s="1613"/>
      <c r="K261" s="1613"/>
      <c r="L261" s="1613"/>
      <c r="M261" s="1613"/>
      <c r="N261" s="1613"/>
      <c r="O261" s="1613"/>
      <c r="P261" s="1613"/>
      <c r="Q261" s="1613"/>
      <c r="R261" s="1613"/>
      <c r="S261" s="1613"/>
      <c r="T261" s="1613"/>
      <c r="U261" s="1613"/>
      <c r="V261" s="1613"/>
      <c r="W261" s="1613"/>
      <c r="X261" s="1614"/>
      <c r="Y261" s="1591" t="s">
        <v>410</v>
      </c>
      <c r="Z261" s="1592"/>
      <c r="AA261" s="1593"/>
      <c r="AB261" s="1591" t="s">
        <v>410</v>
      </c>
      <c r="AC261" s="1592"/>
      <c r="AD261" s="1593"/>
      <c r="AE261" s="1591" t="s">
        <v>622</v>
      </c>
      <c r="AF261" s="1592"/>
      <c r="AG261" s="1593"/>
      <c r="AH261" s="1591" t="s">
        <v>622</v>
      </c>
      <c r="AI261" s="1592"/>
      <c r="AJ261" s="1593"/>
      <c r="AK261" s="1591" t="s">
        <v>622</v>
      </c>
      <c r="AL261" s="1592"/>
      <c r="AM261" s="1593"/>
      <c r="AN261" s="1591" t="s">
        <v>622</v>
      </c>
      <c r="AO261" s="1592"/>
      <c r="AP261" s="1593"/>
      <c r="AQ261" s="1591" t="s">
        <v>622</v>
      </c>
      <c r="AR261" s="1592"/>
      <c r="AS261" s="1593"/>
      <c r="AT261" s="1591" t="s">
        <v>622</v>
      </c>
      <c r="AU261" s="1592"/>
      <c r="AV261" s="1593"/>
      <c r="AW261" s="1576"/>
      <c r="AX261" s="1577"/>
      <c r="AY261" s="1578"/>
      <c r="AZ261" s="1585"/>
      <c r="BA261" s="1586"/>
      <c r="BB261" s="1586"/>
      <c r="BC261" s="1586"/>
      <c r="BD261" s="1587"/>
    </row>
    <row r="262" spans="1:56" ht="10.5" customHeight="1" x14ac:dyDescent="0.15">
      <c r="A262" s="1571"/>
      <c r="B262" s="1653"/>
      <c r="C262" s="1600"/>
      <c r="D262" s="1601"/>
      <c r="E262" s="1601"/>
      <c r="F262" s="1601"/>
      <c r="G262" s="1602"/>
      <c r="H262" s="1615"/>
      <c r="I262" s="1616"/>
      <c r="J262" s="1616"/>
      <c r="K262" s="1616"/>
      <c r="L262" s="1616"/>
      <c r="M262" s="1616"/>
      <c r="N262" s="1616"/>
      <c r="O262" s="1616"/>
      <c r="P262" s="1616"/>
      <c r="Q262" s="1616"/>
      <c r="R262" s="1616"/>
      <c r="S262" s="1616"/>
      <c r="T262" s="1616"/>
      <c r="U262" s="1616"/>
      <c r="V262" s="1616"/>
      <c r="W262" s="1616"/>
      <c r="X262" s="1617"/>
      <c r="Y262" s="1594"/>
      <c r="Z262" s="1595"/>
      <c r="AA262" s="1596"/>
      <c r="AB262" s="1594"/>
      <c r="AC262" s="1595"/>
      <c r="AD262" s="1596"/>
      <c r="AE262" s="1594"/>
      <c r="AF262" s="1595"/>
      <c r="AG262" s="1596"/>
      <c r="AH262" s="1594"/>
      <c r="AI262" s="1595"/>
      <c r="AJ262" s="1596"/>
      <c r="AK262" s="1594"/>
      <c r="AL262" s="1595"/>
      <c r="AM262" s="1596"/>
      <c r="AN262" s="1594"/>
      <c r="AO262" s="1595"/>
      <c r="AP262" s="1596"/>
      <c r="AQ262" s="1594"/>
      <c r="AR262" s="1595"/>
      <c r="AS262" s="1596"/>
      <c r="AT262" s="1594"/>
      <c r="AU262" s="1595"/>
      <c r="AV262" s="1596"/>
      <c r="AW262" s="1579"/>
      <c r="AX262" s="1580"/>
      <c r="AY262" s="1581"/>
      <c r="AZ262" s="1588"/>
      <c r="BA262" s="1589"/>
      <c r="BB262" s="1589"/>
      <c r="BC262" s="1589"/>
      <c r="BD262" s="1590"/>
    </row>
    <row r="263" spans="1:56" ht="10.5" customHeight="1" x14ac:dyDescent="0.15">
      <c r="A263" s="1571"/>
      <c r="B263" s="1653"/>
      <c r="C263" s="1600"/>
      <c r="D263" s="1601"/>
      <c r="E263" s="1601"/>
      <c r="F263" s="1601"/>
      <c r="G263" s="1602"/>
      <c r="H263" s="1597" t="s">
        <v>523</v>
      </c>
      <c r="I263" s="1598"/>
      <c r="J263" s="1598"/>
      <c r="K263" s="1598"/>
      <c r="L263" s="1598"/>
      <c r="M263" s="1598"/>
      <c r="N263" s="1598"/>
      <c r="O263" s="1598"/>
      <c r="P263" s="1598"/>
      <c r="Q263" s="1598"/>
      <c r="R263" s="1598"/>
      <c r="S263" s="1598"/>
      <c r="T263" s="1598"/>
      <c r="U263" s="1598"/>
      <c r="V263" s="1598"/>
      <c r="W263" s="1598"/>
      <c r="X263" s="1599"/>
      <c r="Y263" s="1564"/>
      <c r="Z263" s="1565"/>
      <c r="AA263" s="1566"/>
      <c r="AB263" s="1564"/>
      <c r="AC263" s="1565"/>
      <c r="AD263" s="1566"/>
      <c r="AE263" s="1564"/>
      <c r="AF263" s="1565"/>
      <c r="AG263" s="1566"/>
      <c r="AH263" s="1564"/>
      <c r="AI263" s="1565"/>
      <c r="AJ263" s="1566"/>
      <c r="AK263" s="1564"/>
      <c r="AL263" s="1565"/>
      <c r="AM263" s="1566"/>
      <c r="AN263" s="1564"/>
      <c r="AO263" s="1565"/>
      <c r="AP263" s="1566"/>
      <c r="AQ263" s="1564"/>
      <c r="AR263" s="1565"/>
      <c r="AS263" s="1566"/>
      <c r="AT263" s="1564"/>
      <c r="AU263" s="1565"/>
      <c r="AV263" s="1566"/>
      <c r="AW263" s="1573"/>
      <c r="AX263" s="1574"/>
      <c r="AY263" s="1575"/>
      <c r="AZ263" s="1582"/>
      <c r="BA263" s="1583"/>
      <c r="BB263" s="1583"/>
      <c r="BC263" s="1583"/>
      <c r="BD263" s="1584"/>
    </row>
    <row r="264" spans="1:56" ht="10.5" customHeight="1" x14ac:dyDescent="0.15">
      <c r="A264" s="1571"/>
      <c r="B264" s="1653"/>
      <c r="C264" s="1600"/>
      <c r="D264" s="1601"/>
      <c r="E264" s="1601"/>
      <c r="F264" s="1601"/>
      <c r="G264" s="1602"/>
      <c r="H264" s="1600"/>
      <c r="I264" s="1601"/>
      <c r="J264" s="1601"/>
      <c r="K264" s="1601"/>
      <c r="L264" s="1601"/>
      <c r="M264" s="1601"/>
      <c r="N264" s="1601"/>
      <c r="O264" s="1601"/>
      <c r="P264" s="1601"/>
      <c r="Q264" s="1601"/>
      <c r="R264" s="1601"/>
      <c r="S264" s="1601"/>
      <c r="T264" s="1601"/>
      <c r="U264" s="1601"/>
      <c r="V264" s="1601"/>
      <c r="W264" s="1601"/>
      <c r="X264" s="1602"/>
      <c r="Y264" s="1591" t="s">
        <v>410</v>
      </c>
      <c r="Z264" s="1592"/>
      <c r="AA264" s="1593"/>
      <c r="AB264" s="1591" t="s">
        <v>410</v>
      </c>
      <c r="AC264" s="1592"/>
      <c r="AD264" s="1593"/>
      <c r="AE264" s="1591" t="s">
        <v>622</v>
      </c>
      <c r="AF264" s="1592"/>
      <c r="AG264" s="1593"/>
      <c r="AH264" s="1591" t="s">
        <v>622</v>
      </c>
      <c r="AI264" s="1592"/>
      <c r="AJ264" s="1593"/>
      <c r="AK264" s="1591" t="s">
        <v>622</v>
      </c>
      <c r="AL264" s="1592"/>
      <c r="AM264" s="1593"/>
      <c r="AN264" s="1591" t="s">
        <v>622</v>
      </c>
      <c r="AO264" s="1592"/>
      <c r="AP264" s="1593"/>
      <c r="AQ264" s="1591" t="s">
        <v>622</v>
      </c>
      <c r="AR264" s="1592"/>
      <c r="AS264" s="1593"/>
      <c r="AT264" s="1591" t="s">
        <v>622</v>
      </c>
      <c r="AU264" s="1592"/>
      <c r="AV264" s="1593"/>
      <c r="AW264" s="1576"/>
      <c r="AX264" s="1577"/>
      <c r="AY264" s="1578"/>
      <c r="AZ264" s="1585"/>
      <c r="BA264" s="1586"/>
      <c r="BB264" s="1586"/>
      <c r="BC264" s="1586"/>
      <c r="BD264" s="1587"/>
    </row>
    <row r="265" spans="1:56" ht="10.5" customHeight="1" x14ac:dyDescent="0.15">
      <c r="A265" s="1571"/>
      <c r="B265" s="1654"/>
      <c r="C265" s="1603"/>
      <c r="D265" s="1604"/>
      <c r="E265" s="1604"/>
      <c r="F265" s="1604"/>
      <c r="G265" s="1605"/>
      <c r="H265" s="1603"/>
      <c r="I265" s="1604"/>
      <c r="J265" s="1604"/>
      <c r="K265" s="1604"/>
      <c r="L265" s="1604"/>
      <c r="M265" s="1604"/>
      <c r="N265" s="1604"/>
      <c r="O265" s="1604"/>
      <c r="P265" s="1604"/>
      <c r="Q265" s="1604"/>
      <c r="R265" s="1604"/>
      <c r="S265" s="1604"/>
      <c r="T265" s="1604"/>
      <c r="U265" s="1604"/>
      <c r="V265" s="1604"/>
      <c r="W265" s="1604"/>
      <c r="X265" s="1605"/>
      <c r="Y265" s="1594"/>
      <c r="Z265" s="1595"/>
      <c r="AA265" s="1596"/>
      <c r="AB265" s="1594"/>
      <c r="AC265" s="1595"/>
      <c r="AD265" s="1596"/>
      <c r="AE265" s="1594"/>
      <c r="AF265" s="1595"/>
      <c r="AG265" s="1596"/>
      <c r="AH265" s="1594"/>
      <c r="AI265" s="1595"/>
      <c r="AJ265" s="1596"/>
      <c r="AK265" s="1594"/>
      <c r="AL265" s="1595"/>
      <c r="AM265" s="1596"/>
      <c r="AN265" s="1594"/>
      <c r="AO265" s="1595"/>
      <c r="AP265" s="1596"/>
      <c r="AQ265" s="1594"/>
      <c r="AR265" s="1595"/>
      <c r="AS265" s="1596"/>
      <c r="AT265" s="1594"/>
      <c r="AU265" s="1595"/>
      <c r="AV265" s="1596"/>
      <c r="AW265" s="1579"/>
      <c r="AX265" s="1580"/>
      <c r="AY265" s="1581"/>
      <c r="AZ265" s="1588"/>
      <c r="BA265" s="1589"/>
      <c r="BB265" s="1589"/>
      <c r="BC265" s="1589"/>
      <c r="BD265" s="1590"/>
    </row>
    <row r="266" spans="1:56" ht="10.5" customHeight="1" x14ac:dyDescent="0.15">
      <c r="A266" s="1571"/>
      <c r="B266" s="1570" t="s">
        <v>524</v>
      </c>
      <c r="C266" s="1642" t="s">
        <v>525</v>
      </c>
      <c r="D266" s="1643"/>
      <c r="E266" s="1643"/>
      <c r="F266" s="1643"/>
      <c r="G266" s="1644"/>
      <c r="H266" s="1597" t="s">
        <v>526</v>
      </c>
      <c r="I266" s="1598"/>
      <c r="J266" s="1598"/>
      <c r="K266" s="1598"/>
      <c r="L266" s="1598"/>
      <c r="M266" s="1598"/>
      <c r="N266" s="1598"/>
      <c r="O266" s="1598"/>
      <c r="P266" s="1598"/>
      <c r="Q266" s="1598"/>
      <c r="R266" s="1598"/>
      <c r="S266" s="1598"/>
      <c r="T266" s="1598"/>
      <c r="U266" s="1598"/>
      <c r="V266" s="1598"/>
      <c r="W266" s="1598"/>
      <c r="X266" s="1599"/>
      <c r="Y266" s="1564"/>
      <c r="Z266" s="1565"/>
      <c r="AA266" s="1566"/>
      <c r="AB266" s="1564"/>
      <c r="AC266" s="1565"/>
      <c r="AD266" s="1566"/>
      <c r="AE266" s="1564"/>
      <c r="AF266" s="1565"/>
      <c r="AG266" s="1566"/>
      <c r="AH266" s="1564"/>
      <c r="AI266" s="1565"/>
      <c r="AJ266" s="1566"/>
      <c r="AK266" s="1564"/>
      <c r="AL266" s="1565"/>
      <c r="AM266" s="1566"/>
      <c r="AN266" s="1564"/>
      <c r="AO266" s="1565"/>
      <c r="AP266" s="1566"/>
      <c r="AQ266" s="1564"/>
      <c r="AR266" s="1565"/>
      <c r="AS266" s="1566"/>
      <c r="AT266" s="1564"/>
      <c r="AU266" s="1565"/>
      <c r="AV266" s="1566"/>
      <c r="AW266" s="1573"/>
      <c r="AX266" s="1574"/>
      <c r="AY266" s="1575"/>
      <c r="AZ266" s="1582"/>
      <c r="BA266" s="1583"/>
      <c r="BB266" s="1583"/>
      <c r="BC266" s="1583"/>
      <c r="BD266" s="1584"/>
    </row>
    <row r="267" spans="1:56" ht="10.5" customHeight="1" x14ac:dyDescent="0.15">
      <c r="A267" s="1571"/>
      <c r="B267" s="1571"/>
      <c r="C267" s="1645"/>
      <c r="D267" s="1646"/>
      <c r="E267" s="1646"/>
      <c r="F267" s="1646"/>
      <c r="G267" s="1647"/>
      <c r="H267" s="1600"/>
      <c r="I267" s="1601"/>
      <c r="J267" s="1601"/>
      <c r="K267" s="1601"/>
      <c r="L267" s="1601"/>
      <c r="M267" s="1601"/>
      <c r="N267" s="1601"/>
      <c r="O267" s="1601"/>
      <c r="P267" s="1601"/>
      <c r="Q267" s="1601"/>
      <c r="R267" s="1601"/>
      <c r="S267" s="1601"/>
      <c r="T267" s="1601"/>
      <c r="U267" s="1601"/>
      <c r="V267" s="1601"/>
      <c r="W267" s="1601"/>
      <c r="X267" s="1602"/>
      <c r="Y267" s="1591" t="s">
        <v>410</v>
      </c>
      <c r="Z267" s="1592"/>
      <c r="AA267" s="1593"/>
      <c r="AB267" s="1591" t="s">
        <v>410</v>
      </c>
      <c r="AC267" s="1592"/>
      <c r="AD267" s="1593"/>
      <c r="AE267" s="1591" t="s">
        <v>622</v>
      </c>
      <c r="AF267" s="1592"/>
      <c r="AG267" s="1593"/>
      <c r="AH267" s="1591" t="s">
        <v>622</v>
      </c>
      <c r="AI267" s="1592"/>
      <c r="AJ267" s="1593"/>
      <c r="AK267" s="1591" t="s">
        <v>622</v>
      </c>
      <c r="AL267" s="1592"/>
      <c r="AM267" s="1593"/>
      <c r="AN267" s="1591" t="s">
        <v>622</v>
      </c>
      <c r="AO267" s="1592"/>
      <c r="AP267" s="1593"/>
      <c r="AQ267" s="1591" t="s">
        <v>622</v>
      </c>
      <c r="AR267" s="1592"/>
      <c r="AS267" s="1593"/>
      <c r="AT267" s="1591" t="s">
        <v>622</v>
      </c>
      <c r="AU267" s="1592"/>
      <c r="AV267" s="1593"/>
      <c r="AW267" s="1576"/>
      <c r="AX267" s="1577"/>
      <c r="AY267" s="1578"/>
      <c r="AZ267" s="1585"/>
      <c r="BA267" s="1586"/>
      <c r="BB267" s="1586"/>
      <c r="BC267" s="1586"/>
      <c r="BD267" s="1587"/>
    </row>
    <row r="268" spans="1:56" ht="10.5" customHeight="1" x14ac:dyDescent="0.15">
      <c r="A268" s="1571"/>
      <c r="B268" s="1571"/>
      <c r="C268" s="1645"/>
      <c r="D268" s="1646"/>
      <c r="E268" s="1646"/>
      <c r="F268" s="1646"/>
      <c r="G268" s="1647"/>
      <c r="H268" s="1603"/>
      <c r="I268" s="1604"/>
      <c r="J268" s="1604"/>
      <c r="K268" s="1604"/>
      <c r="L268" s="1604"/>
      <c r="M268" s="1604"/>
      <c r="N268" s="1604"/>
      <c r="O268" s="1604"/>
      <c r="P268" s="1604"/>
      <c r="Q268" s="1604"/>
      <c r="R268" s="1604"/>
      <c r="S268" s="1604"/>
      <c r="T268" s="1604"/>
      <c r="U268" s="1604"/>
      <c r="V268" s="1604"/>
      <c r="W268" s="1604"/>
      <c r="X268" s="1605"/>
      <c r="Y268" s="1594"/>
      <c r="Z268" s="1595"/>
      <c r="AA268" s="1596"/>
      <c r="AB268" s="1594"/>
      <c r="AC268" s="1595"/>
      <c r="AD268" s="1596"/>
      <c r="AE268" s="1594"/>
      <c r="AF268" s="1595"/>
      <c r="AG268" s="1596"/>
      <c r="AH268" s="1594"/>
      <c r="AI268" s="1595"/>
      <c r="AJ268" s="1596"/>
      <c r="AK268" s="1594"/>
      <c r="AL268" s="1595"/>
      <c r="AM268" s="1596"/>
      <c r="AN268" s="1594"/>
      <c r="AO268" s="1595"/>
      <c r="AP268" s="1596"/>
      <c r="AQ268" s="1594"/>
      <c r="AR268" s="1595"/>
      <c r="AS268" s="1596"/>
      <c r="AT268" s="1594"/>
      <c r="AU268" s="1595"/>
      <c r="AV268" s="1596"/>
      <c r="AW268" s="1579"/>
      <c r="AX268" s="1580"/>
      <c r="AY268" s="1581"/>
      <c r="AZ268" s="1588"/>
      <c r="BA268" s="1589"/>
      <c r="BB268" s="1589"/>
      <c r="BC268" s="1589"/>
      <c r="BD268" s="1590"/>
    </row>
    <row r="269" spans="1:56" ht="10.5" customHeight="1" x14ac:dyDescent="0.15">
      <c r="A269" s="1571"/>
      <c r="B269" s="1571"/>
      <c r="C269" s="1645"/>
      <c r="D269" s="1646"/>
      <c r="E269" s="1646"/>
      <c r="F269" s="1646"/>
      <c r="G269" s="1647"/>
      <c r="H269" s="1597" t="s">
        <v>527</v>
      </c>
      <c r="I269" s="1598"/>
      <c r="J269" s="1598"/>
      <c r="K269" s="1598"/>
      <c r="L269" s="1598"/>
      <c r="M269" s="1598"/>
      <c r="N269" s="1598"/>
      <c r="O269" s="1598"/>
      <c r="P269" s="1598"/>
      <c r="Q269" s="1598"/>
      <c r="R269" s="1598"/>
      <c r="S269" s="1598"/>
      <c r="T269" s="1598"/>
      <c r="U269" s="1598"/>
      <c r="V269" s="1598"/>
      <c r="W269" s="1598"/>
      <c r="X269" s="1599"/>
      <c r="Y269" s="1564"/>
      <c r="Z269" s="1565"/>
      <c r="AA269" s="1566"/>
      <c r="AB269" s="1564"/>
      <c r="AC269" s="1565"/>
      <c r="AD269" s="1566"/>
      <c r="AE269" s="1564"/>
      <c r="AF269" s="1565"/>
      <c r="AG269" s="1566"/>
      <c r="AH269" s="1564"/>
      <c r="AI269" s="1565"/>
      <c r="AJ269" s="1566"/>
      <c r="AK269" s="1564"/>
      <c r="AL269" s="1565"/>
      <c r="AM269" s="1566"/>
      <c r="AN269" s="1564"/>
      <c r="AO269" s="1565"/>
      <c r="AP269" s="1566"/>
      <c r="AQ269" s="1564"/>
      <c r="AR269" s="1565"/>
      <c r="AS269" s="1566"/>
      <c r="AT269" s="1564"/>
      <c r="AU269" s="1565"/>
      <c r="AV269" s="1566"/>
      <c r="AW269" s="1564"/>
      <c r="AX269" s="1565"/>
      <c r="AY269" s="1566"/>
      <c r="AZ269" s="1582"/>
      <c r="BA269" s="1583"/>
      <c r="BB269" s="1583"/>
      <c r="BC269" s="1583"/>
      <c r="BD269" s="1584"/>
    </row>
    <row r="270" spans="1:56" ht="10.5" customHeight="1" x14ac:dyDescent="0.15">
      <c r="A270" s="1571"/>
      <c r="B270" s="1571"/>
      <c r="C270" s="1645"/>
      <c r="D270" s="1646"/>
      <c r="E270" s="1646"/>
      <c r="F270" s="1646"/>
      <c r="G270" s="1647"/>
      <c r="H270" s="1600"/>
      <c r="I270" s="1601"/>
      <c r="J270" s="1601"/>
      <c r="K270" s="1601"/>
      <c r="L270" s="1601"/>
      <c r="M270" s="1601"/>
      <c r="N270" s="1601"/>
      <c r="O270" s="1601"/>
      <c r="P270" s="1601"/>
      <c r="Q270" s="1601"/>
      <c r="R270" s="1601"/>
      <c r="S270" s="1601"/>
      <c r="T270" s="1601"/>
      <c r="U270" s="1601"/>
      <c r="V270" s="1601"/>
      <c r="W270" s="1601"/>
      <c r="X270" s="1602"/>
      <c r="Y270" s="1591" t="s">
        <v>410</v>
      </c>
      <c r="Z270" s="1592"/>
      <c r="AA270" s="1593"/>
      <c r="AB270" s="1591" t="s">
        <v>410</v>
      </c>
      <c r="AC270" s="1592"/>
      <c r="AD270" s="1593"/>
      <c r="AE270" s="1591" t="s">
        <v>622</v>
      </c>
      <c r="AF270" s="1592"/>
      <c r="AG270" s="1593"/>
      <c r="AH270" s="1591" t="s">
        <v>622</v>
      </c>
      <c r="AI270" s="1592"/>
      <c r="AJ270" s="1593"/>
      <c r="AK270" s="1591" t="s">
        <v>622</v>
      </c>
      <c r="AL270" s="1592"/>
      <c r="AM270" s="1593"/>
      <c r="AN270" s="1591" t="s">
        <v>622</v>
      </c>
      <c r="AO270" s="1592"/>
      <c r="AP270" s="1593"/>
      <c r="AQ270" s="1591" t="s">
        <v>622</v>
      </c>
      <c r="AR270" s="1592"/>
      <c r="AS270" s="1593"/>
      <c r="AT270" s="1591" t="s">
        <v>622</v>
      </c>
      <c r="AU270" s="1592"/>
      <c r="AV270" s="1593"/>
      <c r="AW270" s="1591" t="s">
        <v>622</v>
      </c>
      <c r="AX270" s="1592"/>
      <c r="AY270" s="1593"/>
      <c r="AZ270" s="1585"/>
      <c r="BA270" s="1586"/>
      <c r="BB270" s="1586"/>
      <c r="BC270" s="1586"/>
      <c r="BD270" s="1587"/>
    </row>
    <row r="271" spans="1:56" ht="10.5" customHeight="1" x14ac:dyDescent="0.15">
      <c r="A271" s="1571"/>
      <c r="B271" s="1572"/>
      <c r="C271" s="1648"/>
      <c r="D271" s="1649"/>
      <c r="E271" s="1649"/>
      <c r="F271" s="1649"/>
      <c r="G271" s="1650"/>
      <c r="H271" s="1603"/>
      <c r="I271" s="1604"/>
      <c r="J271" s="1604"/>
      <c r="K271" s="1604"/>
      <c r="L271" s="1604"/>
      <c r="M271" s="1604"/>
      <c r="N271" s="1604"/>
      <c r="O271" s="1604"/>
      <c r="P271" s="1604"/>
      <c r="Q271" s="1604"/>
      <c r="R271" s="1604"/>
      <c r="S271" s="1604"/>
      <c r="T271" s="1604"/>
      <c r="U271" s="1604"/>
      <c r="V271" s="1604"/>
      <c r="W271" s="1604"/>
      <c r="X271" s="1605"/>
      <c r="Y271" s="1594"/>
      <c r="Z271" s="1595"/>
      <c r="AA271" s="1596"/>
      <c r="AB271" s="1594"/>
      <c r="AC271" s="1595"/>
      <c r="AD271" s="1596"/>
      <c r="AE271" s="1594"/>
      <c r="AF271" s="1595"/>
      <c r="AG271" s="1596"/>
      <c r="AH271" s="1594"/>
      <c r="AI271" s="1595"/>
      <c r="AJ271" s="1596"/>
      <c r="AK271" s="1594"/>
      <c r="AL271" s="1595"/>
      <c r="AM271" s="1596"/>
      <c r="AN271" s="1594"/>
      <c r="AO271" s="1595"/>
      <c r="AP271" s="1596"/>
      <c r="AQ271" s="1594"/>
      <c r="AR271" s="1595"/>
      <c r="AS271" s="1596"/>
      <c r="AT271" s="1594"/>
      <c r="AU271" s="1595"/>
      <c r="AV271" s="1596"/>
      <c r="AW271" s="1594"/>
      <c r="AX271" s="1595"/>
      <c r="AY271" s="1596"/>
      <c r="AZ271" s="1588"/>
      <c r="BA271" s="1589"/>
      <c r="BB271" s="1589"/>
      <c r="BC271" s="1589"/>
      <c r="BD271" s="1590"/>
    </row>
    <row r="272" spans="1:56" ht="10.5" customHeight="1" x14ac:dyDescent="0.15">
      <c r="A272" s="1571"/>
      <c r="B272" s="1570" t="s">
        <v>528</v>
      </c>
      <c r="C272" s="1642" t="s">
        <v>529</v>
      </c>
      <c r="D272" s="1643"/>
      <c r="E272" s="1643"/>
      <c r="F272" s="1643"/>
      <c r="G272" s="1644"/>
      <c r="H272" s="1597" t="s">
        <v>631</v>
      </c>
      <c r="I272" s="1598"/>
      <c r="J272" s="1598"/>
      <c r="K272" s="1598"/>
      <c r="L272" s="1598"/>
      <c r="M272" s="1598"/>
      <c r="N272" s="1598"/>
      <c r="O272" s="1598"/>
      <c r="P272" s="1598"/>
      <c r="Q272" s="1598"/>
      <c r="R272" s="1598"/>
      <c r="S272" s="1598"/>
      <c r="T272" s="1598"/>
      <c r="U272" s="1598"/>
      <c r="V272" s="1598"/>
      <c r="W272" s="1598"/>
      <c r="X272" s="1599"/>
      <c r="Y272" s="1564"/>
      <c r="Z272" s="1565"/>
      <c r="AA272" s="1566"/>
      <c r="AB272" s="1564"/>
      <c r="AC272" s="1565"/>
      <c r="AD272" s="1566"/>
      <c r="AE272" s="1564"/>
      <c r="AF272" s="1565"/>
      <c r="AG272" s="1566"/>
      <c r="AH272" s="1564"/>
      <c r="AI272" s="1565"/>
      <c r="AJ272" s="1566"/>
      <c r="AK272" s="1564"/>
      <c r="AL272" s="1565"/>
      <c r="AM272" s="1566"/>
      <c r="AN272" s="1564"/>
      <c r="AO272" s="1565"/>
      <c r="AP272" s="1566"/>
      <c r="AQ272" s="1564"/>
      <c r="AR272" s="1565"/>
      <c r="AS272" s="1566"/>
      <c r="AT272" s="1564"/>
      <c r="AU272" s="1565"/>
      <c r="AV272" s="1566"/>
      <c r="AW272" s="1573"/>
      <c r="AX272" s="1574"/>
      <c r="AY272" s="1575"/>
      <c r="AZ272" s="1582"/>
      <c r="BA272" s="1583"/>
      <c r="BB272" s="1583"/>
      <c r="BC272" s="1583"/>
      <c r="BD272" s="1584"/>
    </row>
    <row r="273" spans="1:56" ht="10.5" customHeight="1" x14ac:dyDescent="0.15">
      <c r="A273" s="1571"/>
      <c r="B273" s="1571"/>
      <c r="C273" s="1645"/>
      <c r="D273" s="1646"/>
      <c r="E273" s="1646"/>
      <c r="F273" s="1646"/>
      <c r="G273" s="1647"/>
      <c r="H273" s="1600"/>
      <c r="I273" s="1601"/>
      <c r="J273" s="1601"/>
      <c r="K273" s="1601"/>
      <c r="L273" s="1601"/>
      <c r="M273" s="1601"/>
      <c r="N273" s="1601"/>
      <c r="O273" s="1601"/>
      <c r="P273" s="1601"/>
      <c r="Q273" s="1601"/>
      <c r="R273" s="1601"/>
      <c r="S273" s="1601"/>
      <c r="T273" s="1601"/>
      <c r="U273" s="1601"/>
      <c r="V273" s="1601"/>
      <c r="W273" s="1601"/>
      <c r="X273" s="1602"/>
      <c r="Y273" s="1591" t="s">
        <v>410</v>
      </c>
      <c r="Z273" s="1592"/>
      <c r="AA273" s="1593"/>
      <c r="AB273" s="1591" t="s">
        <v>410</v>
      </c>
      <c r="AC273" s="1592"/>
      <c r="AD273" s="1593"/>
      <c r="AE273" s="1591" t="s">
        <v>622</v>
      </c>
      <c r="AF273" s="1592"/>
      <c r="AG273" s="1593"/>
      <c r="AH273" s="1591" t="s">
        <v>622</v>
      </c>
      <c r="AI273" s="1592"/>
      <c r="AJ273" s="1593"/>
      <c r="AK273" s="1591" t="s">
        <v>622</v>
      </c>
      <c r="AL273" s="1592"/>
      <c r="AM273" s="1593"/>
      <c r="AN273" s="1591" t="s">
        <v>622</v>
      </c>
      <c r="AO273" s="1592"/>
      <c r="AP273" s="1593"/>
      <c r="AQ273" s="1591" t="s">
        <v>622</v>
      </c>
      <c r="AR273" s="1592"/>
      <c r="AS273" s="1593"/>
      <c r="AT273" s="1591" t="s">
        <v>622</v>
      </c>
      <c r="AU273" s="1592"/>
      <c r="AV273" s="1593"/>
      <c r="AW273" s="1576"/>
      <c r="AX273" s="1577"/>
      <c r="AY273" s="1578"/>
      <c r="AZ273" s="1585"/>
      <c r="BA273" s="1586"/>
      <c r="BB273" s="1586"/>
      <c r="BC273" s="1586"/>
      <c r="BD273" s="1587"/>
    </row>
    <row r="274" spans="1:56" ht="10.5" customHeight="1" x14ac:dyDescent="0.15">
      <c r="A274" s="1571"/>
      <c r="B274" s="1571"/>
      <c r="C274" s="1645"/>
      <c r="D274" s="1646"/>
      <c r="E274" s="1646"/>
      <c r="F274" s="1646"/>
      <c r="G274" s="1647"/>
      <c r="H274" s="1600"/>
      <c r="I274" s="1601"/>
      <c r="J274" s="1601"/>
      <c r="K274" s="1601"/>
      <c r="L274" s="1601"/>
      <c r="M274" s="1601"/>
      <c r="N274" s="1601"/>
      <c r="O274" s="1601"/>
      <c r="P274" s="1601"/>
      <c r="Q274" s="1601"/>
      <c r="R274" s="1601"/>
      <c r="S274" s="1601"/>
      <c r="T274" s="1601"/>
      <c r="U274" s="1601"/>
      <c r="V274" s="1601"/>
      <c r="W274" s="1601"/>
      <c r="X274" s="1602"/>
      <c r="Y274" s="1567"/>
      <c r="Z274" s="1568"/>
      <c r="AA274" s="1569"/>
      <c r="AB274" s="1567"/>
      <c r="AC274" s="1568"/>
      <c r="AD274" s="1569"/>
      <c r="AE274" s="1567"/>
      <c r="AF274" s="1568"/>
      <c r="AG274" s="1569"/>
      <c r="AH274" s="1567"/>
      <c r="AI274" s="1568"/>
      <c r="AJ274" s="1569"/>
      <c r="AK274" s="1567"/>
      <c r="AL274" s="1568"/>
      <c r="AM274" s="1569"/>
      <c r="AN274" s="1567"/>
      <c r="AO274" s="1568"/>
      <c r="AP274" s="1569"/>
      <c r="AQ274" s="1567"/>
      <c r="AR274" s="1568"/>
      <c r="AS274" s="1569"/>
      <c r="AT274" s="1567"/>
      <c r="AU274" s="1568"/>
      <c r="AV274" s="1569"/>
      <c r="AW274" s="1576"/>
      <c r="AX274" s="1577"/>
      <c r="AY274" s="1578"/>
      <c r="AZ274" s="1585"/>
      <c r="BA274" s="1586"/>
      <c r="BB274" s="1586"/>
      <c r="BC274" s="1586"/>
      <c r="BD274" s="1587"/>
    </row>
    <row r="275" spans="1:56" ht="10.5" customHeight="1" x14ac:dyDescent="0.15">
      <c r="A275" s="1571"/>
      <c r="B275" s="1571"/>
      <c r="C275" s="1645"/>
      <c r="D275" s="1646"/>
      <c r="E275" s="1646"/>
      <c r="F275" s="1646"/>
      <c r="G275" s="1647"/>
      <c r="H275" s="1600"/>
      <c r="I275" s="1601"/>
      <c r="J275" s="1601"/>
      <c r="K275" s="1601"/>
      <c r="L275" s="1601"/>
      <c r="M275" s="1601"/>
      <c r="N275" s="1601"/>
      <c r="O275" s="1601"/>
      <c r="P275" s="1601"/>
      <c r="Q275" s="1601"/>
      <c r="R275" s="1601"/>
      <c r="S275" s="1601"/>
      <c r="T275" s="1601"/>
      <c r="U275" s="1601"/>
      <c r="V275" s="1601"/>
      <c r="W275" s="1601"/>
      <c r="X275" s="1602"/>
      <c r="Y275" s="1567"/>
      <c r="Z275" s="1568"/>
      <c r="AA275" s="1569"/>
      <c r="AB275" s="1567"/>
      <c r="AC275" s="1568"/>
      <c r="AD275" s="1569"/>
      <c r="AE275" s="1567"/>
      <c r="AF275" s="1568"/>
      <c r="AG275" s="1569"/>
      <c r="AH275" s="1567"/>
      <c r="AI275" s="1568"/>
      <c r="AJ275" s="1569"/>
      <c r="AK275" s="1567"/>
      <c r="AL275" s="1568"/>
      <c r="AM275" s="1569"/>
      <c r="AN275" s="1567"/>
      <c r="AO275" s="1568"/>
      <c r="AP275" s="1569"/>
      <c r="AQ275" s="1567"/>
      <c r="AR275" s="1568"/>
      <c r="AS275" s="1569"/>
      <c r="AT275" s="1567"/>
      <c r="AU275" s="1568"/>
      <c r="AV275" s="1569"/>
      <c r="AW275" s="1576"/>
      <c r="AX275" s="1577"/>
      <c r="AY275" s="1578"/>
      <c r="AZ275" s="1585"/>
      <c r="BA275" s="1586"/>
      <c r="BB275" s="1586"/>
      <c r="BC275" s="1586"/>
      <c r="BD275" s="1587"/>
    </row>
    <row r="276" spans="1:56" ht="10.5" customHeight="1" x14ac:dyDescent="0.15">
      <c r="A276" s="1571"/>
      <c r="B276" s="1571"/>
      <c r="C276" s="1645"/>
      <c r="D276" s="1646"/>
      <c r="E276" s="1646"/>
      <c r="F276" s="1646"/>
      <c r="G276" s="1647"/>
      <c r="H276" s="1600"/>
      <c r="I276" s="1601"/>
      <c r="J276" s="1601"/>
      <c r="K276" s="1601"/>
      <c r="L276" s="1601"/>
      <c r="M276" s="1601"/>
      <c r="N276" s="1601"/>
      <c r="O276" s="1601"/>
      <c r="P276" s="1601"/>
      <c r="Q276" s="1601"/>
      <c r="R276" s="1601"/>
      <c r="S276" s="1601"/>
      <c r="T276" s="1601"/>
      <c r="U276" s="1601"/>
      <c r="V276" s="1601"/>
      <c r="W276" s="1601"/>
      <c r="X276" s="1602"/>
      <c r="Y276" s="1567"/>
      <c r="Z276" s="1568"/>
      <c r="AA276" s="1569"/>
      <c r="AB276" s="1567"/>
      <c r="AC276" s="1568"/>
      <c r="AD276" s="1569"/>
      <c r="AE276" s="1567"/>
      <c r="AF276" s="1568"/>
      <c r="AG276" s="1569"/>
      <c r="AH276" s="1567"/>
      <c r="AI276" s="1568"/>
      <c r="AJ276" s="1569"/>
      <c r="AK276" s="1567"/>
      <c r="AL276" s="1568"/>
      <c r="AM276" s="1569"/>
      <c r="AN276" s="1567"/>
      <c r="AO276" s="1568"/>
      <c r="AP276" s="1569"/>
      <c r="AQ276" s="1567"/>
      <c r="AR276" s="1568"/>
      <c r="AS276" s="1569"/>
      <c r="AT276" s="1567"/>
      <c r="AU276" s="1568"/>
      <c r="AV276" s="1569"/>
      <c r="AW276" s="1576"/>
      <c r="AX276" s="1577"/>
      <c r="AY276" s="1578"/>
      <c r="AZ276" s="1585"/>
      <c r="BA276" s="1586"/>
      <c r="BB276" s="1586"/>
      <c r="BC276" s="1586"/>
      <c r="BD276" s="1587"/>
    </row>
    <row r="277" spans="1:56" ht="10.5" customHeight="1" x14ac:dyDescent="0.15">
      <c r="A277" s="1571"/>
      <c r="B277" s="1571"/>
      <c r="C277" s="1645"/>
      <c r="D277" s="1646"/>
      <c r="E277" s="1646"/>
      <c r="F277" s="1646"/>
      <c r="G277" s="1647"/>
      <c r="H277" s="1600"/>
      <c r="I277" s="1601"/>
      <c r="J277" s="1601"/>
      <c r="K277" s="1601"/>
      <c r="L277" s="1601"/>
      <c r="M277" s="1601"/>
      <c r="N277" s="1601"/>
      <c r="O277" s="1601"/>
      <c r="P277" s="1601"/>
      <c r="Q277" s="1601"/>
      <c r="R277" s="1601"/>
      <c r="S277" s="1601"/>
      <c r="T277" s="1601"/>
      <c r="U277" s="1601"/>
      <c r="V277" s="1601"/>
      <c r="W277" s="1601"/>
      <c r="X277" s="1602"/>
      <c r="Y277" s="1567"/>
      <c r="Z277" s="1568"/>
      <c r="AA277" s="1569"/>
      <c r="AB277" s="1567"/>
      <c r="AC277" s="1568"/>
      <c r="AD277" s="1569"/>
      <c r="AE277" s="1567"/>
      <c r="AF277" s="1568"/>
      <c r="AG277" s="1569"/>
      <c r="AH277" s="1567"/>
      <c r="AI277" s="1568"/>
      <c r="AJ277" s="1569"/>
      <c r="AK277" s="1567"/>
      <c r="AL277" s="1568"/>
      <c r="AM277" s="1569"/>
      <c r="AN277" s="1567"/>
      <c r="AO277" s="1568"/>
      <c r="AP277" s="1569"/>
      <c r="AQ277" s="1567"/>
      <c r="AR277" s="1568"/>
      <c r="AS277" s="1569"/>
      <c r="AT277" s="1567"/>
      <c r="AU277" s="1568"/>
      <c r="AV277" s="1569"/>
      <c r="AW277" s="1576"/>
      <c r="AX277" s="1577"/>
      <c r="AY277" s="1578"/>
      <c r="AZ277" s="1585"/>
      <c r="BA277" s="1586"/>
      <c r="BB277" s="1586"/>
      <c r="BC277" s="1586"/>
      <c r="BD277" s="1587"/>
    </row>
    <row r="278" spans="1:56" ht="10.5" customHeight="1" x14ac:dyDescent="0.15">
      <c r="A278" s="1571"/>
      <c r="B278" s="1571"/>
      <c r="C278" s="1648"/>
      <c r="D278" s="1649"/>
      <c r="E278" s="1649"/>
      <c r="F278" s="1649"/>
      <c r="G278" s="1650"/>
      <c r="H278" s="1603"/>
      <c r="I278" s="1604"/>
      <c r="J278" s="1604"/>
      <c r="K278" s="1604"/>
      <c r="L278" s="1604"/>
      <c r="M278" s="1604"/>
      <c r="N278" s="1604"/>
      <c r="O278" s="1604"/>
      <c r="P278" s="1604"/>
      <c r="Q278" s="1604"/>
      <c r="R278" s="1604"/>
      <c r="S278" s="1604"/>
      <c r="T278" s="1604"/>
      <c r="U278" s="1604"/>
      <c r="V278" s="1604"/>
      <c r="W278" s="1604"/>
      <c r="X278" s="1605"/>
      <c r="Y278" s="1594"/>
      <c r="Z278" s="1595"/>
      <c r="AA278" s="1596"/>
      <c r="AB278" s="1594"/>
      <c r="AC278" s="1595"/>
      <c r="AD278" s="1596"/>
      <c r="AE278" s="1594"/>
      <c r="AF278" s="1595"/>
      <c r="AG278" s="1596"/>
      <c r="AH278" s="1594"/>
      <c r="AI278" s="1595"/>
      <c r="AJ278" s="1596"/>
      <c r="AK278" s="1594"/>
      <c r="AL278" s="1595"/>
      <c r="AM278" s="1596"/>
      <c r="AN278" s="1594"/>
      <c r="AO278" s="1595"/>
      <c r="AP278" s="1596"/>
      <c r="AQ278" s="1594"/>
      <c r="AR278" s="1595"/>
      <c r="AS278" s="1596"/>
      <c r="AT278" s="1594"/>
      <c r="AU278" s="1595"/>
      <c r="AV278" s="1596"/>
      <c r="AW278" s="1579"/>
      <c r="AX278" s="1580"/>
      <c r="AY278" s="1581"/>
      <c r="AZ278" s="1588"/>
      <c r="BA278" s="1589"/>
      <c r="BB278" s="1589"/>
      <c r="BC278" s="1589"/>
      <c r="BD278" s="1590"/>
    </row>
    <row r="279" spans="1:56" ht="10.5" customHeight="1" x14ac:dyDescent="0.15">
      <c r="A279" s="1571"/>
      <c r="B279" s="1571"/>
      <c r="C279" s="1642" t="s">
        <v>535</v>
      </c>
      <c r="D279" s="1643"/>
      <c r="E279" s="1643"/>
      <c r="F279" s="1643"/>
      <c r="G279" s="1644"/>
      <c r="H279" s="1597" t="s">
        <v>626</v>
      </c>
      <c r="I279" s="1598"/>
      <c r="J279" s="1598"/>
      <c r="K279" s="1598"/>
      <c r="L279" s="1598"/>
      <c r="M279" s="1598"/>
      <c r="N279" s="1598"/>
      <c r="O279" s="1598"/>
      <c r="P279" s="1598"/>
      <c r="Q279" s="1598"/>
      <c r="R279" s="1598"/>
      <c r="S279" s="1598"/>
      <c r="T279" s="1598"/>
      <c r="U279" s="1598"/>
      <c r="V279" s="1598"/>
      <c r="W279" s="1598"/>
      <c r="X279" s="1599"/>
      <c r="Y279" s="1564"/>
      <c r="Z279" s="1565"/>
      <c r="AA279" s="1566"/>
      <c r="AB279" s="1564"/>
      <c r="AC279" s="1565"/>
      <c r="AD279" s="1566"/>
      <c r="AE279" s="1564"/>
      <c r="AF279" s="1565"/>
      <c r="AG279" s="1566"/>
      <c r="AH279" s="1564"/>
      <c r="AI279" s="1565"/>
      <c r="AJ279" s="1566"/>
      <c r="AK279" s="1564"/>
      <c r="AL279" s="1565"/>
      <c r="AM279" s="1566"/>
      <c r="AN279" s="1564"/>
      <c r="AO279" s="1565"/>
      <c r="AP279" s="1566"/>
      <c r="AQ279" s="1564"/>
      <c r="AR279" s="1565"/>
      <c r="AS279" s="1566"/>
      <c r="AT279" s="1564"/>
      <c r="AU279" s="1565"/>
      <c r="AV279" s="1566"/>
      <c r="AW279" s="1573"/>
      <c r="AX279" s="1574"/>
      <c r="AY279" s="1575"/>
      <c r="AZ279" s="1582"/>
      <c r="BA279" s="1583"/>
      <c r="BB279" s="1583"/>
      <c r="BC279" s="1583"/>
      <c r="BD279" s="1584"/>
    </row>
    <row r="280" spans="1:56" ht="10.5" customHeight="1" x14ac:dyDescent="0.15">
      <c r="A280" s="1571"/>
      <c r="B280" s="1571"/>
      <c r="C280" s="1645"/>
      <c r="D280" s="1646"/>
      <c r="E280" s="1646"/>
      <c r="F280" s="1646"/>
      <c r="G280" s="1647"/>
      <c r="H280" s="1600"/>
      <c r="I280" s="1601"/>
      <c r="J280" s="1601"/>
      <c r="K280" s="1601"/>
      <c r="L280" s="1601"/>
      <c r="M280" s="1601"/>
      <c r="N280" s="1601"/>
      <c r="O280" s="1601"/>
      <c r="P280" s="1601"/>
      <c r="Q280" s="1601"/>
      <c r="R280" s="1601"/>
      <c r="S280" s="1601"/>
      <c r="T280" s="1601"/>
      <c r="U280" s="1601"/>
      <c r="V280" s="1601"/>
      <c r="W280" s="1601"/>
      <c r="X280" s="1602"/>
      <c r="Y280" s="1591" t="s">
        <v>410</v>
      </c>
      <c r="Z280" s="1592"/>
      <c r="AA280" s="1593"/>
      <c r="AB280" s="1591" t="s">
        <v>410</v>
      </c>
      <c r="AC280" s="1592"/>
      <c r="AD280" s="1593"/>
      <c r="AE280" s="1591" t="s">
        <v>622</v>
      </c>
      <c r="AF280" s="1592"/>
      <c r="AG280" s="1593"/>
      <c r="AH280" s="1591" t="s">
        <v>622</v>
      </c>
      <c r="AI280" s="1592"/>
      <c r="AJ280" s="1593"/>
      <c r="AK280" s="1591" t="s">
        <v>622</v>
      </c>
      <c r="AL280" s="1592"/>
      <c r="AM280" s="1593"/>
      <c r="AN280" s="1591" t="s">
        <v>622</v>
      </c>
      <c r="AO280" s="1592"/>
      <c r="AP280" s="1593"/>
      <c r="AQ280" s="1591" t="s">
        <v>622</v>
      </c>
      <c r="AR280" s="1592"/>
      <c r="AS280" s="1593"/>
      <c r="AT280" s="1591" t="s">
        <v>622</v>
      </c>
      <c r="AU280" s="1592"/>
      <c r="AV280" s="1593"/>
      <c r="AW280" s="1576"/>
      <c r="AX280" s="1577"/>
      <c r="AY280" s="1578"/>
      <c r="AZ280" s="1585"/>
      <c r="BA280" s="1586"/>
      <c r="BB280" s="1586"/>
      <c r="BC280" s="1586"/>
      <c r="BD280" s="1587"/>
    </row>
    <row r="281" spans="1:56" ht="10.5" customHeight="1" x14ac:dyDescent="0.15">
      <c r="A281" s="1571"/>
      <c r="B281" s="1571"/>
      <c r="C281" s="1645"/>
      <c r="D281" s="1646"/>
      <c r="E281" s="1646"/>
      <c r="F281" s="1646"/>
      <c r="G281" s="1647"/>
      <c r="H281" s="1600"/>
      <c r="I281" s="1601"/>
      <c r="J281" s="1601"/>
      <c r="K281" s="1601"/>
      <c r="L281" s="1601"/>
      <c r="M281" s="1601"/>
      <c r="N281" s="1601"/>
      <c r="O281" s="1601"/>
      <c r="P281" s="1601"/>
      <c r="Q281" s="1601"/>
      <c r="R281" s="1601"/>
      <c r="S281" s="1601"/>
      <c r="T281" s="1601"/>
      <c r="U281" s="1601"/>
      <c r="V281" s="1601"/>
      <c r="W281" s="1601"/>
      <c r="X281" s="1602"/>
      <c r="Y281" s="1567"/>
      <c r="Z281" s="1568"/>
      <c r="AA281" s="1569"/>
      <c r="AB281" s="1567"/>
      <c r="AC281" s="1568"/>
      <c r="AD281" s="1569"/>
      <c r="AE281" s="1567"/>
      <c r="AF281" s="1568"/>
      <c r="AG281" s="1569"/>
      <c r="AH281" s="1567"/>
      <c r="AI281" s="1568"/>
      <c r="AJ281" s="1569"/>
      <c r="AK281" s="1567"/>
      <c r="AL281" s="1568"/>
      <c r="AM281" s="1569"/>
      <c r="AN281" s="1567"/>
      <c r="AO281" s="1568"/>
      <c r="AP281" s="1569"/>
      <c r="AQ281" s="1567"/>
      <c r="AR281" s="1568"/>
      <c r="AS281" s="1569"/>
      <c r="AT281" s="1567"/>
      <c r="AU281" s="1568"/>
      <c r="AV281" s="1569"/>
      <c r="AW281" s="1576"/>
      <c r="AX281" s="1577"/>
      <c r="AY281" s="1578"/>
      <c r="AZ281" s="1585"/>
      <c r="BA281" s="1586"/>
      <c r="BB281" s="1586"/>
      <c r="BC281" s="1586"/>
      <c r="BD281" s="1587"/>
    </row>
    <row r="282" spans="1:56" ht="10.5" customHeight="1" x14ac:dyDescent="0.15">
      <c r="A282" s="1571"/>
      <c r="B282" s="1571"/>
      <c r="C282" s="1645"/>
      <c r="D282" s="1646"/>
      <c r="E282" s="1646"/>
      <c r="F282" s="1646"/>
      <c r="G282" s="1647"/>
      <c r="H282" s="1600"/>
      <c r="I282" s="1601"/>
      <c r="J282" s="1601"/>
      <c r="K282" s="1601"/>
      <c r="L282" s="1601"/>
      <c r="M282" s="1601"/>
      <c r="N282" s="1601"/>
      <c r="O282" s="1601"/>
      <c r="P282" s="1601"/>
      <c r="Q282" s="1601"/>
      <c r="R282" s="1601"/>
      <c r="S282" s="1601"/>
      <c r="T282" s="1601"/>
      <c r="U282" s="1601"/>
      <c r="V282" s="1601"/>
      <c r="W282" s="1601"/>
      <c r="X282" s="1602"/>
      <c r="Y282" s="1567"/>
      <c r="Z282" s="1568"/>
      <c r="AA282" s="1569"/>
      <c r="AB282" s="1567"/>
      <c r="AC282" s="1568"/>
      <c r="AD282" s="1569"/>
      <c r="AE282" s="1567"/>
      <c r="AF282" s="1568"/>
      <c r="AG282" s="1569"/>
      <c r="AH282" s="1567"/>
      <c r="AI282" s="1568"/>
      <c r="AJ282" s="1569"/>
      <c r="AK282" s="1567"/>
      <c r="AL282" s="1568"/>
      <c r="AM282" s="1569"/>
      <c r="AN282" s="1567"/>
      <c r="AO282" s="1568"/>
      <c r="AP282" s="1569"/>
      <c r="AQ282" s="1567"/>
      <c r="AR282" s="1568"/>
      <c r="AS282" s="1569"/>
      <c r="AT282" s="1567"/>
      <c r="AU282" s="1568"/>
      <c r="AV282" s="1569"/>
      <c r="AW282" s="1576"/>
      <c r="AX282" s="1577"/>
      <c r="AY282" s="1578"/>
      <c r="AZ282" s="1585"/>
      <c r="BA282" s="1586"/>
      <c r="BB282" s="1586"/>
      <c r="BC282" s="1586"/>
      <c r="BD282" s="1587"/>
    </row>
    <row r="283" spans="1:56" ht="10.5" customHeight="1" x14ac:dyDescent="0.15">
      <c r="A283" s="1571"/>
      <c r="B283" s="1571"/>
      <c r="C283" s="1645"/>
      <c r="D283" s="1646"/>
      <c r="E283" s="1646"/>
      <c r="F283" s="1646"/>
      <c r="G283" s="1647"/>
      <c r="H283" s="1600"/>
      <c r="I283" s="1601"/>
      <c r="J283" s="1601"/>
      <c r="K283" s="1601"/>
      <c r="L283" s="1601"/>
      <c r="M283" s="1601"/>
      <c r="N283" s="1601"/>
      <c r="O283" s="1601"/>
      <c r="P283" s="1601"/>
      <c r="Q283" s="1601"/>
      <c r="R283" s="1601"/>
      <c r="S283" s="1601"/>
      <c r="T283" s="1601"/>
      <c r="U283" s="1601"/>
      <c r="V283" s="1601"/>
      <c r="W283" s="1601"/>
      <c r="X283" s="1602"/>
      <c r="Y283" s="1567"/>
      <c r="Z283" s="1568"/>
      <c r="AA283" s="1569"/>
      <c r="AB283" s="1567"/>
      <c r="AC283" s="1568"/>
      <c r="AD283" s="1569"/>
      <c r="AE283" s="1567"/>
      <c r="AF283" s="1568"/>
      <c r="AG283" s="1569"/>
      <c r="AH283" s="1567"/>
      <c r="AI283" s="1568"/>
      <c r="AJ283" s="1569"/>
      <c r="AK283" s="1567"/>
      <c r="AL283" s="1568"/>
      <c r="AM283" s="1569"/>
      <c r="AN283" s="1567"/>
      <c r="AO283" s="1568"/>
      <c r="AP283" s="1569"/>
      <c r="AQ283" s="1567"/>
      <c r="AR283" s="1568"/>
      <c r="AS283" s="1569"/>
      <c r="AT283" s="1567"/>
      <c r="AU283" s="1568"/>
      <c r="AV283" s="1569"/>
      <c r="AW283" s="1576"/>
      <c r="AX283" s="1577"/>
      <c r="AY283" s="1578"/>
      <c r="AZ283" s="1585"/>
      <c r="BA283" s="1586"/>
      <c r="BB283" s="1586"/>
      <c r="BC283" s="1586"/>
      <c r="BD283" s="1587"/>
    </row>
    <row r="284" spans="1:56" ht="10.5" customHeight="1" x14ac:dyDescent="0.15">
      <c r="A284" s="1571"/>
      <c r="B284" s="1571"/>
      <c r="C284" s="1645"/>
      <c r="D284" s="1646"/>
      <c r="E284" s="1646"/>
      <c r="F284" s="1646"/>
      <c r="G284" s="1647"/>
      <c r="H284" s="1600"/>
      <c r="I284" s="1601"/>
      <c r="J284" s="1601"/>
      <c r="K284" s="1601"/>
      <c r="L284" s="1601"/>
      <c r="M284" s="1601"/>
      <c r="N284" s="1601"/>
      <c r="O284" s="1601"/>
      <c r="P284" s="1601"/>
      <c r="Q284" s="1601"/>
      <c r="R284" s="1601"/>
      <c r="S284" s="1601"/>
      <c r="T284" s="1601"/>
      <c r="U284" s="1601"/>
      <c r="V284" s="1601"/>
      <c r="W284" s="1601"/>
      <c r="X284" s="1602"/>
      <c r="Y284" s="1567"/>
      <c r="Z284" s="1568"/>
      <c r="AA284" s="1569"/>
      <c r="AB284" s="1567"/>
      <c r="AC284" s="1568"/>
      <c r="AD284" s="1569"/>
      <c r="AE284" s="1567"/>
      <c r="AF284" s="1568"/>
      <c r="AG284" s="1569"/>
      <c r="AH284" s="1567"/>
      <c r="AI284" s="1568"/>
      <c r="AJ284" s="1569"/>
      <c r="AK284" s="1567"/>
      <c r="AL284" s="1568"/>
      <c r="AM284" s="1569"/>
      <c r="AN284" s="1567"/>
      <c r="AO284" s="1568"/>
      <c r="AP284" s="1569"/>
      <c r="AQ284" s="1567"/>
      <c r="AR284" s="1568"/>
      <c r="AS284" s="1569"/>
      <c r="AT284" s="1567"/>
      <c r="AU284" s="1568"/>
      <c r="AV284" s="1569"/>
      <c r="AW284" s="1576"/>
      <c r="AX284" s="1577"/>
      <c r="AY284" s="1578"/>
      <c r="AZ284" s="1585"/>
      <c r="BA284" s="1586"/>
      <c r="BB284" s="1586"/>
      <c r="BC284" s="1586"/>
      <c r="BD284" s="1587"/>
    </row>
    <row r="285" spans="1:56" ht="10.5" customHeight="1" x14ac:dyDescent="0.15">
      <c r="A285" s="1571"/>
      <c r="B285" s="1571"/>
      <c r="C285" s="1645"/>
      <c r="D285" s="1646"/>
      <c r="E285" s="1646"/>
      <c r="F285" s="1646"/>
      <c r="G285" s="1647"/>
      <c r="H285" s="1600"/>
      <c r="I285" s="1601"/>
      <c r="J285" s="1601"/>
      <c r="K285" s="1601"/>
      <c r="L285" s="1601"/>
      <c r="M285" s="1601"/>
      <c r="N285" s="1601"/>
      <c r="O285" s="1601"/>
      <c r="P285" s="1601"/>
      <c r="Q285" s="1601"/>
      <c r="R285" s="1601"/>
      <c r="S285" s="1601"/>
      <c r="T285" s="1601"/>
      <c r="U285" s="1601"/>
      <c r="V285" s="1601"/>
      <c r="W285" s="1601"/>
      <c r="X285" s="1602"/>
      <c r="Y285" s="1567"/>
      <c r="Z285" s="1568"/>
      <c r="AA285" s="1569"/>
      <c r="AB285" s="1567"/>
      <c r="AC285" s="1568"/>
      <c r="AD285" s="1569"/>
      <c r="AE285" s="1567"/>
      <c r="AF285" s="1568"/>
      <c r="AG285" s="1569"/>
      <c r="AH285" s="1567"/>
      <c r="AI285" s="1568"/>
      <c r="AJ285" s="1569"/>
      <c r="AK285" s="1567"/>
      <c r="AL285" s="1568"/>
      <c r="AM285" s="1569"/>
      <c r="AN285" s="1567"/>
      <c r="AO285" s="1568"/>
      <c r="AP285" s="1569"/>
      <c r="AQ285" s="1567"/>
      <c r="AR285" s="1568"/>
      <c r="AS285" s="1569"/>
      <c r="AT285" s="1567"/>
      <c r="AU285" s="1568"/>
      <c r="AV285" s="1569"/>
      <c r="AW285" s="1576"/>
      <c r="AX285" s="1577"/>
      <c r="AY285" s="1578"/>
      <c r="AZ285" s="1585"/>
      <c r="BA285" s="1586"/>
      <c r="BB285" s="1586"/>
      <c r="BC285" s="1586"/>
      <c r="BD285" s="1587"/>
    </row>
    <row r="286" spans="1:56" ht="10.5" customHeight="1" x14ac:dyDescent="0.15">
      <c r="A286" s="1571"/>
      <c r="B286" s="1572"/>
      <c r="C286" s="1648"/>
      <c r="D286" s="1649"/>
      <c r="E286" s="1649"/>
      <c r="F286" s="1649"/>
      <c r="G286" s="1650"/>
      <c r="H286" s="1603"/>
      <c r="I286" s="1604"/>
      <c r="J286" s="1604"/>
      <c r="K286" s="1604"/>
      <c r="L286" s="1604"/>
      <c r="M286" s="1604"/>
      <c r="N286" s="1604"/>
      <c r="O286" s="1604"/>
      <c r="P286" s="1604"/>
      <c r="Q286" s="1604"/>
      <c r="R286" s="1604"/>
      <c r="S286" s="1604"/>
      <c r="T286" s="1604"/>
      <c r="U286" s="1604"/>
      <c r="V286" s="1604"/>
      <c r="W286" s="1604"/>
      <c r="X286" s="1605"/>
      <c r="Y286" s="1594"/>
      <c r="Z286" s="1595"/>
      <c r="AA286" s="1596"/>
      <c r="AB286" s="1594"/>
      <c r="AC286" s="1595"/>
      <c r="AD286" s="1596"/>
      <c r="AE286" s="1594"/>
      <c r="AF286" s="1595"/>
      <c r="AG286" s="1596"/>
      <c r="AH286" s="1594"/>
      <c r="AI286" s="1595"/>
      <c r="AJ286" s="1596"/>
      <c r="AK286" s="1594"/>
      <c r="AL286" s="1595"/>
      <c r="AM286" s="1596"/>
      <c r="AN286" s="1594"/>
      <c r="AO286" s="1595"/>
      <c r="AP286" s="1596"/>
      <c r="AQ286" s="1594"/>
      <c r="AR286" s="1595"/>
      <c r="AS286" s="1596"/>
      <c r="AT286" s="1594"/>
      <c r="AU286" s="1595"/>
      <c r="AV286" s="1596"/>
      <c r="AW286" s="1579"/>
      <c r="AX286" s="1580"/>
      <c r="AY286" s="1581"/>
      <c r="AZ286" s="1588"/>
      <c r="BA286" s="1589"/>
      <c r="BB286" s="1589"/>
      <c r="BC286" s="1589"/>
      <c r="BD286" s="1590"/>
    </row>
    <row r="287" spans="1:56" ht="10.5" customHeight="1" x14ac:dyDescent="0.15">
      <c r="A287" s="1571"/>
      <c r="B287" s="1570" t="s">
        <v>542</v>
      </c>
      <c r="C287" s="1642" t="s">
        <v>543</v>
      </c>
      <c r="D287" s="1643"/>
      <c r="E287" s="1643"/>
      <c r="F287" s="1643"/>
      <c r="G287" s="1644"/>
      <c r="H287" s="1597" t="s">
        <v>1052</v>
      </c>
      <c r="I287" s="1598"/>
      <c r="J287" s="1598"/>
      <c r="K287" s="1598"/>
      <c r="L287" s="1598"/>
      <c r="M287" s="1598"/>
      <c r="N287" s="1598"/>
      <c r="O287" s="1598"/>
      <c r="P287" s="1598"/>
      <c r="Q287" s="1598"/>
      <c r="R287" s="1598"/>
      <c r="S287" s="1598"/>
      <c r="T287" s="1598"/>
      <c r="U287" s="1598"/>
      <c r="V287" s="1598"/>
      <c r="W287" s="1598"/>
      <c r="X287" s="1599"/>
      <c r="Y287" s="1564"/>
      <c r="Z287" s="1565"/>
      <c r="AA287" s="1566"/>
      <c r="AB287" s="1564"/>
      <c r="AC287" s="1565"/>
      <c r="AD287" s="1566"/>
      <c r="AE287" s="1564"/>
      <c r="AF287" s="1565"/>
      <c r="AG287" s="1566"/>
      <c r="AH287" s="1564"/>
      <c r="AI287" s="1565"/>
      <c r="AJ287" s="1566"/>
      <c r="AK287" s="1564"/>
      <c r="AL287" s="1565"/>
      <c r="AM287" s="1566"/>
      <c r="AN287" s="1564"/>
      <c r="AO287" s="1565"/>
      <c r="AP287" s="1566"/>
      <c r="AQ287" s="1564"/>
      <c r="AR287" s="1565"/>
      <c r="AS287" s="1566"/>
      <c r="AT287" s="1564"/>
      <c r="AU287" s="1565"/>
      <c r="AV287" s="1566"/>
      <c r="AW287" s="1573"/>
      <c r="AX287" s="1574"/>
      <c r="AY287" s="1575"/>
      <c r="AZ287" s="1582"/>
      <c r="BA287" s="1583"/>
      <c r="BB287" s="1583"/>
      <c r="BC287" s="1583"/>
      <c r="BD287" s="1584"/>
    </row>
    <row r="288" spans="1:56" ht="10.5" customHeight="1" x14ac:dyDescent="0.15">
      <c r="A288" s="1571"/>
      <c r="B288" s="1571"/>
      <c r="C288" s="1645"/>
      <c r="D288" s="1646"/>
      <c r="E288" s="1646"/>
      <c r="F288" s="1646"/>
      <c r="G288" s="1647"/>
      <c r="H288" s="1600"/>
      <c r="I288" s="1601"/>
      <c r="J288" s="1601"/>
      <c r="K288" s="1601"/>
      <c r="L288" s="1601"/>
      <c r="M288" s="1601"/>
      <c r="N288" s="1601"/>
      <c r="O288" s="1601"/>
      <c r="P288" s="1601"/>
      <c r="Q288" s="1601"/>
      <c r="R288" s="1601"/>
      <c r="S288" s="1601"/>
      <c r="T288" s="1601"/>
      <c r="U288" s="1601"/>
      <c r="V288" s="1601"/>
      <c r="W288" s="1601"/>
      <c r="X288" s="1602"/>
      <c r="Y288" s="1591" t="s">
        <v>410</v>
      </c>
      <c r="Z288" s="1592"/>
      <c r="AA288" s="1593"/>
      <c r="AB288" s="1591" t="s">
        <v>410</v>
      </c>
      <c r="AC288" s="1592"/>
      <c r="AD288" s="1593"/>
      <c r="AE288" s="1591" t="s">
        <v>622</v>
      </c>
      <c r="AF288" s="1592"/>
      <c r="AG288" s="1593"/>
      <c r="AH288" s="1591" t="s">
        <v>622</v>
      </c>
      <c r="AI288" s="1592"/>
      <c r="AJ288" s="1593"/>
      <c r="AK288" s="1591" t="s">
        <v>622</v>
      </c>
      <c r="AL288" s="1592"/>
      <c r="AM288" s="1593"/>
      <c r="AN288" s="1591" t="s">
        <v>622</v>
      </c>
      <c r="AO288" s="1592"/>
      <c r="AP288" s="1593"/>
      <c r="AQ288" s="1591" t="s">
        <v>622</v>
      </c>
      <c r="AR288" s="1592"/>
      <c r="AS288" s="1593"/>
      <c r="AT288" s="1591" t="s">
        <v>622</v>
      </c>
      <c r="AU288" s="1592"/>
      <c r="AV288" s="1593"/>
      <c r="AW288" s="1576"/>
      <c r="AX288" s="1577"/>
      <c r="AY288" s="1578"/>
      <c r="AZ288" s="1585"/>
      <c r="BA288" s="1586"/>
      <c r="BB288" s="1586"/>
      <c r="BC288" s="1586"/>
      <c r="BD288" s="1587"/>
    </row>
    <row r="289" spans="1:56" ht="10.5" customHeight="1" x14ac:dyDescent="0.15">
      <c r="A289" s="1571"/>
      <c r="B289" s="1571"/>
      <c r="C289" s="1645"/>
      <c r="D289" s="1646"/>
      <c r="E289" s="1646"/>
      <c r="F289" s="1646"/>
      <c r="G289" s="1647"/>
      <c r="H289" s="1600"/>
      <c r="I289" s="1601"/>
      <c r="J289" s="1601"/>
      <c r="K289" s="1601"/>
      <c r="L289" s="1601"/>
      <c r="M289" s="1601"/>
      <c r="N289" s="1601"/>
      <c r="O289" s="1601"/>
      <c r="P289" s="1601"/>
      <c r="Q289" s="1601"/>
      <c r="R289" s="1601"/>
      <c r="S289" s="1601"/>
      <c r="T289" s="1601"/>
      <c r="U289" s="1601"/>
      <c r="V289" s="1601"/>
      <c r="W289" s="1601"/>
      <c r="X289" s="1602"/>
      <c r="Y289" s="1567"/>
      <c r="Z289" s="1568"/>
      <c r="AA289" s="1569"/>
      <c r="AB289" s="1567"/>
      <c r="AC289" s="1568"/>
      <c r="AD289" s="1569"/>
      <c r="AE289" s="1567"/>
      <c r="AF289" s="1568"/>
      <c r="AG289" s="1569"/>
      <c r="AH289" s="1567"/>
      <c r="AI289" s="1568"/>
      <c r="AJ289" s="1569"/>
      <c r="AK289" s="1567"/>
      <c r="AL289" s="1568"/>
      <c r="AM289" s="1569"/>
      <c r="AN289" s="1567"/>
      <c r="AO289" s="1568"/>
      <c r="AP289" s="1569"/>
      <c r="AQ289" s="1567"/>
      <c r="AR289" s="1568"/>
      <c r="AS289" s="1569"/>
      <c r="AT289" s="1567"/>
      <c r="AU289" s="1568"/>
      <c r="AV289" s="1569"/>
      <c r="AW289" s="1576"/>
      <c r="AX289" s="1577"/>
      <c r="AY289" s="1578"/>
      <c r="AZ289" s="1585"/>
      <c r="BA289" s="1586"/>
      <c r="BB289" s="1586"/>
      <c r="BC289" s="1586"/>
      <c r="BD289" s="1587"/>
    </row>
    <row r="290" spans="1:56" ht="10.5" customHeight="1" x14ac:dyDescent="0.15">
      <c r="A290" s="1571"/>
      <c r="B290" s="1571"/>
      <c r="C290" s="1645"/>
      <c r="D290" s="1646"/>
      <c r="E290" s="1646"/>
      <c r="F290" s="1646"/>
      <c r="G290" s="1647"/>
      <c r="H290" s="1600"/>
      <c r="I290" s="1601"/>
      <c r="J290" s="1601"/>
      <c r="K290" s="1601"/>
      <c r="L290" s="1601"/>
      <c r="M290" s="1601"/>
      <c r="N290" s="1601"/>
      <c r="O290" s="1601"/>
      <c r="P290" s="1601"/>
      <c r="Q290" s="1601"/>
      <c r="R290" s="1601"/>
      <c r="S290" s="1601"/>
      <c r="T290" s="1601"/>
      <c r="U290" s="1601"/>
      <c r="V290" s="1601"/>
      <c r="W290" s="1601"/>
      <c r="X290" s="1602"/>
      <c r="Y290" s="1567"/>
      <c r="Z290" s="1568"/>
      <c r="AA290" s="1569"/>
      <c r="AB290" s="1567"/>
      <c r="AC290" s="1568"/>
      <c r="AD290" s="1569"/>
      <c r="AE290" s="1567"/>
      <c r="AF290" s="1568"/>
      <c r="AG290" s="1569"/>
      <c r="AH290" s="1567"/>
      <c r="AI290" s="1568"/>
      <c r="AJ290" s="1569"/>
      <c r="AK290" s="1567"/>
      <c r="AL290" s="1568"/>
      <c r="AM290" s="1569"/>
      <c r="AN290" s="1567"/>
      <c r="AO290" s="1568"/>
      <c r="AP290" s="1569"/>
      <c r="AQ290" s="1567"/>
      <c r="AR290" s="1568"/>
      <c r="AS290" s="1569"/>
      <c r="AT290" s="1567"/>
      <c r="AU290" s="1568"/>
      <c r="AV290" s="1569"/>
      <c r="AW290" s="1576"/>
      <c r="AX290" s="1577"/>
      <c r="AY290" s="1578"/>
      <c r="AZ290" s="1585"/>
      <c r="BA290" s="1586"/>
      <c r="BB290" s="1586"/>
      <c r="BC290" s="1586"/>
      <c r="BD290" s="1587"/>
    </row>
    <row r="291" spans="1:56" ht="10.5" customHeight="1" x14ac:dyDescent="0.15">
      <c r="A291" s="1572"/>
      <c r="B291" s="1572"/>
      <c r="C291" s="1648"/>
      <c r="D291" s="1649"/>
      <c r="E291" s="1649"/>
      <c r="F291" s="1649"/>
      <c r="G291" s="1650"/>
      <c r="H291" s="1603"/>
      <c r="I291" s="1604"/>
      <c r="J291" s="1604"/>
      <c r="K291" s="1604"/>
      <c r="L291" s="1604"/>
      <c r="M291" s="1604"/>
      <c r="N291" s="1604"/>
      <c r="O291" s="1604"/>
      <c r="P291" s="1604"/>
      <c r="Q291" s="1604"/>
      <c r="R291" s="1604"/>
      <c r="S291" s="1604"/>
      <c r="T291" s="1604"/>
      <c r="U291" s="1604"/>
      <c r="V291" s="1604"/>
      <c r="W291" s="1604"/>
      <c r="X291" s="1605"/>
      <c r="Y291" s="1594"/>
      <c r="Z291" s="1595"/>
      <c r="AA291" s="1596"/>
      <c r="AB291" s="1594"/>
      <c r="AC291" s="1595"/>
      <c r="AD291" s="1596"/>
      <c r="AE291" s="1594"/>
      <c r="AF291" s="1595"/>
      <c r="AG291" s="1596"/>
      <c r="AH291" s="1594"/>
      <c r="AI291" s="1595"/>
      <c r="AJ291" s="1596"/>
      <c r="AK291" s="1594"/>
      <c r="AL291" s="1595"/>
      <c r="AM291" s="1596"/>
      <c r="AN291" s="1594"/>
      <c r="AO291" s="1595"/>
      <c r="AP291" s="1596"/>
      <c r="AQ291" s="1594"/>
      <c r="AR291" s="1595"/>
      <c r="AS291" s="1596"/>
      <c r="AT291" s="1594"/>
      <c r="AU291" s="1595"/>
      <c r="AV291" s="1596"/>
      <c r="AW291" s="1579"/>
      <c r="AX291" s="1580"/>
      <c r="AY291" s="1581"/>
      <c r="AZ291" s="1588"/>
      <c r="BA291" s="1589"/>
      <c r="BB291" s="1589"/>
      <c r="BC291" s="1589"/>
      <c r="BD291" s="1590"/>
    </row>
  </sheetData>
  <mergeCells count="2272">
    <mergeCell ref="H1:AU2"/>
    <mergeCell ref="F4:U4"/>
    <mergeCell ref="AM4:AR4"/>
    <mergeCell ref="AT4:BD4"/>
    <mergeCell ref="F5:L5"/>
    <mergeCell ref="M5:N5"/>
    <mergeCell ref="O5:U5"/>
    <mergeCell ref="AM5:AR5"/>
    <mergeCell ref="AT5:BD5"/>
    <mergeCell ref="AQ14:AS14"/>
    <mergeCell ref="AT14:AV14"/>
    <mergeCell ref="AH16:AJ16"/>
    <mergeCell ref="AK16:AM16"/>
    <mergeCell ref="AN16:AP16"/>
    <mergeCell ref="AQ16:AS16"/>
    <mergeCell ref="AZ13:BD13"/>
    <mergeCell ref="A14:A50"/>
    <mergeCell ref="B14:B50"/>
    <mergeCell ref="C14:G16"/>
    <mergeCell ref="H14:X16"/>
    <mergeCell ref="Y14:AA16"/>
    <mergeCell ref="AB14:AD14"/>
    <mergeCell ref="AE14:AG14"/>
    <mergeCell ref="F6:U6"/>
    <mergeCell ref="AM6:AR6"/>
    <mergeCell ref="AT6:BD6"/>
    <mergeCell ref="A12:A13"/>
    <mergeCell ref="B12:B13"/>
    <mergeCell ref="C12:G13"/>
    <mergeCell ref="H12:X13"/>
    <mergeCell ref="Y12:AY12"/>
    <mergeCell ref="AZ12:BD12"/>
    <mergeCell ref="Y13:AA13"/>
    <mergeCell ref="AT17:AV17"/>
    <mergeCell ref="AZ17:BD19"/>
    <mergeCell ref="Y18:AA18"/>
    <mergeCell ref="AB18:AD18"/>
    <mergeCell ref="AE18:AG18"/>
    <mergeCell ref="AH18:AJ18"/>
    <mergeCell ref="AK18:AM18"/>
    <mergeCell ref="AN18:AP18"/>
    <mergeCell ref="AQ18:AS18"/>
    <mergeCell ref="AT16:AV16"/>
    <mergeCell ref="C17:G25"/>
    <mergeCell ref="H17:X19"/>
    <mergeCell ref="Y17:AA17"/>
    <mergeCell ref="AB17:AD17"/>
    <mergeCell ref="AE17:AG17"/>
    <mergeCell ref="AH17:AJ17"/>
    <mergeCell ref="AK17:AM17"/>
    <mergeCell ref="AN17:AP17"/>
    <mergeCell ref="AQ17:AS17"/>
    <mergeCell ref="AZ14:BD16"/>
    <mergeCell ref="AB15:AD15"/>
    <mergeCell ref="AE15:AG15"/>
    <mergeCell ref="AH15:AJ15"/>
    <mergeCell ref="AK15:AM15"/>
    <mergeCell ref="AN15:AP15"/>
    <mergeCell ref="AQ15:AS15"/>
    <mergeCell ref="AT15:AV15"/>
    <mergeCell ref="AB16:AD16"/>
    <mergeCell ref="AE16:AG16"/>
    <mergeCell ref="AH14:AJ14"/>
    <mergeCell ref="AK14:AM14"/>
    <mergeCell ref="AN14:AP14"/>
    <mergeCell ref="AZ20:BD22"/>
    <mergeCell ref="AB21:AD21"/>
    <mergeCell ref="AE21:AG21"/>
    <mergeCell ref="AH21:AJ21"/>
    <mergeCell ref="AK21:AM21"/>
    <mergeCell ref="AN21:AP21"/>
    <mergeCell ref="H20:X22"/>
    <mergeCell ref="Y20:AA22"/>
    <mergeCell ref="AB20:AD20"/>
    <mergeCell ref="AE20:AG20"/>
    <mergeCell ref="AH20:AJ20"/>
    <mergeCell ref="AK20:AM20"/>
    <mergeCell ref="AT18:AV18"/>
    <mergeCell ref="Y19:AA19"/>
    <mergeCell ref="AB19:AD19"/>
    <mergeCell ref="AE19:AG19"/>
    <mergeCell ref="AH19:AJ19"/>
    <mergeCell ref="AK19:AM19"/>
    <mergeCell ref="AN19:AP19"/>
    <mergeCell ref="AQ19:AS19"/>
    <mergeCell ref="AT19:AV19"/>
    <mergeCell ref="H23:X25"/>
    <mergeCell ref="Y23:AA25"/>
    <mergeCell ref="AB23:AD23"/>
    <mergeCell ref="AE23:AG23"/>
    <mergeCell ref="AH23:AJ23"/>
    <mergeCell ref="AK23:AM23"/>
    <mergeCell ref="AQ21:AS21"/>
    <mergeCell ref="AT21:AV21"/>
    <mergeCell ref="AB22:AD22"/>
    <mergeCell ref="AE22:AG22"/>
    <mergeCell ref="AH22:AJ22"/>
    <mergeCell ref="AK22:AM22"/>
    <mergeCell ref="AN22:AP22"/>
    <mergeCell ref="AQ22:AS22"/>
    <mergeCell ref="AT22:AV22"/>
    <mergeCell ref="AN20:AP20"/>
    <mergeCell ref="AQ20:AS20"/>
    <mergeCell ref="AT20:AV20"/>
    <mergeCell ref="AQ24:AS24"/>
    <mergeCell ref="AT24:AV24"/>
    <mergeCell ref="AB25:AD25"/>
    <mergeCell ref="AE25:AG25"/>
    <mergeCell ref="AH25:AJ25"/>
    <mergeCell ref="AK25:AM25"/>
    <mergeCell ref="AN25:AP25"/>
    <mergeCell ref="AQ25:AS25"/>
    <mergeCell ref="AT25:AV25"/>
    <mergeCell ref="AN23:AP23"/>
    <mergeCell ref="AQ23:AS23"/>
    <mergeCell ref="AT23:AV23"/>
    <mergeCell ref="AZ23:BD25"/>
    <mergeCell ref="AB24:AD24"/>
    <mergeCell ref="AE24:AG24"/>
    <mergeCell ref="AH24:AJ24"/>
    <mergeCell ref="AK24:AM24"/>
    <mergeCell ref="AN24:AP24"/>
    <mergeCell ref="AE28:AG28"/>
    <mergeCell ref="AH28:AJ28"/>
    <mergeCell ref="AK28:AM28"/>
    <mergeCell ref="AN28:AP28"/>
    <mergeCell ref="AQ28:AS28"/>
    <mergeCell ref="AT28:AV28"/>
    <mergeCell ref="AK26:AM26"/>
    <mergeCell ref="AN26:AP26"/>
    <mergeCell ref="AQ26:AS26"/>
    <mergeCell ref="AT26:AV26"/>
    <mergeCell ref="AZ26:BD28"/>
    <mergeCell ref="AK27:AM27"/>
    <mergeCell ref="AN27:AP27"/>
    <mergeCell ref="AQ27:AS27"/>
    <mergeCell ref="AT27:AV27"/>
    <mergeCell ref="C26:G28"/>
    <mergeCell ref="H26:X28"/>
    <mergeCell ref="Y26:AA28"/>
    <mergeCell ref="AB26:AD26"/>
    <mergeCell ref="AE26:AG26"/>
    <mergeCell ref="AH26:AJ26"/>
    <mergeCell ref="AB27:AD27"/>
    <mergeCell ref="AE27:AG27"/>
    <mergeCell ref="AH27:AJ27"/>
    <mergeCell ref="AB28:AD28"/>
    <mergeCell ref="AE31:AG31"/>
    <mergeCell ref="AH31:AJ31"/>
    <mergeCell ref="AK31:AM31"/>
    <mergeCell ref="AN31:AP31"/>
    <mergeCell ref="AQ31:AS31"/>
    <mergeCell ref="AT31:AV31"/>
    <mergeCell ref="AK29:AM29"/>
    <mergeCell ref="AN29:AP29"/>
    <mergeCell ref="AQ29:AS29"/>
    <mergeCell ref="AT29:AV29"/>
    <mergeCell ref="AZ29:BD31"/>
    <mergeCell ref="AK30:AM30"/>
    <mergeCell ref="AN30:AP30"/>
    <mergeCell ref="AQ30:AS30"/>
    <mergeCell ref="AT30:AV30"/>
    <mergeCell ref="C29:G31"/>
    <mergeCell ref="H29:X31"/>
    <mergeCell ref="Y29:AA31"/>
    <mergeCell ref="AB29:AD29"/>
    <mergeCell ref="AE29:AG29"/>
    <mergeCell ref="AH29:AJ29"/>
    <mergeCell ref="AB30:AD30"/>
    <mergeCell ref="AE30:AG30"/>
    <mergeCell ref="AH30:AJ30"/>
    <mergeCell ref="AB31:AD31"/>
    <mergeCell ref="H35:X37"/>
    <mergeCell ref="Y35:AA37"/>
    <mergeCell ref="AB35:AD35"/>
    <mergeCell ref="AE35:AG35"/>
    <mergeCell ref="AH35:AJ35"/>
    <mergeCell ref="AK35:AM35"/>
    <mergeCell ref="AE34:AG34"/>
    <mergeCell ref="AH34:AJ34"/>
    <mergeCell ref="AK34:AM34"/>
    <mergeCell ref="AN34:AP34"/>
    <mergeCell ref="AQ34:AS34"/>
    <mergeCell ref="AT34:AV34"/>
    <mergeCell ref="AK32:AM32"/>
    <mergeCell ref="AN32:AP32"/>
    <mergeCell ref="AQ32:AS32"/>
    <mergeCell ref="AT32:AV32"/>
    <mergeCell ref="AZ32:BD34"/>
    <mergeCell ref="H38:X41"/>
    <mergeCell ref="Y38:AA41"/>
    <mergeCell ref="AK33:AM33"/>
    <mergeCell ref="AN33:AP33"/>
    <mergeCell ref="AQ33:AS33"/>
    <mergeCell ref="AT33:AV33"/>
    <mergeCell ref="H32:X34"/>
    <mergeCell ref="Y32:AA34"/>
    <mergeCell ref="AB32:AD32"/>
    <mergeCell ref="AE32:AG32"/>
    <mergeCell ref="AH32:AJ32"/>
    <mergeCell ref="AB33:AD33"/>
    <mergeCell ref="AE33:AG33"/>
    <mergeCell ref="AH33:AJ33"/>
    <mergeCell ref="AB34:AD34"/>
    <mergeCell ref="AQ36:AS36"/>
    <mergeCell ref="AT36:AV36"/>
    <mergeCell ref="AB37:AD37"/>
    <mergeCell ref="AE37:AG37"/>
    <mergeCell ref="AH37:AJ37"/>
    <mergeCell ref="AK37:AM37"/>
    <mergeCell ref="AN37:AP37"/>
    <mergeCell ref="AQ37:AS37"/>
    <mergeCell ref="AT37:AV37"/>
    <mergeCell ref="AN35:AP35"/>
    <mergeCell ref="AQ35:AS35"/>
    <mergeCell ref="AT35:AV35"/>
    <mergeCell ref="Y42:AA44"/>
    <mergeCell ref="AB42:AD42"/>
    <mergeCell ref="AE42:AG42"/>
    <mergeCell ref="AH42:AJ42"/>
    <mergeCell ref="AK42:AM42"/>
    <mergeCell ref="AN42:AP42"/>
    <mergeCell ref="AQ39:AS39"/>
    <mergeCell ref="AT39:AV39"/>
    <mergeCell ref="AB40:AD40"/>
    <mergeCell ref="AE40:AG40"/>
    <mergeCell ref="AH40:AJ40"/>
    <mergeCell ref="AK40:AM40"/>
    <mergeCell ref="AN40:AP40"/>
    <mergeCell ref="AQ40:AS40"/>
    <mergeCell ref="AT40:AV40"/>
    <mergeCell ref="AN38:AP38"/>
    <mergeCell ref="AQ38:AS38"/>
    <mergeCell ref="AT38:AV38"/>
    <mergeCell ref="AB39:AD39"/>
    <mergeCell ref="AE39:AG39"/>
    <mergeCell ref="AH39:AJ39"/>
    <mergeCell ref="AK39:AM39"/>
    <mergeCell ref="AN39:AP39"/>
    <mergeCell ref="AZ42:BD44"/>
    <mergeCell ref="AB43:AD43"/>
    <mergeCell ref="AE43:AG43"/>
    <mergeCell ref="AH43:AJ43"/>
    <mergeCell ref="AK43:AM43"/>
    <mergeCell ref="AN43:AP43"/>
    <mergeCell ref="AQ43:AS43"/>
    <mergeCell ref="AN41:AP41"/>
    <mergeCell ref="AQ41:AS41"/>
    <mergeCell ref="AT41:AV41"/>
    <mergeCell ref="AZ38:BD41"/>
    <mergeCell ref="AH41:AJ41"/>
    <mergeCell ref="AK41:AM41"/>
    <mergeCell ref="AW42:AY42"/>
    <mergeCell ref="AW43:AY43"/>
    <mergeCell ref="AW44:AY44"/>
    <mergeCell ref="AZ35:BD37"/>
    <mergeCell ref="AB36:AD36"/>
    <mergeCell ref="AE36:AG36"/>
    <mergeCell ref="AH36:AJ36"/>
    <mergeCell ref="AK36:AM36"/>
    <mergeCell ref="AN36:AP36"/>
    <mergeCell ref="AZ48:BD50"/>
    <mergeCell ref="AB49:AD49"/>
    <mergeCell ref="AE49:AG49"/>
    <mergeCell ref="AH49:AJ49"/>
    <mergeCell ref="AK49:AM49"/>
    <mergeCell ref="AN49:AP49"/>
    <mergeCell ref="H48:X50"/>
    <mergeCell ref="Y48:AA50"/>
    <mergeCell ref="AB48:AD48"/>
    <mergeCell ref="AE48:AG48"/>
    <mergeCell ref="AH48:AJ48"/>
    <mergeCell ref="AK48:AM48"/>
    <mergeCell ref="AQ46:AS46"/>
    <mergeCell ref="AT46:AV46"/>
    <mergeCell ref="AB47:AD47"/>
    <mergeCell ref="AE47:AG47"/>
    <mergeCell ref="AH47:AJ47"/>
    <mergeCell ref="AK47:AM47"/>
    <mergeCell ref="AN47:AP47"/>
    <mergeCell ref="AQ47:AS47"/>
    <mergeCell ref="AT47:AV47"/>
    <mergeCell ref="AZ45:BD47"/>
    <mergeCell ref="AB46:AD46"/>
    <mergeCell ref="AE46:AG46"/>
    <mergeCell ref="AH46:AJ46"/>
    <mergeCell ref="AK46:AM46"/>
    <mergeCell ref="AN46:AP46"/>
    <mergeCell ref="H45:X47"/>
    <mergeCell ref="Y45:AA47"/>
    <mergeCell ref="AB45:AD45"/>
    <mergeCell ref="AE45:AG45"/>
    <mergeCell ref="AH45:AJ45"/>
    <mergeCell ref="AQ49:AS49"/>
    <mergeCell ref="AT49:AV49"/>
    <mergeCell ref="AB50:AD50"/>
    <mergeCell ref="AE50:AG50"/>
    <mergeCell ref="AH50:AJ50"/>
    <mergeCell ref="AK50:AM50"/>
    <mergeCell ref="AN50:AP50"/>
    <mergeCell ref="AQ50:AS50"/>
    <mergeCell ref="AT50:AV50"/>
    <mergeCell ref="AN48:AP48"/>
    <mergeCell ref="AQ48:AS48"/>
    <mergeCell ref="AT48:AV48"/>
    <mergeCell ref="C32:G50"/>
    <mergeCell ref="AW48:AY48"/>
    <mergeCell ref="AW49:AY49"/>
    <mergeCell ref="AW50:AY50"/>
    <mergeCell ref="AB56:AY56"/>
    <mergeCell ref="AB38:AD38"/>
    <mergeCell ref="AE38:AG38"/>
    <mergeCell ref="AH38:AJ38"/>
    <mergeCell ref="AK38:AM38"/>
    <mergeCell ref="AB41:AD41"/>
    <mergeCell ref="AE41:AG41"/>
    <mergeCell ref="AE44:AG44"/>
    <mergeCell ref="AH44:AJ44"/>
    <mergeCell ref="AK44:AM44"/>
    <mergeCell ref="AN44:AP44"/>
    <mergeCell ref="AQ44:AS44"/>
    <mergeCell ref="AT44:AV44"/>
    <mergeCell ref="AQ42:AS42"/>
    <mergeCell ref="AT42:AV42"/>
    <mergeCell ref="H42:X44"/>
    <mergeCell ref="A55:A56"/>
    <mergeCell ref="B55:B56"/>
    <mergeCell ref="C55:G56"/>
    <mergeCell ref="H55:X56"/>
    <mergeCell ref="Y55:AY55"/>
    <mergeCell ref="Y58:AA58"/>
    <mergeCell ref="AB58:AD58"/>
    <mergeCell ref="AE58:AG58"/>
    <mergeCell ref="AH58:AJ58"/>
    <mergeCell ref="AK58:AM58"/>
    <mergeCell ref="AN58:AP58"/>
    <mergeCell ref="AQ58:AS58"/>
    <mergeCell ref="AB57:AD57"/>
    <mergeCell ref="AE57:AG57"/>
    <mergeCell ref="AH57:AJ57"/>
    <mergeCell ref="AK57:AM57"/>
    <mergeCell ref="AN57:AP57"/>
    <mergeCell ref="AQ57:AS57"/>
    <mergeCell ref="AZ55:BD55"/>
    <mergeCell ref="Y56:AA56"/>
    <mergeCell ref="AZ56:BD56"/>
    <mergeCell ref="Y57:AA57"/>
    <mergeCell ref="AK59:AM59"/>
    <mergeCell ref="AN59:AP59"/>
    <mergeCell ref="AQ59:AS59"/>
    <mergeCell ref="AT59:AV59"/>
    <mergeCell ref="AN64:AP64"/>
    <mergeCell ref="AQ64:AS64"/>
    <mergeCell ref="AT64:AV64"/>
    <mergeCell ref="AZ64:BD66"/>
    <mergeCell ref="AB65:AD65"/>
    <mergeCell ref="AE65:AG65"/>
    <mergeCell ref="AH65:AJ65"/>
    <mergeCell ref="AK65:AM65"/>
    <mergeCell ref="AN65:AP65"/>
    <mergeCell ref="AZ57:BD60"/>
    <mergeCell ref="Y60:AA60"/>
    <mergeCell ref="AB60:AD60"/>
    <mergeCell ref="AE60:AG60"/>
    <mergeCell ref="AH60:AJ60"/>
    <mergeCell ref="AK60:AM60"/>
    <mergeCell ref="AN60:AP60"/>
    <mergeCell ref="AQ60:AS60"/>
    <mergeCell ref="AT60:AV60"/>
    <mergeCell ref="AW60:AY60"/>
    <mergeCell ref="AT58:AV58"/>
    <mergeCell ref="AW58:AY58"/>
    <mergeCell ref="Y59:AA59"/>
    <mergeCell ref="AB59:AD59"/>
    <mergeCell ref="AE59:AG59"/>
    <mergeCell ref="H64:X66"/>
    <mergeCell ref="Y64:AA66"/>
    <mergeCell ref="AB64:AD64"/>
    <mergeCell ref="AE64:AG64"/>
    <mergeCell ref="AH64:AJ64"/>
    <mergeCell ref="AK64:AM64"/>
    <mergeCell ref="AE63:AG63"/>
    <mergeCell ref="AH63:AJ63"/>
    <mergeCell ref="AK63:AM63"/>
    <mergeCell ref="AN63:AP63"/>
    <mergeCell ref="AQ63:AS63"/>
    <mergeCell ref="AT63:AV63"/>
    <mergeCell ref="AZ61:BD63"/>
    <mergeCell ref="AK62:AM62"/>
    <mergeCell ref="AN62:AP62"/>
    <mergeCell ref="AQ62:AS62"/>
    <mergeCell ref="AT62:AV62"/>
    <mergeCell ref="H61:X63"/>
    <mergeCell ref="AK67:AM69"/>
    <mergeCell ref="AN67:AP69"/>
    <mergeCell ref="AQ67:AS69"/>
    <mergeCell ref="AT67:AV69"/>
    <mergeCell ref="AW67:AY69"/>
    <mergeCell ref="AZ67:BD69"/>
    <mergeCell ref="C67:G81"/>
    <mergeCell ref="H67:X69"/>
    <mergeCell ref="Y67:AA67"/>
    <mergeCell ref="AB67:AD69"/>
    <mergeCell ref="AE67:AG69"/>
    <mergeCell ref="AH67:AJ69"/>
    <mergeCell ref="Y68:AA68"/>
    <mergeCell ref="Y69:AA69"/>
    <mergeCell ref="H70:X72"/>
    <mergeCell ref="Y70:AA70"/>
    <mergeCell ref="AQ65:AS65"/>
    <mergeCell ref="AT65:AV65"/>
    <mergeCell ref="AB66:AD66"/>
    <mergeCell ref="AE66:AG66"/>
    <mergeCell ref="AH66:AJ66"/>
    <mergeCell ref="AK66:AM66"/>
    <mergeCell ref="AN66:AP66"/>
    <mergeCell ref="AQ66:AS66"/>
    <mergeCell ref="AT66:AV66"/>
    <mergeCell ref="C61:G66"/>
    <mergeCell ref="AE62:AG62"/>
    <mergeCell ref="AB63:AD63"/>
    <mergeCell ref="Y74:AA74"/>
    <mergeCell ref="AB74:AD74"/>
    <mergeCell ref="AE74:AG74"/>
    <mergeCell ref="AT73:AV73"/>
    <mergeCell ref="AZ73:BD75"/>
    <mergeCell ref="AQ74:AS74"/>
    <mergeCell ref="AT74:AV74"/>
    <mergeCell ref="AW74:AY74"/>
    <mergeCell ref="AQ75:AS75"/>
    <mergeCell ref="AT70:AV72"/>
    <mergeCell ref="AW70:AY72"/>
    <mergeCell ref="AZ70:BD72"/>
    <mergeCell ref="Y71:AA71"/>
    <mergeCell ref="Y72:AA72"/>
    <mergeCell ref="Y73:AA73"/>
    <mergeCell ref="AB73:AD73"/>
    <mergeCell ref="AE73:AG73"/>
    <mergeCell ref="AH73:AJ73"/>
    <mergeCell ref="AB70:AD72"/>
    <mergeCell ref="AE70:AG72"/>
    <mergeCell ref="AH70:AJ72"/>
    <mergeCell ref="AK70:AM72"/>
    <mergeCell ref="AN70:AP72"/>
    <mergeCell ref="AQ70:AS72"/>
    <mergeCell ref="AZ76:BD78"/>
    <mergeCell ref="AB77:AD77"/>
    <mergeCell ref="AE77:AG77"/>
    <mergeCell ref="AH77:AJ77"/>
    <mergeCell ref="AK77:AM77"/>
    <mergeCell ref="AN77:AP77"/>
    <mergeCell ref="AQ77:AS77"/>
    <mergeCell ref="AT77:AV77"/>
    <mergeCell ref="AT75:AV75"/>
    <mergeCell ref="AW75:AY75"/>
    <mergeCell ref="H76:X78"/>
    <mergeCell ref="Y76:AA78"/>
    <mergeCell ref="AB76:AD76"/>
    <mergeCell ref="AE76:AG76"/>
    <mergeCell ref="AH76:AJ76"/>
    <mergeCell ref="AK76:AM76"/>
    <mergeCell ref="AN76:AP76"/>
    <mergeCell ref="AQ76:AS76"/>
    <mergeCell ref="Y75:AA75"/>
    <mergeCell ref="AB75:AD75"/>
    <mergeCell ref="AE75:AG75"/>
    <mergeCell ref="AH75:AJ75"/>
    <mergeCell ref="AK75:AM75"/>
    <mergeCell ref="AN75:AP75"/>
    <mergeCell ref="H73:X75"/>
    <mergeCell ref="AH74:AJ74"/>
    <mergeCell ref="AK74:AM74"/>
    <mergeCell ref="AN74:AP74"/>
    <mergeCell ref="AK73:AM73"/>
    <mergeCell ref="AN73:AP73"/>
    <mergeCell ref="AQ73:AS73"/>
    <mergeCell ref="AW73:AY73"/>
    <mergeCell ref="H79:X81"/>
    <mergeCell ref="Y79:AA81"/>
    <mergeCell ref="AB79:AD79"/>
    <mergeCell ref="AE79:AG79"/>
    <mergeCell ref="AH79:AJ79"/>
    <mergeCell ref="AK79:AM79"/>
    <mergeCell ref="AW77:AY77"/>
    <mergeCell ref="AB78:AD78"/>
    <mergeCell ref="AE78:AG78"/>
    <mergeCell ref="AH78:AJ78"/>
    <mergeCell ref="AK78:AM78"/>
    <mergeCell ref="AN78:AP78"/>
    <mergeCell ref="AQ78:AS78"/>
    <mergeCell ref="AT78:AV78"/>
    <mergeCell ref="AW78:AY78"/>
    <mergeCell ref="AT76:AV76"/>
    <mergeCell ref="AW76:AY76"/>
    <mergeCell ref="AQ80:AS80"/>
    <mergeCell ref="AT80:AV80"/>
    <mergeCell ref="AB81:AD81"/>
    <mergeCell ref="AE81:AG81"/>
    <mergeCell ref="AH81:AJ81"/>
    <mergeCell ref="AK81:AM81"/>
    <mergeCell ref="AN81:AP81"/>
    <mergeCell ref="AQ81:AS81"/>
    <mergeCell ref="AT81:AV81"/>
    <mergeCell ref="AN79:AP79"/>
    <mergeCell ref="AQ79:AS79"/>
    <mergeCell ref="AT79:AV79"/>
    <mergeCell ref="AZ79:BD81"/>
    <mergeCell ref="AB80:AD80"/>
    <mergeCell ref="AE80:AG80"/>
    <mergeCell ref="AH80:AJ80"/>
    <mergeCell ref="AK80:AM80"/>
    <mergeCell ref="AN80:AP80"/>
    <mergeCell ref="AE84:AG84"/>
    <mergeCell ref="AH84:AJ84"/>
    <mergeCell ref="AK84:AM84"/>
    <mergeCell ref="AN84:AP84"/>
    <mergeCell ref="AQ84:AS84"/>
    <mergeCell ref="AT84:AV84"/>
    <mergeCell ref="AK82:AM82"/>
    <mergeCell ref="AN82:AP82"/>
    <mergeCell ref="AQ82:AS82"/>
    <mergeCell ref="AT82:AV82"/>
    <mergeCell ref="AZ82:BD84"/>
    <mergeCell ref="AK83:AM83"/>
    <mergeCell ref="AN83:AP83"/>
    <mergeCell ref="AQ83:AS83"/>
    <mergeCell ref="AT83:AV83"/>
    <mergeCell ref="C82:G84"/>
    <mergeCell ref="H82:X84"/>
    <mergeCell ref="Y82:AA84"/>
    <mergeCell ref="AB82:AD82"/>
    <mergeCell ref="AE82:AG82"/>
    <mergeCell ref="AH82:AJ82"/>
    <mergeCell ref="AB83:AD83"/>
    <mergeCell ref="AE83:AG83"/>
    <mergeCell ref="AH83:AJ83"/>
    <mergeCell ref="AB84:AD84"/>
    <mergeCell ref="AK85:AM85"/>
    <mergeCell ref="AN85:AP85"/>
    <mergeCell ref="AQ85:AS85"/>
    <mergeCell ref="AT85:AV85"/>
    <mergeCell ref="AZ85:BD87"/>
    <mergeCell ref="AK86:AM86"/>
    <mergeCell ref="AN86:AP86"/>
    <mergeCell ref="AQ86:AS86"/>
    <mergeCell ref="AT86:AV86"/>
    <mergeCell ref="C85:G87"/>
    <mergeCell ref="H85:X87"/>
    <mergeCell ref="Y85:AA87"/>
    <mergeCell ref="AB85:AD85"/>
    <mergeCell ref="AE85:AG85"/>
    <mergeCell ref="AH85:AJ85"/>
    <mergeCell ref="AB86:AD86"/>
    <mergeCell ref="AE86:AG86"/>
    <mergeCell ref="AH86:AJ86"/>
    <mergeCell ref="AB87:AD87"/>
    <mergeCell ref="AZ88:BD90"/>
    <mergeCell ref="AK89:AM89"/>
    <mergeCell ref="AN89:AP89"/>
    <mergeCell ref="AQ89:AS89"/>
    <mergeCell ref="AT89:AV89"/>
    <mergeCell ref="C88:G90"/>
    <mergeCell ref="H88:X90"/>
    <mergeCell ref="Y88:AA90"/>
    <mergeCell ref="AB88:AD88"/>
    <mergeCell ref="AE88:AG88"/>
    <mergeCell ref="AH88:AJ88"/>
    <mergeCell ref="AB89:AD89"/>
    <mergeCell ref="AE89:AG89"/>
    <mergeCell ref="AH89:AJ89"/>
    <mergeCell ref="AB90:AD90"/>
    <mergeCell ref="AE87:AG87"/>
    <mergeCell ref="AH87:AJ87"/>
    <mergeCell ref="AK87:AM87"/>
    <mergeCell ref="AN87:AP87"/>
    <mergeCell ref="AQ87:AS87"/>
    <mergeCell ref="AT87:AV87"/>
    <mergeCell ref="AW87:AY87"/>
    <mergeCell ref="AW88:AY88"/>
    <mergeCell ref="AW89:AY89"/>
    <mergeCell ref="AW90:AY90"/>
    <mergeCell ref="A91:A102"/>
    <mergeCell ref="B91:B102"/>
    <mergeCell ref="C91:G96"/>
    <mergeCell ref="H91:X93"/>
    <mergeCell ref="Y91:AA91"/>
    <mergeCell ref="AB91:AD91"/>
    <mergeCell ref="Y93:AA93"/>
    <mergeCell ref="AB93:AD93"/>
    <mergeCell ref="H94:X96"/>
    <mergeCell ref="Y94:AA94"/>
    <mergeCell ref="AE90:AG90"/>
    <mergeCell ref="AH90:AJ90"/>
    <mergeCell ref="AK90:AM90"/>
    <mergeCell ref="AN90:AP90"/>
    <mergeCell ref="AQ90:AS90"/>
    <mergeCell ref="AT90:AV90"/>
    <mergeCell ref="AK88:AM88"/>
    <mergeCell ref="AN88:AP88"/>
    <mergeCell ref="AQ88:AS88"/>
    <mergeCell ref="AT88:AV88"/>
    <mergeCell ref="A57:A90"/>
    <mergeCell ref="B57:B90"/>
    <mergeCell ref="C57:G60"/>
    <mergeCell ref="H57:X60"/>
    <mergeCell ref="AN93:AP93"/>
    <mergeCell ref="AQ93:AS93"/>
    <mergeCell ref="AT93:AV93"/>
    <mergeCell ref="AB94:AD94"/>
    <mergeCell ref="AE94:AG94"/>
    <mergeCell ref="AH94:AJ94"/>
    <mergeCell ref="AK94:AM94"/>
    <mergeCell ref="AN94:AP94"/>
    <mergeCell ref="AZ91:BD93"/>
    <mergeCell ref="Y92:AA92"/>
    <mergeCell ref="AB92:AD92"/>
    <mergeCell ref="AE92:AG92"/>
    <mergeCell ref="AH92:AJ92"/>
    <mergeCell ref="AK92:AM92"/>
    <mergeCell ref="AN92:AP92"/>
    <mergeCell ref="AQ92:AS92"/>
    <mergeCell ref="AT92:AV92"/>
    <mergeCell ref="AE91:AG91"/>
    <mergeCell ref="AH91:AJ91"/>
    <mergeCell ref="AK91:AM91"/>
    <mergeCell ref="AN91:AP91"/>
    <mergeCell ref="AQ91:AS91"/>
    <mergeCell ref="AT91:AV91"/>
    <mergeCell ref="Y96:AA96"/>
    <mergeCell ref="AB96:AD96"/>
    <mergeCell ref="AE96:AG96"/>
    <mergeCell ref="AH96:AJ96"/>
    <mergeCell ref="AK96:AM96"/>
    <mergeCell ref="AN96:AP96"/>
    <mergeCell ref="AQ96:AS96"/>
    <mergeCell ref="AT96:AV96"/>
    <mergeCell ref="AT94:AV94"/>
    <mergeCell ref="AZ94:BD96"/>
    <mergeCell ref="Y95:AA95"/>
    <mergeCell ref="AB95:AD95"/>
    <mergeCell ref="AE95:AG95"/>
    <mergeCell ref="AH95:AJ95"/>
    <mergeCell ref="AK95:AM95"/>
    <mergeCell ref="AN95:AP95"/>
    <mergeCell ref="AQ95:AS95"/>
    <mergeCell ref="Y99:AA99"/>
    <mergeCell ref="AB99:AD99"/>
    <mergeCell ref="AE99:AG99"/>
    <mergeCell ref="AH99:AJ99"/>
    <mergeCell ref="AK99:AM99"/>
    <mergeCell ref="AN99:AP99"/>
    <mergeCell ref="AK97:AM97"/>
    <mergeCell ref="AN97:AP97"/>
    <mergeCell ref="AQ97:AS97"/>
    <mergeCell ref="AT97:AV97"/>
    <mergeCell ref="AZ97:BD99"/>
    <mergeCell ref="AK98:AM98"/>
    <mergeCell ref="AN98:AP98"/>
    <mergeCell ref="AQ98:AS98"/>
    <mergeCell ref="AT98:AV98"/>
    <mergeCell ref="C97:G102"/>
    <mergeCell ref="H97:X99"/>
    <mergeCell ref="Y97:AA97"/>
    <mergeCell ref="AB97:AD97"/>
    <mergeCell ref="AE97:AG97"/>
    <mergeCell ref="AH97:AJ97"/>
    <mergeCell ref="Y98:AA98"/>
    <mergeCell ref="AB98:AD98"/>
    <mergeCell ref="AE98:AG98"/>
    <mergeCell ref="AH98:AJ98"/>
    <mergeCell ref="AZ106:BD106"/>
    <mergeCell ref="Y107:AA107"/>
    <mergeCell ref="AZ107:BD107"/>
    <mergeCell ref="A108:A145"/>
    <mergeCell ref="B108:B119"/>
    <mergeCell ref="C108:G110"/>
    <mergeCell ref="H108:X110"/>
    <mergeCell ref="Y108:AA110"/>
    <mergeCell ref="AT102:AV102"/>
    <mergeCell ref="H104:AU105"/>
    <mergeCell ref="A106:A107"/>
    <mergeCell ref="B106:B107"/>
    <mergeCell ref="C106:G107"/>
    <mergeCell ref="H106:X107"/>
    <mergeCell ref="Y106:AY106"/>
    <mergeCell ref="AB102:AD102"/>
    <mergeCell ref="AE102:AG102"/>
    <mergeCell ref="AH102:AJ102"/>
    <mergeCell ref="AK102:AM102"/>
    <mergeCell ref="AN102:AP102"/>
    <mergeCell ref="AQ102:AS102"/>
    <mergeCell ref="AZ100:BD102"/>
    <mergeCell ref="AB101:AD101"/>
    <mergeCell ref="AE101:AG101"/>
    <mergeCell ref="AH101:AJ101"/>
    <mergeCell ref="AK101:AM101"/>
    <mergeCell ref="AN101:AP101"/>
    <mergeCell ref="AQ101:AS101"/>
    <mergeCell ref="AT101:AV101"/>
    <mergeCell ref="H100:X102"/>
    <mergeCell ref="Y100:AA102"/>
    <mergeCell ref="AB100:AD100"/>
    <mergeCell ref="C111:G113"/>
    <mergeCell ref="H111:X113"/>
    <mergeCell ref="Y111:AA113"/>
    <mergeCell ref="AB111:AD111"/>
    <mergeCell ref="AE111:AG111"/>
    <mergeCell ref="AH111:AJ111"/>
    <mergeCell ref="AK111:AM111"/>
    <mergeCell ref="AN111:AP111"/>
    <mergeCell ref="AQ111:AS111"/>
    <mergeCell ref="AB110:AD110"/>
    <mergeCell ref="AE110:AG110"/>
    <mergeCell ref="AH110:AJ110"/>
    <mergeCell ref="AK110:AM110"/>
    <mergeCell ref="AN110:AP110"/>
    <mergeCell ref="AQ110:AS110"/>
    <mergeCell ref="AT108:AV108"/>
    <mergeCell ref="AZ108:BD110"/>
    <mergeCell ref="AB109:AD109"/>
    <mergeCell ref="AE109:AG109"/>
    <mergeCell ref="AH109:AJ109"/>
    <mergeCell ref="AK109:AM109"/>
    <mergeCell ref="AN109:AP109"/>
    <mergeCell ref="AQ109:AS109"/>
    <mergeCell ref="AT109:AV109"/>
    <mergeCell ref="AB108:AD108"/>
    <mergeCell ref="AE108:AG108"/>
    <mergeCell ref="AH108:AJ108"/>
    <mergeCell ref="AK108:AM108"/>
    <mergeCell ref="AN108:AP108"/>
    <mergeCell ref="AQ108:AS108"/>
    <mergeCell ref="AW112:AY112"/>
    <mergeCell ref="AW113:AY113"/>
    <mergeCell ref="AZ114:BD116"/>
    <mergeCell ref="AB115:AD115"/>
    <mergeCell ref="AE115:AG115"/>
    <mergeCell ref="AH115:AJ115"/>
    <mergeCell ref="AK115:AM115"/>
    <mergeCell ref="AN115:AP115"/>
    <mergeCell ref="AQ115:AS115"/>
    <mergeCell ref="AT115:AV115"/>
    <mergeCell ref="AT113:AV113"/>
    <mergeCell ref="C114:G119"/>
    <mergeCell ref="H114:X116"/>
    <mergeCell ref="Y114:AA116"/>
    <mergeCell ref="AB114:AD114"/>
    <mergeCell ref="AE114:AG114"/>
    <mergeCell ref="AH114:AJ114"/>
    <mergeCell ref="AK114:AM114"/>
    <mergeCell ref="AN114:AP114"/>
    <mergeCell ref="AQ114:AS114"/>
    <mergeCell ref="AB113:AD113"/>
    <mergeCell ref="AE113:AG113"/>
    <mergeCell ref="AH113:AJ113"/>
    <mergeCell ref="AK113:AM113"/>
    <mergeCell ref="AN113:AP113"/>
    <mergeCell ref="AQ113:AS113"/>
    <mergeCell ref="AZ111:BD113"/>
    <mergeCell ref="AB112:AD112"/>
    <mergeCell ref="AE112:AG112"/>
    <mergeCell ref="AH112:AJ112"/>
    <mergeCell ref="AK112:AM112"/>
    <mergeCell ref="AN112:AP112"/>
    <mergeCell ref="AQ112:AS112"/>
    <mergeCell ref="AT112:AV112"/>
    <mergeCell ref="AT116:AV116"/>
    <mergeCell ref="H117:X119"/>
    <mergeCell ref="Y117:AA117"/>
    <mergeCell ref="AB117:AD117"/>
    <mergeCell ref="AE117:AG117"/>
    <mergeCell ref="AH117:AJ117"/>
    <mergeCell ref="AK117:AM117"/>
    <mergeCell ref="AN117:AP117"/>
    <mergeCell ref="AQ117:AS117"/>
    <mergeCell ref="AT117:AV117"/>
    <mergeCell ref="AB116:AD116"/>
    <mergeCell ref="AE116:AG116"/>
    <mergeCell ref="AH116:AJ116"/>
    <mergeCell ref="AK116:AM116"/>
    <mergeCell ref="AN116:AP116"/>
    <mergeCell ref="AQ116:AS116"/>
    <mergeCell ref="AT114:AV114"/>
    <mergeCell ref="AQ119:AS119"/>
    <mergeCell ref="AT119:AV119"/>
    <mergeCell ref="B120:B125"/>
    <mergeCell ref="C120:G125"/>
    <mergeCell ref="H120:X122"/>
    <mergeCell ref="Y120:AA120"/>
    <mergeCell ref="AB120:AD120"/>
    <mergeCell ref="AE120:AG120"/>
    <mergeCell ref="AH120:AJ120"/>
    <mergeCell ref="AK120:AM120"/>
    <mergeCell ref="Y119:AA119"/>
    <mergeCell ref="AB119:AD119"/>
    <mergeCell ref="AE119:AG119"/>
    <mergeCell ref="AH119:AJ119"/>
    <mergeCell ref="AK119:AM119"/>
    <mergeCell ref="AN119:AP119"/>
    <mergeCell ref="AZ117:BD119"/>
    <mergeCell ref="Y118:AA118"/>
    <mergeCell ref="AB118:AD118"/>
    <mergeCell ref="AE118:AG118"/>
    <mergeCell ref="AH118:AJ118"/>
    <mergeCell ref="AK118:AM118"/>
    <mergeCell ref="AN118:AP118"/>
    <mergeCell ref="AQ118:AS118"/>
    <mergeCell ref="AT118:AV118"/>
    <mergeCell ref="AN121:AP121"/>
    <mergeCell ref="AQ121:AS121"/>
    <mergeCell ref="AT121:AV121"/>
    <mergeCell ref="Y122:AA122"/>
    <mergeCell ref="AB122:AD122"/>
    <mergeCell ref="AE122:AG122"/>
    <mergeCell ref="AH122:AJ122"/>
    <mergeCell ref="AK122:AM122"/>
    <mergeCell ref="AN122:AP122"/>
    <mergeCell ref="AQ122:AS122"/>
    <mergeCell ref="AN120:AP120"/>
    <mergeCell ref="AQ120:AS120"/>
    <mergeCell ref="AT120:AV120"/>
    <mergeCell ref="AZ120:BD122"/>
    <mergeCell ref="Y121:AA121"/>
    <mergeCell ref="AB121:AD121"/>
    <mergeCell ref="AE121:AG121"/>
    <mergeCell ref="AH121:AJ121"/>
    <mergeCell ref="AK121:AM121"/>
    <mergeCell ref="AZ123:BD125"/>
    <mergeCell ref="AB124:AD124"/>
    <mergeCell ref="AE124:AG124"/>
    <mergeCell ref="AH124:AJ124"/>
    <mergeCell ref="AK124:AM124"/>
    <mergeCell ref="AN124:AP124"/>
    <mergeCell ref="AQ124:AS124"/>
    <mergeCell ref="AT124:AV124"/>
    <mergeCell ref="AW124:AY124"/>
    <mergeCell ref="AT122:AV122"/>
    <mergeCell ref="AW121:AY121"/>
    <mergeCell ref="AW122:AY122"/>
    <mergeCell ref="H123:X125"/>
    <mergeCell ref="Y123:AA125"/>
    <mergeCell ref="AB123:AD123"/>
    <mergeCell ref="AE123:AG123"/>
    <mergeCell ref="AH123:AJ123"/>
    <mergeCell ref="AK123:AM123"/>
    <mergeCell ref="AN123:AP123"/>
    <mergeCell ref="AQ123:AS123"/>
    <mergeCell ref="AT123:AV123"/>
    <mergeCell ref="AT125:AV125"/>
    <mergeCell ref="AW125:AY125"/>
    <mergeCell ref="B126:B140"/>
    <mergeCell ref="C126:G132"/>
    <mergeCell ref="H126:X132"/>
    <mergeCell ref="Y126:AA132"/>
    <mergeCell ref="AB126:AD126"/>
    <mergeCell ref="AE126:AG126"/>
    <mergeCell ref="AH126:AJ126"/>
    <mergeCell ref="AK126:AM126"/>
    <mergeCell ref="AB125:AD125"/>
    <mergeCell ref="AE125:AG125"/>
    <mergeCell ref="AH125:AJ125"/>
    <mergeCell ref="AK125:AM125"/>
    <mergeCell ref="AN125:AP125"/>
    <mergeCell ref="AQ125:AS125"/>
    <mergeCell ref="AW123:AY123"/>
    <mergeCell ref="AQ127:AS127"/>
    <mergeCell ref="AT127:AV127"/>
    <mergeCell ref="AB128:AD128"/>
    <mergeCell ref="AE128:AG128"/>
    <mergeCell ref="AH128:AJ128"/>
    <mergeCell ref="AK128:AM128"/>
    <mergeCell ref="AN128:AP128"/>
    <mergeCell ref="AQ128:AS128"/>
    <mergeCell ref="AT128:AV128"/>
    <mergeCell ref="AN126:AP126"/>
    <mergeCell ref="AQ126:AS126"/>
    <mergeCell ref="AT126:AV126"/>
    <mergeCell ref="AZ126:BD132"/>
    <mergeCell ref="AB127:AD127"/>
    <mergeCell ref="AE127:AG127"/>
    <mergeCell ref="AH127:AJ127"/>
    <mergeCell ref="AK127:AM127"/>
    <mergeCell ref="AN127:AP127"/>
    <mergeCell ref="AT131:AV131"/>
    <mergeCell ref="AB132:AD132"/>
    <mergeCell ref="AE132:AG132"/>
    <mergeCell ref="AH132:AJ132"/>
    <mergeCell ref="AK132:AM132"/>
    <mergeCell ref="AN132:AP132"/>
    <mergeCell ref="AQ132:AS132"/>
    <mergeCell ref="AT132:AV132"/>
    <mergeCell ref="AB131:AD131"/>
    <mergeCell ref="AE131:AG131"/>
    <mergeCell ref="AH131:AJ131"/>
    <mergeCell ref="AK131:AM131"/>
    <mergeCell ref="AN131:AP131"/>
    <mergeCell ref="AQ131:AS131"/>
    <mergeCell ref="AT129:AV129"/>
    <mergeCell ref="AB130:AD130"/>
    <mergeCell ref="AE130:AG130"/>
    <mergeCell ref="AH130:AJ130"/>
    <mergeCell ref="AK130:AM130"/>
    <mergeCell ref="AN130:AP130"/>
    <mergeCell ref="AQ130:AS130"/>
    <mergeCell ref="AT130:AV130"/>
    <mergeCell ref="AB129:AD129"/>
    <mergeCell ref="AE129:AG129"/>
    <mergeCell ref="AH129:AJ129"/>
    <mergeCell ref="AK129:AM129"/>
    <mergeCell ref="AN129:AP129"/>
    <mergeCell ref="AQ129:AS129"/>
    <mergeCell ref="AK133:AM133"/>
    <mergeCell ref="AN133:AP133"/>
    <mergeCell ref="AQ133:AS133"/>
    <mergeCell ref="AT133:AV133"/>
    <mergeCell ref="AZ133:BD140"/>
    <mergeCell ref="AK134:AM134"/>
    <mergeCell ref="AN134:AP134"/>
    <mergeCell ref="AQ134:AS134"/>
    <mergeCell ref="AT134:AV134"/>
    <mergeCell ref="AW130:AY130"/>
    <mergeCell ref="AW131:AY131"/>
    <mergeCell ref="AW132:AY132"/>
    <mergeCell ref="AW133:AY133"/>
    <mergeCell ref="AW134:AY134"/>
    <mergeCell ref="AW135:AY135"/>
    <mergeCell ref="H133:X140"/>
    <mergeCell ref="Y133:AA140"/>
    <mergeCell ref="AB133:AD133"/>
    <mergeCell ref="AE133:AG133"/>
    <mergeCell ref="AH133:AJ133"/>
    <mergeCell ref="AB134:AD134"/>
    <mergeCell ref="AE134:AG134"/>
    <mergeCell ref="AH134:AJ134"/>
    <mergeCell ref="AB135:AD135"/>
    <mergeCell ref="AT136:AV136"/>
    <mergeCell ref="AB137:AD137"/>
    <mergeCell ref="AE137:AG137"/>
    <mergeCell ref="AH137:AJ137"/>
    <mergeCell ref="AK137:AM137"/>
    <mergeCell ref="AN137:AP137"/>
    <mergeCell ref="AQ137:AS137"/>
    <mergeCell ref="AT137:AV137"/>
    <mergeCell ref="AB136:AD136"/>
    <mergeCell ref="AE136:AG136"/>
    <mergeCell ref="AH136:AJ136"/>
    <mergeCell ref="AK136:AM136"/>
    <mergeCell ref="AN136:AP136"/>
    <mergeCell ref="AQ136:AS136"/>
    <mergeCell ref="AE135:AG135"/>
    <mergeCell ref="AH135:AJ135"/>
    <mergeCell ref="AK135:AM135"/>
    <mergeCell ref="AN135:AP135"/>
    <mergeCell ref="AQ135:AS135"/>
    <mergeCell ref="AT135:AV135"/>
    <mergeCell ref="B141:B145"/>
    <mergeCell ref="C141:G145"/>
    <mergeCell ref="H141:X145"/>
    <mergeCell ref="Y141:AA141"/>
    <mergeCell ref="AB141:AD141"/>
    <mergeCell ref="AE141:AG141"/>
    <mergeCell ref="AH141:AJ141"/>
    <mergeCell ref="AK141:AM141"/>
    <mergeCell ref="AN141:AP141"/>
    <mergeCell ref="AB140:AD140"/>
    <mergeCell ref="AE140:AG140"/>
    <mergeCell ref="AH140:AJ140"/>
    <mergeCell ref="AK140:AM140"/>
    <mergeCell ref="AN140:AP140"/>
    <mergeCell ref="AQ140:AS140"/>
    <mergeCell ref="AT138:AV138"/>
    <mergeCell ref="AB139:AD139"/>
    <mergeCell ref="AE139:AG139"/>
    <mergeCell ref="AH139:AJ139"/>
    <mergeCell ref="AK139:AM139"/>
    <mergeCell ref="AN139:AP139"/>
    <mergeCell ref="AQ139:AS139"/>
    <mergeCell ref="AT139:AV139"/>
    <mergeCell ref="AB138:AD138"/>
    <mergeCell ref="AE138:AG138"/>
    <mergeCell ref="AH138:AJ138"/>
    <mergeCell ref="AK138:AM138"/>
    <mergeCell ref="AN138:AP138"/>
    <mergeCell ref="AQ138:AS138"/>
    <mergeCell ref="AQ141:AS141"/>
    <mergeCell ref="AT141:AV141"/>
    <mergeCell ref="C133:G140"/>
    <mergeCell ref="AM7:AR7"/>
    <mergeCell ref="AB13:AY13"/>
    <mergeCell ref="AW14:AY14"/>
    <mergeCell ref="AW15:AY15"/>
    <mergeCell ref="AW16:AY16"/>
    <mergeCell ref="AW17:AY17"/>
    <mergeCell ref="AQ144:AS144"/>
    <mergeCell ref="AT144:AV144"/>
    <mergeCell ref="Y145:AA145"/>
    <mergeCell ref="AB145:AD145"/>
    <mergeCell ref="AE145:AG145"/>
    <mergeCell ref="AH145:AJ145"/>
    <mergeCell ref="AK145:AM145"/>
    <mergeCell ref="AN145:AP145"/>
    <mergeCell ref="AQ145:AS145"/>
    <mergeCell ref="AT145:AV145"/>
    <mergeCell ref="Y144:AA144"/>
    <mergeCell ref="AB144:AD144"/>
    <mergeCell ref="AE144:AG144"/>
    <mergeCell ref="AH144:AJ144"/>
    <mergeCell ref="AK144:AM144"/>
    <mergeCell ref="AN144:AP144"/>
    <mergeCell ref="AQ142:AS142"/>
    <mergeCell ref="AT142:AV142"/>
    <mergeCell ref="Y143:AA143"/>
    <mergeCell ref="AB143:AD143"/>
    <mergeCell ref="AE143:AG143"/>
    <mergeCell ref="AH143:AJ143"/>
    <mergeCell ref="AK143:AM143"/>
    <mergeCell ref="AN143:AP143"/>
    <mergeCell ref="AQ143:AS143"/>
    <mergeCell ref="AT143:AV143"/>
    <mergeCell ref="AW30:AY30"/>
    <mergeCell ref="AW31:AY31"/>
    <mergeCell ref="AW32:AY32"/>
    <mergeCell ref="AW33:AY33"/>
    <mergeCell ref="AW34:AY34"/>
    <mergeCell ref="AW35:AY35"/>
    <mergeCell ref="AW24:AY24"/>
    <mergeCell ref="AW25:AY25"/>
    <mergeCell ref="AW26:AY26"/>
    <mergeCell ref="AW27:AY27"/>
    <mergeCell ref="AW28:AY28"/>
    <mergeCell ref="AW29:AY29"/>
    <mergeCell ref="AW18:AY18"/>
    <mergeCell ref="AW19:AY19"/>
    <mergeCell ref="AW20:AY20"/>
    <mergeCell ref="AW21:AY21"/>
    <mergeCell ref="AW22:AY22"/>
    <mergeCell ref="AW23:AY23"/>
    <mergeCell ref="AW45:AY45"/>
    <mergeCell ref="AW46:AY46"/>
    <mergeCell ref="AW47:AY47"/>
    <mergeCell ref="AW36:AY36"/>
    <mergeCell ref="AW37:AY37"/>
    <mergeCell ref="AW38:AY38"/>
    <mergeCell ref="AW39:AY39"/>
    <mergeCell ref="AW40:AY40"/>
    <mergeCell ref="AW41:AY41"/>
    <mergeCell ref="AK61:AM61"/>
    <mergeCell ref="AN61:AP61"/>
    <mergeCell ref="AQ61:AS61"/>
    <mergeCell ref="AT61:AV61"/>
    <mergeCell ref="AW59:AY59"/>
    <mergeCell ref="AT57:AV57"/>
    <mergeCell ref="AW57:AY57"/>
    <mergeCell ref="H53:AU54"/>
    <mergeCell ref="AN45:AP45"/>
    <mergeCell ref="AQ45:AS45"/>
    <mergeCell ref="AT45:AV45"/>
    <mergeCell ref="AK45:AM45"/>
    <mergeCell ref="AT43:AV43"/>
    <mergeCell ref="AB44:AD44"/>
    <mergeCell ref="AB61:AD61"/>
    <mergeCell ref="AE61:AG61"/>
    <mergeCell ref="AH61:AJ61"/>
    <mergeCell ref="Y61:AA63"/>
    <mergeCell ref="AW61:AY61"/>
    <mergeCell ref="AW62:AY62"/>
    <mergeCell ref="AH62:AJ62"/>
    <mergeCell ref="AB62:AD62"/>
    <mergeCell ref="AH59:AJ59"/>
    <mergeCell ref="AW91:AY91"/>
    <mergeCell ref="AW92:AY92"/>
    <mergeCell ref="AW81:AY81"/>
    <mergeCell ref="AW82:AY82"/>
    <mergeCell ref="AW83:AY83"/>
    <mergeCell ref="AW84:AY84"/>
    <mergeCell ref="AW85:AY85"/>
    <mergeCell ref="AW86:AY86"/>
    <mergeCell ref="AW63:AY63"/>
    <mergeCell ref="AW64:AY64"/>
    <mergeCell ref="AW65:AY65"/>
    <mergeCell ref="AW66:AY66"/>
    <mergeCell ref="AW79:AY79"/>
    <mergeCell ref="AW80:AY80"/>
    <mergeCell ref="AW109:AY109"/>
    <mergeCell ref="AW110:AY110"/>
    <mergeCell ref="AW111:AY111"/>
    <mergeCell ref="AW114:AY114"/>
    <mergeCell ref="AW99:AY99"/>
    <mergeCell ref="AW100:AY100"/>
    <mergeCell ref="AW101:AY101"/>
    <mergeCell ref="AW102:AY102"/>
    <mergeCell ref="AB107:AY107"/>
    <mergeCell ref="AW108:AY108"/>
    <mergeCell ref="AW93:AY93"/>
    <mergeCell ref="AW94:AY94"/>
    <mergeCell ref="AW95:AY95"/>
    <mergeCell ref="AW96:AY96"/>
    <mergeCell ref="AW97:AY97"/>
    <mergeCell ref="AW98:AY98"/>
    <mergeCell ref="AT111:AV111"/>
    <mergeCell ref="AT110:AV110"/>
    <mergeCell ref="AT100:AV100"/>
    <mergeCell ref="AQ99:AS99"/>
    <mergeCell ref="AT99:AV99"/>
    <mergeCell ref="AE100:AG100"/>
    <mergeCell ref="AH100:AJ100"/>
    <mergeCell ref="AK100:AM100"/>
    <mergeCell ref="AN100:AP100"/>
    <mergeCell ref="AQ100:AS100"/>
    <mergeCell ref="AT95:AV95"/>
    <mergeCell ref="AE93:AG93"/>
    <mergeCell ref="AH93:AJ93"/>
    <mergeCell ref="AK93:AM93"/>
    <mergeCell ref="AQ94:AS94"/>
    <mergeCell ref="AW126:AY126"/>
    <mergeCell ref="AW127:AY127"/>
    <mergeCell ref="AW128:AY128"/>
    <mergeCell ref="AW129:AY129"/>
    <mergeCell ref="AW115:AY115"/>
    <mergeCell ref="AW116:AY116"/>
    <mergeCell ref="AW117:AY117"/>
    <mergeCell ref="AW118:AY118"/>
    <mergeCell ref="AW119:AY119"/>
    <mergeCell ref="AW120:AY120"/>
    <mergeCell ref="F151:L151"/>
    <mergeCell ref="M151:N151"/>
    <mergeCell ref="O151:U151"/>
    <mergeCell ref="AM151:AR151"/>
    <mergeCell ref="AT151:BD151"/>
    <mergeCell ref="F152:U152"/>
    <mergeCell ref="AM152:AR152"/>
    <mergeCell ref="AT152:BD152"/>
    <mergeCell ref="AW142:AY142"/>
    <mergeCell ref="AW143:AY143"/>
    <mergeCell ref="AW144:AY144"/>
    <mergeCell ref="AW145:AY145"/>
    <mergeCell ref="H147:AU148"/>
    <mergeCell ref="F150:U150"/>
    <mergeCell ref="AM150:AR150"/>
    <mergeCell ref="AT150:BD150"/>
    <mergeCell ref="AW136:AY136"/>
    <mergeCell ref="AW137:AY137"/>
    <mergeCell ref="AW138:AY138"/>
    <mergeCell ref="AW139:AY139"/>
    <mergeCell ref="AW140:AY140"/>
    <mergeCell ref="AW141:AY141"/>
    <mergeCell ref="AZ141:BD145"/>
    <mergeCell ref="Y142:AA142"/>
    <mergeCell ref="AB142:AD142"/>
    <mergeCell ref="AE142:AG142"/>
    <mergeCell ref="AH142:AJ142"/>
    <mergeCell ref="AK142:AM142"/>
    <mergeCell ref="AN142:AP142"/>
    <mergeCell ref="AT140:AV140"/>
    <mergeCell ref="AE160:AG160"/>
    <mergeCell ref="AH160:AJ160"/>
    <mergeCell ref="AK160:AM160"/>
    <mergeCell ref="AN160:AP160"/>
    <mergeCell ref="AQ160:AS160"/>
    <mergeCell ref="AT160:AV160"/>
    <mergeCell ref="AZ158:BD158"/>
    <mergeCell ref="AZ159:BD159"/>
    <mergeCell ref="A160:A196"/>
    <mergeCell ref="B160:B196"/>
    <mergeCell ref="C160:G162"/>
    <mergeCell ref="H160:X162"/>
    <mergeCell ref="AB160:AD160"/>
    <mergeCell ref="AM153:AR153"/>
    <mergeCell ref="A158:A159"/>
    <mergeCell ref="B158:B159"/>
    <mergeCell ref="C158:G159"/>
    <mergeCell ref="H158:X159"/>
    <mergeCell ref="Y158:AY158"/>
    <mergeCell ref="AW159:AY159"/>
    <mergeCell ref="AQ163:AS163"/>
    <mergeCell ref="AT163:AV163"/>
    <mergeCell ref="AZ163:BD165"/>
    <mergeCell ref="Y164:AA164"/>
    <mergeCell ref="AB164:AD164"/>
    <mergeCell ref="AE164:AG164"/>
    <mergeCell ref="AH164:AJ164"/>
    <mergeCell ref="AK164:AM164"/>
    <mergeCell ref="AN164:AP164"/>
    <mergeCell ref="AT162:AV162"/>
    <mergeCell ref="C163:G171"/>
    <mergeCell ref="H163:X165"/>
    <mergeCell ref="Y163:AA163"/>
    <mergeCell ref="AB163:AD163"/>
    <mergeCell ref="AE163:AG163"/>
    <mergeCell ref="AH163:AJ163"/>
    <mergeCell ref="AK163:AM163"/>
    <mergeCell ref="AN163:AP163"/>
    <mergeCell ref="AB162:AD162"/>
    <mergeCell ref="AE162:AG162"/>
    <mergeCell ref="AH162:AJ162"/>
    <mergeCell ref="AK162:AM162"/>
    <mergeCell ref="AN162:AP162"/>
    <mergeCell ref="AQ162:AS162"/>
    <mergeCell ref="H169:X171"/>
    <mergeCell ref="AB169:AD169"/>
    <mergeCell ref="AE169:AG169"/>
    <mergeCell ref="AH169:AJ169"/>
    <mergeCell ref="AK169:AM169"/>
    <mergeCell ref="Y171:AA171"/>
    <mergeCell ref="AT166:AV166"/>
    <mergeCell ref="AZ160:BD162"/>
    <mergeCell ref="AB161:AD161"/>
    <mergeCell ref="AE161:AG161"/>
    <mergeCell ref="AH161:AJ161"/>
    <mergeCell ref="AK161:AM161"/>
    <mergeCell ref="AN161:AP161"/>
    <mergeCell ref="AQ161:AS161"/>
    <mergeCell ref="AT161:AV161"/>
    <mergeCell ref="AT165:AV165"/>
    <mergeCell ref="H166:X168"/>
    <mergeCell ref="AB166:AD166"/>
    <mergeCell ref="AE166:AG166"/>
    <mergeCell ref="AH166:AJ166"/>
    <mergeCell ref="AK166:AM166"/>
    <mergeCell ref="AN166:AP166"/>
    <mergeCell ref="AQ166:AS166"/>
    <mergeCell ref="AQ164:AS164"/>
    <mergeCell ref="AT164:AV164"/>
    <mergeCell ref="Y165:AA165"/>
    <mergeCell ref="AB165:AD165"/>
    <mergeCell ref="AE165:AG165"/>
    <mergeCell ref="AH165:AJ165"/>
    <mergeCell ref="AK165:AM165"/>
    <mergeCell ref="AN165:AP165"/>
    <mergeCell ref="AQ165:AS165"/>
    <mergeCell ref="AB168:AD168"/>
    <mergeCell ref="AE168:AG168"/>
    <mergeCell ref="AH168:AJ168"/>
    <mergeCell ref="AK168:AM168"/>
    <mergeCell ref="AN168:AP168"/>
    <mergeCell ref="AQ168:AS168"/>
    <mergeCell ref="AT168:AV168"/>
    <mergeCell ref="AZ166:BD168"/>
    <mergeCell ref="AB167:AD167"/>
    <mergeCell ref="AE167:AG167"/>
    <mergeCell ref="AH167:AJ167"/>
    <mergeCell ref="AK167:AM167"/>
    <mergeCell ref="AN167:AP167"/>
    <mergeCell ref="AQ167:AS167"/>
    <mergeCell ref="AT167:AV167"/>
    <mergeCell ref="AQ170:AS170"/>
    <mergeCell ref="AT170:AV170"/>
    <mergeCell ref="AB171:AD171"/>
    <mergeCell ref="AE171:AG171"/>
    <mergeCell ref="AH171:AJ171"/>
    <mergeCell ref="AK171:AM171"/>
    <mergeCell ref="AN171:AP171"/>
    <mergeCell ref="AQ171:AS171"/>
    <mergeCell ref="AT171:AV171"/>
    <mergeCell ref="AN169:AP169"/>
    <mergeCell ref="AQ169:AS169"/>
    <mergeCell ref="AT169:AV169"/>
    <mergeCell ref="AZ169:BD171"/>
    <mergeCell ref="AB170:AD170"/>
    <mergeCell ref="AE170:AG170"/>
    <mergeCell ref="AH170:AJ170"/>
    <mergeCell ref="AK170:AM170"/>
    <mergeCell ref="AN170:AP170"/>
    <mergeCell ref="AB174:AD174"/>
    <mergeCell ref="AE174:AG174"/>
    <mergeCell ref="AH174:AJ174"/>
    <mergeCell ref="AK174:AM174"/>
    <mergeCell ref="AN174:AP174"/>
    <mergeCell ref="AQ174:AS174"/>
    <mergeCell ref="AT174:AV174"/>
    <mergeCell ref="AT172:AV172"/>
    <mergeCell ref="AZ172:BD174"/>
    <mergeCell ref="AB173:AD173"/>
    <mergeCell ref="AE173:AG173"/>
    <mergeCell ref="AH173:AJ173"/>
    <mergeCell ref="AK173:AM173"/>
    <mergeCell ref="AN173:AP173"/>
    <mergeCell ref="AQ173:AS173"/>
    <mergeCell ref="AT173:AV173"/>
    <mergeCell ref="C172:G174"/>
    <mergeCell ref="H172:X174"/>
    <mergeCell ref="AB172:AD172"/>
    <mergeCell ref="AE172:AG172"/>
    <mergeCell ref="AH172:AJ172"/>
    <mergeCell ref="AK172:AM172"/>
    <mergeCell ref="AN172:AP172"/>
    <mergeCell ref="AQ172:AS172"/>
    <mergeCell ref="AN177:AP177"/>
    <mergeCell ref="AQ177:AS177"/>
    <mergeCell ref="AT177:AV177"/>
    <mergeCell ref="AK175:AM175"/>
    <mergeCell ref="AN175:AP175"/>
    <mergeCell ref="AQ175:AS175"/>
    <mergeCell ref="AT175:AV175"/>
    <mergeCell ref="AZ175:BD177"/>
    <mergeCell ref="AK176:AM176"/>
    <mergeCell ref="AN176:AP176"/>
    <mergeCell ref="AQ176:AS176"/>
    <mergeCell ref="AT176:AV176"/>
    <mergeCell ref="C175:G177"/>
    <mergeCell ref="H175:X177"/>
    <mergeCell ref="AB175:AD175"/>
    <mergeCell ref="AE175:AG175"/>
    <mergeCell ref="AH175:AJ175"/>
    <mergeCell ref="AB176:AD176"/>
    <mergeCell ref="AE176:AG176"/>
    <mergeCell ref="AH176:AJ176"/>
    <mergeCell ref="AK177:AM177"/>
    <mergeCell ref="AB180:AD180"/>
    <mergeCell ref="AE180:AG180"/>
    <mergeCell ref="AH180:AJ180"/>
    <mergeCell ref="AK180:AM180"/>
    <mergeCell ref="AN180:AP180"/>
    <mergeCell ref="AQ180:AS180"/>
    <mergeCell ref="AT180:AV180"/>
    <mergeCell ref="AW178:AY180"/>
    <mergeCell ref="AK178:AM178"/>
    <mergeCell ref="AN178:AP178"/>
    <mergeCell ref="AQ178:AS178"/>
    <mergeCell ref="AT178:AV178"/>
    <mergeCell ref="AZ178:BD180"/>
    <mergeCell ref="AK179:AM179"/>
    <mergeCell ref="AN179:AP179"/>
    <mergeCell ref="AQ179:AS179"/>
    <mergeCell ref="AT179:AV179"/>
    <mergeCell ref="AB178:AD178"/>
    <mergeCell ref="AE178:AG178"/>
    <mergeCell ref="AH178:AJ178"/>
    <mergeCell ref="AN186:AP186"/>
    <mergeCell ref="AQ186:AS186"/>
    <mergeCell ref="AT186:AV186"/>
    <mergeCell ref="AN184:AP184"/>
    <mergeCell ref="AQ184:AS184"/>
    <mergeCell ref="AT184:AV184"/>
    <mergeCell ref="AZ184:BD187"/>
    <mergeCell ref="AB185:AD185"/>
    <mergeCell ref="AE185:AG185"/>
    <mergeCell ref="AH185:AJ185"/>
    <mergeCell ref="AK185:AM185"/>
    <mergeCell ref="AN185:AP185"/>
    <mergeCell ref="AB184:AD184"/>
    <mergeCell ref="AE184:AG184"/>
    <mergeCell ref="AH184:AJ184"/>
    <mergeCell ref="AK184:AM184"/>
    <mergeCell ref="AZ181:BD183"/>
    <mergeCell ref="AB182:AD182"/>
    <mergeCell ref="AE182:AG182"/>
    <mergeCell ref="AH182:AJ182"/>
    <mergeCell ref="AK182:AM182"/>
    <mergeCell ref="AN182:AP182"/>
    <mergeCell ref="AQ182:AS182"/>
    <mergeCell ref="AB181:AD181"/>
    <mergeCell ref="AE181:AG181"/>
    <mergeCell ref="AH181:AJ181"/>
    <mergeCell ref="AK181:AM181"/>
    <mergeCell ref="AN181:AP181"/>
    <mergeCell ref="AZ188:BD190"/>
    <mergeCell ref="AB189:AD189"/>
    <mergeCell ref="AE189:AG189"/>
    <mergeCell ref="AH189:AJ189"/>
    <mergeCell ref="AK189:AM189"/>
    <mergeCell ref="AN189:AP189"/>
    <mergeCell ref="H188:X190"/>
    <mergeCell ref="AB188:AD188"/>
    <mergeCell ref="AE188:AG188"/>
    <mergeCell ref="AH188:AJ188"/>
    <mergeCell ref="AK188:AM188"/>
    <mergeCell ref="Y188:AA188"/>
    <mergeCell ref="Y189:AA189"/>
    <mergeCell ref="Y190:AA190"/>
    <mergeCell ref="AB187:AD187"/>
    <mergeCell ref="AE187:AG187"/>
    <mergeCell ref="AH187:AJ187"/>
    <mergeCell ref="AK187:AM187"/>
    <mergeCell ref="AN187:AP187"/>
    <mergeCell ref="AQ187:AS187"/>
    <mergeCell ref="AT187:AV187"/>
    <mergeCell ref="H184:X187"/>
    <mergeCell ref="Y184:AA184"/>
    <mergeCell ref="Y185:AA185"/>
    <mergeCell ref="Y186:AA186"/>
    <mergeCell ref="Y187:AA187"/>
    <mergeCell ref="AQ185:AS185"/>
    <mergeCell ref="AT185:AV185"/>
    <mergeCell ref="AB186:AD186"/>
    <mergeCell ref="AE186:AG186"/>
    <mergeCell ref="AH186:AJ186"/>
    <mergeCell ref="AK186:AM186"/>
    <mergeCell ref="AB191:AD191"/>
    <mergeCell ref="AE191:AG191"/>
    <mergeCell ref="AH191:AJ191"/>
    <mergeCell ref="AK191:AM191"/>
    <mergeCell ref="AN191:AP191"/>
    <mergeCell ref="AQ191:AS191"/>
    <mergeCell ref="AT191:AV191"/>
    <mergeCell ref="AQ189:AS189"/>
    <mergeCell ref="AT189:AV189"/>
    <mergeCell ref="AB190:AD190"/>
    <mergeCell ref="AE190:AG190"/>
    <mergeCell ref="AH190:AJ190"/>
    <mergeCell ref="AK190:AM190"/>
    <mergeCell ref="AN190:AP190"/>
    <mergeCell ref="AQ190:AS190"/>
    <mergeCell ref="AT190:AV190"/>
    <mergeCell ref="AN188:AP188"/>
    <mergeCell ref="AQ188:AS188"/>
    <mergeCell ref="AT188:AV188"/>
    <mergeCell ref="AT194:AV194"/>
    <mergeCell ref="AZ194:BD196"/>
    <mergeCell ref="AB195:AD195"/>
    <mergeCell ref="AE195:AG195"/>
    <mergeCell ref="AH195:AJ195"/>
    <mergeCell ref="AK195:AM195"/>
    <mergeCell ref="AN195:AP195"/>
    <mergeCell ref="AQ195:AS195"/>
    <mergeCell ref="AT195:AV195"/>
    <mergeCell ref="AT193:AV193"/>
    <mergeCell ref="H194:X196"/>
    <mergeCell ref="AB194:AD194"/>
    <mergeCell ref="AE194:AG194"/>
    <mergeCell ref="AH194:AJ194"/>
    <mergeCell ref="AK194:AM194"/>
    <mergeCell ref="AN194:AP194"/>
    <mergeCell ref="AQ194:AS194"/>
    <mergeCell ref="AB193:AD193"/>
    <mergeCell ref="AE193:AG193"/>
    <mergeCell ref="AH193:AJ193"/>
    <mergeCell ref="AK193:AM193"/>
    <mergeCell ref="AN193:AP193"/>
    <mergeCell ref="AQ193:AS193"/>
    <mergeCell ref="AZ191:BD193"/>
    <mergeCell ref="AB192:AD192"/>
    <mergeCell ref="AE192:AG192"/>
    <mergeCell ref="AH192:AJ192"/>
    <mergeCell ref="AK192:AM192"/>
    <mergeCell ref="AN192:AP192"/>
    <mergeCell ref="AQ192:AS192"/>
    <mergeCell ref="AT192:AV192"/>
    <mergeCell ref="H191:X193"/>
    <mergeCell ref="A203:A236"/>
    <mergeCell ref="B203:B236"/>
    <mergeCell ref="C203:G206"/>
    <mergeCell ref="H203:X206"/>
    <mergeCell ref="Y203:AA203"/>
    <mergeCell ref="AB203:AD203"/>
    <mergeCell ref="H199:AU200"/>
    <mergeCell ref="A201:A202"/>
    <mergeCell ref="B201:B202"/>
    <mergeCell ref="C201:G202"/>
    <mergeCell ref="H201:X202"/>
    <mergeCell ref="Y201:AY201"/>
    <mergeCell ref="AB196:AD196"/>
    <mergeCell ref="AE196:AG196"/>
    <mergeCell ref="AH196:AJ196"/>
    <mergeCell ref="AK196:AM196"/>
    <mergeCell ref="AN196:AP196"/>
    <mergeCell ref="AQ196:AS196"/>
    <mergeCell ref="AT196:AV196"/>
    <mergeCell ref="C178:G196"/>
    <mergeCell ref="H178:X180"/>
    <mergeCell ref="AB179:AD179"/>
    <mergeCell ref="AE179:AG179"/>
    <mergeCell ref="AH179:AJ179"/>
    <mergeCell ref="H181:X183"/>
    <mergeCell ref="AW203:AY203"/>
    <mergeCell ref="C207:G212"/>
    <mergeCell ref="H207:X209"/>
    <mergeCell ref="AB207:AD207"/>
    <mergeCell ref="AE207:AG207"/>
    <mergeCell ref="AH207:AJ207"/>
    <mergeCell ref="AK207:AM207"/>
    <mergeCell ref="AZ203:BD206"/>
    <mergeCell ref="Y204:AA204"/>
    <mergeCell ref="AB204:AD204"/>
    <mergeCell ref="AE204:AG204"/>
    <mergeCell ref="AH204:AJ204"/>
    <mergeCell ref="AK204:AM204"/>
    <mergeCell ref="AN204:AP204"/>
    <mergeCell ref="AQ204:AS204"/>
    <mergeCell ref="AT204:AV204"/>
    <mergeCell ref="AE203:AG203"/>
    <mergeCell ref="AH203:AJ203"/>
    <mergeCell ref="AK203:AM203"/>
    <mergeCell ref="AN203:AP203"/>
    <mergeCell ref="AQ203:AS203"/>
    <mergeCell ref="AT203:AV203"/>
    <mergeCell ref="AZ201:BD201"/>
    <mergeCell ref="AZ202:BD202"/>
    <mergeCell ref="AQ206:AS206"/>
    <mergeCell ref="AT206:AV206"/>
    <mergeCell ref="AW206:AY206"/>
    <mergeCell ref="Y206:AA206"/>
    <mergeCell ref="AB206:AD206"/>
    <mergeCell ref="AE206:AG206"/>
    <mergeCell ref="AH206:AJ206"/>
    <mergeCell ref="AK206:AM206"/>
    <mergeCell ref="AN206:AP206"/>
    <mergeCell ref="AW204:AY204"/>
    <mergeCell ref="Y205:AA205"/>
    <mergeCell ref="AB205:AD205"/>
    <mergeCell ref="AE205:AG205"/>
    <mergeCell ref="AH205:AJ205"/>
    <mergeCell ref="AK205:AM205"/>
    <mergeCell ref="AN205:AP205"/>
    <mergeCell ref="AQ205:AS205"/>
    <mergeCell ref="AT205:AV205"/>
    <mergeCell ref="AW205:AY205"/>
    <mergeCell ref="AQ210:AS210"/>
    <mergeCell ref="AT210:AV210"/>
    <mergeCell ref="AQ208:AS208"/>
    <mergeCell ref="AT208:AV208"/>
    <mergeCell ref="AB209:AD209"/>
    <mergeCell ref="AE209:AG209"/>
    <mergeCell ref="AH209:AJ209"/>
    <mergeCell ref="AK209:AM209"/>
    <mergeCell ref="AN209:AP209"/>
    <mergeCell ref="AQ209:AS209"/>
    <mergeCell ref="AT209:AV209"/>
    <mergeCell ref="AN207:AP207"/>
    <mergeCell ref="AQ207:AS207"/>
    <mergeCell ref="AT207:AV207"/>
    <mergeCell ref="AZ207:BD209"/>
    <mergeCell ref="AB208:AD208"/>
    <mergeCell ref="AE208:AG208"/>
    <mergeCell ref="AH208:AJ208"/>
    <mergeCell ref="AK208:AM208"/>
    <mergeCell ref="AN208:AP208"/>
    <mergeCell ref="AQ213:AS215"/>
    <mergeCell ref="AT213:AV215"/>
    <mergeCell ref="AW213:AY215"/>
    <mergeCell ref="AZ213:BD215"/>
    <mergeCell ref="AT212:AV212"/>
    <mergeCell ref="C213:G227"/>
    <mergeCell ref="H213:X215"/>
    <mergeCell ref="AB213:AD215"/>
    <mergeCell ref="AE213:AG215"/>
    <mergeCell ref="AH213:AJ215"/>
    <mergeCell ref="AK213:AM215"/>
    <mergeCell ref="AN213:AP215"/>
    <mergeCell ref="AB212:AD212"/>
    <mergeCell ref="AE212:AG212"/>
    <mergeCell ref="AH212:AJ212"/>
    <mergeCell ref="AK212:AM212"/>
    <mergeCell ref="AN212:AP212"/>
    <mergeCell ref="AQ212:AS212"/>
    <mergeCell ref="AZ210:BD212"/>
    <mergeCell ref="AB211:AD211"/>
    <mergeCell ref="AE211:AG211"/>
    <mergeCell ref="AH211:AJ211"/>
    <mergeCell ref="AK211:AM211"/>
    <mergeCell ref="AN211:AP211"/>
    <mergeCell ref="AQ211:AS211"/>
    <mergeCell ref="AT211:AV211"/>
    <mergeCell ref="H210:X212"/>
    <mergeCell ref="AB210:AD210"/>
    <mergeCell ref="AE210:AG210"/>
    <mergeCell ref="AH210:AJ210"/>
    <mergeCell ref="AK210:AM210"/>
    <mergeCell ref="AN210:AP210"/>
    <mergeCell ref="AN219:AP219"/>
    <mergeCell ref="AQ219:AS219"/>
    <mergeCell ref="AT219:AV219"/>
    <mergeCell ref="AW219:AY219"/>
    <mergeCell ref="AZ219:BD221"/>
    <mergeCell ref="Y220:AA220"/>
    <mergeCell ref="AB220:AD220"/>
    <mergeCell ref="AE220:AG220"/>
    <mergeCell ref="AH220:AJ220"/>
    <mergeCell ref="AK220:AM220"/>
    <mergeCell ref="H219:X221"/>
    <mergeCell ref="Y219:AA219"/>
    <mergeCell ref="AB219:AD219"/>
    <mergeCell ref="AE219:AG219"/>
    <mergeCell ref="AH219:AJ219"/>
    <mergeCell ref="AK219:AM219"/>
    <mergeCell ref="AN216:AP218"/>
    <mergeCell ref="AQ216:AS218"/>
    <mergeCell ref="AT216:AV218"/>
    <mergeCell ref="AW216:AY218"/>
    <mergeCell ref="AZ216:BD218"/>
    <mergeCell ref="H216:X218"/>
    <mergeCell ref="AB216:AD218"/>
    <mergeCell ref="AE216:AG218"/>
    <mergeCell ref="AH216:AJ218"/>
    <mergeCell ref="AK216:AM218"/>
    <mergeCell ref="AZ222:BD224"/>
    <mergeCell ref="AB223:AD223"/>
    <mergeCell ref="AE223:AG223"/>
    <mergeCell ref="AH223:AJ223"/>
    <mergeCell ref="AK223:AM223"/>
    <mergeCell ref="AN223:AP223"/>
    <mergeCell ref="AQ223:AS223"/>
    <mergeCell ref="AQ221:AS221"/>
    <mergeCell ref="AT221:AV221"/>
    <mergeCell ref="AW221:AY221"/>
    <mergeCell ref="H222:X224"/>
    <mergeCell ref="AB222:AD222"/>
    <mergeCell ref="AE222:AG222"/>
    <mergeCell ref="AH222:AJ222"/>
    <mergeCell ref="AK222:AM222"/>
    <mergeCell ref="AN222:AP222"/>
    <mergeCell ref="AN220:AP220"/>
    <mergeCell ref="AQ220:AS220"/>
    <mergeCell ref="AT220:AV220"/>
    <mergeCell ref="AW220:AY220"/>
    <mergeCell ref="Y221:AA221"/>
    <mergeCell ref="AB221:AD221"/>
    <mergeCell ref="AE221:AG221"/>
    <mergeCell ref="AH221:AJ221"/>
    <mergeCell ref="AK221:AM221"/>
    <mergeCell ref="AN221:AP221"/>
    <mergeCell ref="AT223:AV223"/>
    <mergeCell ref="AW223:AY223"/>
    <mergeCell ref="AB224:AD224"/>
    <mergeCell ref="AE224:AG224"/>
    <mergeCell ref="AH224:AJ224"/>
    <mergeCell ref="AK224:AM224"/>
    <mergeCell ref="AN224:AP224"/>
    <mergeCell ref="AQ224:AS224"/>
    <mergeCell ref="AT224:AV224"/>
    <mergeCell ref="AW224:AY224"/>
    <mergeCell ref="AQ222:AS222"/>
    <mergeCell ref="AT222:AV222"/>
    <mergeCell ref="AW222:AY222"/>
    <mergeCell ref="AQ226:AS226"/>
    <mergeCell ref="AT226:AV226"/>
    <mergeCell ref="AB227:AD227"/>
    <mergeCell ref="AE227:AG227"/>
    <mergeCell ref="AH227:AJ227"/>
    <mergeCell ref="AK227:AM227"/>
    <mergeCell ref="AN227:AP227"/>
    <mergeCell ref="AQ227:AS227"/>
    <mergeCell ref="AT227:AV227"/>
    <mergeCell ref="AN225:AP225"/>
    <mergeCell ref="AQ225:AS225"/>
    <mergeCell ref="AT225:AV225"/>
    <mergeCell ref="AZ225:BD227"/>
    <mergeCell ref="AB226:AD226"/>
    <mergeCell ref="AE226:AG226"/>
    <mergeCell ref="AH226:AJ226"/>
    <mergeCell ref="AK226:AM226"/>
    <mergeCell ref="AN226:AP226"/>
    <mergeCell ref="AT228:AV228"/>
    <mergeCell ref="AZ228:BD230"/>
    <mergeCell ref="AB229:AD229"/>
    <mergeCell ref="AE229:AG229"/>
    <mergeCell ref="AH229:AJ229"/>
    <mergeCell ref="AK229:AM229"/>
    <mergeCell ref="AN229:AP229"/>
    <mergeCell ref="AQ229:AS229"/>
    <mergeCell ref="AT229:AV229"/>
    <mergeCell ref="C228:G230"/>
    <mergeCell ref="H228:X230"/>
    <mergeCell ref="AB228:AD228"/>
    <mergeCell ref="AE228:AG228"/>
    <mergeCell ref="AH228:AJ228"/>
    <mergeCell ref="AK228:AM228"/>
    <mergeCell ref="AN228:AP228"/>
    <mergeCell ref="AQ228:AS228"/>
    <mergeCell ref="H225:X227"/>
    <mergeCell ref="AB225:AD225"/>
    <mergeCell ref="AE225:AG225"/>
    <mergeCell ref="AH225:AJ225"/>
    <mergeCell ref="AK225:AM225"/>
    <mergeCell ref="AZ231:BD233"/>
    <mergeCell ref="AK232:AM232"/>
    <mergeCell ref="AN232:AP232"/>
    <mergeCell ref="AQ232:AS232"/>
    <mergeCell ref="AT232:AV232"/>
    <mergeCell ref="C231:G233"/>
    <mergeCell ref="H231:X233"/>
    <mergeCell ref="AB231:AD231"/>
    <mergeCell ref="AE231:AG231"/>
    <mergeCell ref="AH231:AJ231"/>
    <mergeCell ref="AB232:AD232"/>
    <mergeCell ref="AE232:AG232"/>
    <mergeCell ref="AH232:AJ232"/>
    <mergeCell ref="AB230:AD230"/>
    <mergeCell ref="AE230:AG230"/>
    <mergeCell ref="AH230:AJ230"/>
    <mergeCell ref="AK230:AM230"/>
    <mergeCell ref="AN230:AP230"/>
    <mergeCell ref="AQ230:AS230"/>
    <mergeCell ref="AT230:AV230"/>
    <mergeCell ref="C234:G236"/>
    <mergeCell ref="H234:X236"/>
    <mergeCell ref="AB234:AD234"/>
    <mergeCell ref="AE234:AG234"/>
    <mergeCell ref="AH234:AJ234"/>
    <mergeCell ref="AB235:AD235"/>
    <mergeCell ref="AE235:AG235"/>
    <mergeCell ref="AH235:AJ235"/>
    <mergeCell ref="Y234:AA234"/>
    <mergeCell ref="AB233:AD233"/>
    <mergeCell ref="AE233:AG233"/>
    <mergeCell ref="AH233:AJ233"/>
    <mergeCell ref="AK233:AM233"/>
    <mergeCell ref="AN233:AP233"/>
    <mergeCell ref="AQ233:AS233"/>
    <mergeCell ref="AT233:AV233"/>
    <mergeCell ref="AW231:AY233"/>
    <mergeCell ref="AK231:AM231"/>
    <mergeCell ref="AN231:AP231"/>
    <mergeCell ref="AQ231:AS231"/>
    <mergeCell ref="AT231:AV231"/>
    <mergeCell ref="AB236:AD236"/>
    <mergeCell ref="AE236:AG236"/>
    <mergeCell ref="AH236:AJ236"/>
    <mergeCell ref="AK236:AM236"/>
    <mergeCell ref="AN236:AP236"/>
    <mergeCell ref="AQ236:AS236"/>
    <mergeCell ref="AT236:AV236"/>
    <mergeCell ref="AW234:AY236"/>
    <mergeCell ref="AK234:AM234"/>
    <mergeCell ref="AN234:AP234"/>
    <mergeCell ref="AQ234:AS234"/>
    <mergeCell ref="AT234:AV234"/>
    <mergeCell ref="AZ234:BD236"/>
    <mergeCell ref="AK235:AM235"/>
    <mergeCell ref="AN235:AP235"/>
    <mergeCell ref="AQ235:AS235"/>
    <mergeCell ref="AT235:AV235"/>
    <mergeCell ref="Y239:AA239"/>
    <mergeCell ref="AB239:AD239"/>
    <mergeCell ref="AE239:AG239"/>
    <mergeCell ref="AH239:AJ239"/>
    <mergeCell ref="AK239:AM239"/>
    <mergeCell ref="AN239:AP239"/>
    <mergeCell ref="AQ239:AS239"/>
    <mergeCell ref="AT239:AV239"/>
    <mergeCell ref="AZ237:BD239"/>
    <mergeCell ref="Y238:AA238"/>
    <mergeCell ref="AB238:AD238"/>
    <mergeCell ref="AE238:AG238"/>
    <mergeCell ref="AH238:AJ238"/>
    <mergeCell ref="AK238:AM238"/>
    <mergeCell ref="AN238:AP238"/>
    <mergeCell ref="AQ238:AS238"/>
    <mergeCell ref="AT238:AV238"/>
    <mergeCell ref="AE237:AG237"/>
    <mergeCell ref="AH237:AJ237"/>
    <mergeCell ref="AK237:AM237"/>
    <mergeCell ref="AN237:AP237"/>
    <mergeCell ref="AQ237:AS237"/>
    <mergeCell ref="AT237:AV237"/>
    <mergeCell ref="Y237:AA237"/>
    <mergeCell ref="AB237:AD237"/>
    <mergeCell ref="AZ240:BD242"/>
    <mergeCell ref="Y241:AA241"/>
    <mergeCell ref="AB241:AD241"/>
    <mergeCell ref="AE241:AG241"/>
    <mergeCell ref="AH241:AJ241"/>
    <mergeCell ref="AK241:AM241"/>
    <mergeCell ref="AN241:AP241"/>
    <mergeCell ref="AQ241:AS241"/>
    <mergeCell ref="AT241:AV241"/>
    <mergeCell ref="AE240:AG240"/>
    <mergeCell ref="AH240:AJ240"/>
    <mergeCell ref="AK240:AM240"/>
    <mergeCell ref="AN240:AP240"/>
    <mergeCell ref="AQ240:AS240"/>
    <mergeCell ref="AT240:AV240"/>
    <mergeCell ref="Y240:AA240"/>
    <mergeCell ref="AB240:AD240"/>
    <mergeCell ref="AB244:AD244"/>
    <mergeCell ref="AE244:AG244"/>
    <mergeCell ref="AH244:AJ244"/>
    <mergeCell ref="AK244:AM244"/>
    <mergeCell ref="Y243:AA243"/>
    <mergeCell ref="AB243:AD243"/>
    <mergeCell ref="AE243:AG243"/>
    <mergeCell ref="AH243:AJ243"/>
    <mergeCell ref="AK243:AM243"/>
    <mergeCell ref="Y242:AA242"/>
    <mergeCell ref="AB242:AD242"/>
    <mergeCell ref="AE242:AG242"/>
    <mergeCell ref="AH242:AJ242"/>
    <mergeCell ref="AK242:AM242"/>
    <mergeCell ref="AN242:AP242"/>
    <mergeCell ref="AQ242:AS242"/>
    <mergeCell ref="AT242:AV242"/>
    <mergeCell ref="AQ246:AS246"/>
    <mergeCell ref="AT246:AV246"/>
    <mergeCell ref="AZ246:BD248"/>
    <mergeCell ref="AB247:AD247"/>
    <mergeCell ref="AE247:AG247"/>
    <mergeCell ref="AH247:AJ247"/>
    <mergeCell ref="AK247:AM247"/>
    <mergeCell ref="AN247:AP247"/>
    <mergeCell ref="AQ247:AS247"/>
    <mergeCell ref="AQ245:AS245"/>
    <mergeCell ref="AT245:AV245"/>
    <mergeCell ref="H246:X248"/>
    <mergeCell ref="AB246:AD246"/>
    <mergeCell ref="AE246:AG246"/>
    <mergeCell ref="AH246:AJ246"/>
    <mergeCell ref="AK246:AM246"/>
    <mergeCell ref="AN246:AP246"/>
    <mergeCell ref="H243:X245"/>
    <mergeCell ref="AN244:AP244"/>
    <mergeCell ref="AQ244:AS244"/>
    <mergeCell ref="AT244:AV244"/>
    <mergeCell ref="Y245:AA245"/>
    <mergeCell ref="AB245:AD245"/>
    <mergeCell ref="AE245:AG245"/>
    <mergeCell ref="AH245:AJ245"/>
    <mergeCell ref="AK245:AM245"/>
    <mergeCell ref="AN245:AP245"/>
    <mergeCell ref="AN243:AP243"/>
    <mergeCell ref="AQ243:AS243"/>
    <mergeCell ref="AT243:AV243"/>
    <mergeCell ref="AZ243:BD245"/>
    <mergeCell ref="Y244:AA244"/>
    <mergeCell ref="AZ252:BD252"/>
    <mergeCell ref="AZ253:BD253"/>
    <mergeCell ref="A254:A291"/>
    <mergeCell ref="B254:B265"/>
    <mergeCell ref="C254:G256"/>
    <mergeCell ref="H254:X256"/>
    <mergeCell ref="AB254:AD254"/>
    <mergeCell ref="H250:AU251"/>
    <mergeCell ref="A252:A253"/>
    <mergeCell ref="B252:B253"/>
    <mergeCell ref="C252:G253"/>
    <mergeCell ref="H252:X253"/>
    <mergeCell ref="Y252:AY252"/>
    <mergeCell ref="AT247:AV247"/>
    <mergeCell ref="AB248:AD248"/>
    <mergeCell ref="AE248:AG248"/>
    <mergeCell ref="AH248:AJ248"/>
    <mergeCell ref="AK248:AM248"/>
    <mergeCell ref="AN248:AP248"/>
    <mergeCell ref="AQ248:AS248"/>
    <mergeCell ref="AT248:AV248"/>
    <mergeCell ref="A237:A248"/>
    <mergeCell ref="B237:B248"/>
    <mergeCell ref="C237:G242"/>
    <mergeCell ref="H237:X239"/>
    <mergeCell ref="H240:X242"/>
    <mergeCell ref="C243:G248"/>
    <mergeCell ref="AT256:AV256"/>
    <mergeCell ref="C257:G259"/>
    <mergeCell ref="H257:X259"/>
    <mergeCell ref="AB257:AD257"/>
    <mergeCell ref="AE257:AG257"/>
    <mergeCell ref="AB256:AD256"/>
    <mergeCell ref="AE256:AG256"/>
    <mergeCell ref="AH256:AJ256"/>
    <mergeCell ref="AK256:AM256"/>
    <mergeCell ref="AN256:AP256"/>
    <mergeCell ref="AQ256:AS256"/>
    <mergeCell ref="AZ254:BD256"/>
    <mergeCell ref="AB255:AD255"/>
    <mergeCell ref="AE255:AG255"/>
    <mergeCell ref="AH255:AJ255"/>
    <mergeCell ref="AK255:AM255"/>
    <mergeCell ref="AN255:AP255"/>
    <mergeCell ref="AQ255:AS255"/>
    <mergeCell ref="AT255:AV255"/>
    <mergeCell ref="AE254:AG254"/>
    <mergeCell ref="AH254:AJ254"/>
    <mergeCell ref="AK254:AM254"/>
    <mergeCell ref="AN254:AP254"/>
    <mergeCell ref="AQ254:AS254"/>
    <mergeCell ref="AT254:AV254"/>
    <mergeCell ref="AT258:AV258"/>
    <mergeCell ref="AB259:AD259"/>
    <mergeCell ref="AE259:AG259"/>
    <mergeCell ref="AH259:AJ259"/>
    <mergeCell ref="AK259:AM259"/>
    <mergeCell ref="AN259:AP259"/>
    <mergeCell ref="AQ259:AS259"/>
    <mergeCell ref="AT259:AV259"/>
    <mergeCell ref="AQ257:AS257"/>
    <mergeCell ref="AT257:AV257"/>
    <mergeCell ref="AZ257:BD259"/>
    <mergeCell ref="AB258:AD258"/>
    <mergeCell ref="AE258:AG258"/>
    <mergeCell ref="AH258:AJ258"/>
    <mergeCell ref="AK258:AM258"/>
    <mergeCell ref="AN258:AP258"/>
    <mergeCell ref="AQ258:AS258"/>
    <mergeCell ref="AH257:AJ257"/>
    <mergeCell ref="AK257:AM257"/>
    <mergeCell ref="AN257:AP257"/>
    <mergeCell ref="AB262:AD262"/>
    <mergeCell ref="AE262:AG262"/>
    <mergeCell ref="AH262:AJ262"/>
    <mergeCell ref="AK262:AM262"/>
    <mergeCell ref="AN262:AP262"/>
    <mergeCell ref="AQ262:AS262"/>
    <mergeCell ref="AT262:AV262"/>
    <mergeCell ref="AK260:AM260"/>
    <mergeCell ref="AN260:AP260"/>
    <mergeCell ref="AQ260:AS260"/>
    <mergeCell ref="AT260:AV260"/>
    <mergeCell ref="AZ260:BD262"/>
    <mergeCell ref="AK261:AM261"/>
    <mergeCell ref="AN261:AP261"/>
    <mergeCell ref="AQ261:AS261"/>
    <mergeCell ref="AT261:AV261"/>
    <mergeCell ref="C260:G265"/>
    <mergeCell ref="H260:X262"/>
    <mergeCell ref="AB260:AD260"/>
    <mergeCell ref="AE260:AG260"/>
    <mergeCell ref="AH260:AJ260"/>
    <mergeCell ref="AB261:AD261"/>
    <mergeCell ref="AE261:AG261"/>
    <mergeCell ref="AH261:AJ261"/>
    <mergeCell ref="H263:X265"/>
    <mergeCell ref="AQ264:AS264"/>
    <mergeCell ref="AT264:AV264"/>
    <mergeCell ref="Y265:AA265"/>
    <mergeCell ref="AB265:AD265"/>
    <mergeCell ref="AE265:AG265"/>
    <mergeCell ref="AH265:AJ265"/>
    <mergeCell ref="AK265:AM265"/>
    <mergeCell ref="AN265:AP265"/>
    <mergeCell ref="AQ265:AS265"/>
    <mergeCell ref="AQ263:AS263"/>
    <mergeCell ref="AT263:AV263"/>
    <mergeCell ref="AZ263:BD265"/>
    <mergeCell ref="Y264:AA264"/>
    <mergeCell ref="AB264:AD264"/>
    <mergeCell ref="AE264:AG264"/>
    <mergeCell ref="AH264:AJ264"/>
    <mergeCell ref="AK264:AM264"/>
    <mergeCell ref="AN264:AP264"/>
    <mergeCell ref="Y263:AA263"/>
    <mergeCell ref="AB263:AD263"/>
    <mergeCell ref="AE263:AG263"/>
    <mergeCell ref="AH263:AJ263"/>
    <mergeCell ref="AK263:AM263"/>
    <mergeCell ref="AN263:AP263"/>
    <mergeCell ref="AN266:AP266"/>
    <mergeCell ref="AQ266:AS266"/>
    <mergeCell ref="AT266:AV266"/>
    <mergeCell ref="AZ266:BD268"/>
    <mergeCell ref="Y267:AA267"/>
    <mergeCell ref="AB267:AD267"/>
    <mergeCell ref="AE267:AG267"/>
    <mergeCell ref="AH267:AJ267"/>
    <mergeCell ref="AK267:AM267"/>
    <mergeCell ref="AT265:AV265"/>
    <mergeCell ref="B266:B271"/>
    <mergeCell ref="C266:G271"/>
    <mergeCell ref="H266:X268"/>
    <mergeCell ref="Y266:AA266"/>
    <mergeCell ref="AB266:AD266"/>
    <mergeCell ref="AE266:AG266"/>
    <mergeCell ref="AH266:AJ266"/>
    <mergeCell ref="AK266:AM266"/>
    <mergeCell ref="AQ268:AS268"/>
    <mergeCell ref="AT268:AV268"/>
    <mergeCell ref="H269:X271"/>
    <mergeCell ref="AB269:AD269"/>
    <mergeCell ref="AE269:AG269"/>
    <mergeCell ref="AH269:AJ269"/>
    <mergeCell ref="AK269:AM269"/>
    <mergeCell ref="AN269:AP269"/>
    <mergeCell ref="AN267:AP267"/>
    <mergeCell ref="AQ267:AS267"/>
    <mergeCell ref="AT267:AV267"/>
    <mergeCell ref="Y268:AA268"/>
    <mergeCell ref="AB268:AD268"/>
    <mergeCell ref="AE268:AG268"/>
    <mergeCell ref="AH268:AJ268"/>
    <mergeCell ref="AK268:AM268"/>
    <mergeCell ref="AN268:AP268"/>
    <mergeCell ref="AT270:AV270"/>
    <mergeCell ref="AW270:AY270"/>
    <mergeCell ref="AB271:AD271"/>
    <mergeCell ref="AE271:AG271"/>
    <mergeCell ref="AH271:AJ271"/>
    <mergeCell ref="AK271:AM271"/>
    <mergeCell ref="AN271:AP271"/>
    <mergeCell ref="AQ271:AS271"/>
    <mergeCell ref="AT271:AV271"/>
    <mergeCell ref="AW271:AY271"/>
    <mergeCell ref="AQ269:AS269"/>
    <mergeCell ref="AT269:AV269"/>
    <mergeCell ref="AW269:AY269"/>
    <mergeCell ref="AZ269:BD271"/>
    <mergeCell ref="AB270:AD270"/>
    <mergeCell ref="AE270:AG270"/>
    <mergeCell ref="AH270:AJ270"/>
    <mergeCell ref="AK270:AM270"/>
    <mergeCell ref="AN270:AP270"/>
    <mergeCell ref="AQ270:AS270"/>
    <mergeCell ref="AH274:AJ274"/>
    <mergeCell ref="AK274:AM274"/>
    <mergeCell ref="AN274:AP274"/>
    <mergeCell ref="AQ274:AS274"/>
    <mergeCell ref="AT274:AV274"/>
    <mergeCell ref="AZ272:BD278"/>
    <mergeCell ref="AB273:AD273"/>
    <mergeCell ref="AE273:AG273"/>
    <mergeCell ref="AH273:AJ273"/>
    <mergeCell ref="AK273:AM273"/>
    <mergeCell ref="AN273:AP273"/>
    <mergeCell ref="AQ273:AS273"/>
    <mergeCell ref="AT273:AV273"/>
    <mergeCell ref="AB274:AD274"/>
    <mergeCell ref="AH272:AJ272"/>
    <mergeCell ref="AK272:AM272"/>
    <mergeCell ref="AN272:AP272"/>
    <mergeCell ref="AQ272:AS272"/>
    <mergeCell ref="AT272:AV272"/>
    <mergeCell ref="AB272:AD272"/>
    <mergeCell ref="AE272:AG272"/>
    <mergeCell ref="AE274:AG274"/>
    <mergeCell ref="AB275:AD275"/>
    <mergeCell ref="AE275:AG275"/>
    <mergeCell ref="AB276:AD276"/>
    <mergeCell ref="AB277:AD277"/>
    <mergeCell ref="AE277:AG277"/>
    <mergeCell ref="AH277:AJ277"/>
    <mergeCell ref="AK277:AM277"/>
    <mergeCell ref="AN277:AP277"/>
    <mergeCell ref="AQ277:AS277"/>
    <mergeCell ref="AT277:AV277"/>
    <mergeCell ref="AE276:AG276"/>
    <mergeCell ref="AH276:AJ276"/>
    <mergeCell ref="AK276:AM276"/>
    <mergeCell ref="AN276:AP276"/>
    <mergeCell ref="AQ276:AS276"/>
    <mergeCell ref="AT276:AV276"/>
    <mergeCell ref="AH275:AJ275"/>
    <mergeCell ref="AK275:AM275"/>
    <mergeCell ref="AN275:AP275"/>
    <mergeCell ref="AQ275:AS275"/>
    <mergeCell ref="AT275:AV275"/>
    <mergeCell ref="AQ279:AS279"/>
    <mergeCell ref="AT279:AV279"/>
    <mergeCell ref="AZ279:BD286"/>
    <mergeCell ref="AB280:AD280"/>
    <mergeCell ref="AE280:AG280"/>
    <mergeCell ref="AH280:AJ280"/>
    <mergeCell ref="AK280:AM280"/>
    <mergeCell ref="AN280:AP280"/>
    <mergeCell ref="AQ280:AS280"/>
    <mergeCell ref="AT278:AV278"/>
    <mergeCell ref="AH281:AJ281"/>
    <mergeCell ref="AK281:AM281"/>
    <mergeCell ref="AN281:AP281"/>
    <mergeCell ref="AQ281:AS281"/>
    <mergeCell ref="AT281:AV281"/>
    <mergeCell ref="AT286:AV286"/>
    <mergeCell ref="C279:G286"/>
    <mergeCell ref="H279:X286"/>
    <mergeCell ref="AB279:AD279"/>
    <mergeCell ref="AE279:AG279"/>
    <mergeCell ref="AH279:AJ279"/>
    <mergeCell ref="AK279:AM279"/>
    <mergeCell ref="AN279:AP279"/>
    <mergeCell ref="AB278:AD278"/>
    <mergeCell ref="AE278:AG278"/>
    <mergeCell ref="AH278:AJ278"/>
    <mergeCell ref="AK278:AM278"/>
    <mergeCell ref="AN278:AP278"/>
    <mergeCell ref="AQ278:AS278"/>
    <mergeCell ref="C272:G278"/>
    <mergeCell ref="H272:X278"/>
    <mergeCell ref="AT282:AV282"/>
    <mergeCell ref="AB283:AD283"/>
    <mergeCell ref="AE283:AG283"/>
    <mergeCell ref="AH283:AJ283"/>
    <mergeCell ref="AK283:AM283"/>
    <mergeCell ref="AN283:AP283"/>
    <mergeCell ref="AQ283:AS283"/>
    <mergeCell ref="AT283:AV283"/>
    <mergeCell ref="AB282:AD282"/>
    <mergeCell ref="AE282:AG282"/>
    <mergeCell ref="AH282:AJ282"/>
    <mergeCell ref="AK282:AM282"/>
    <mergeCell ref="AN282:AP282"/>
    <mergeCell ref="AQ282:AS282"/>
    <mergeCell ref="AT280:AV280"/>
    <mergeCell ref="AB281:AD281"/>
    <mergeCell ref="AE281:AG281"/>
    <mergeCell ref="B287:B291"/>
    <mergeCell ref="C287:G291"/>
    <mergeCell ref="H287:X291"/>
    <mergeCell ref="Y287:AA287"/>
    <mergeCell ref="AB287:AD287"/>
    <mergeCell ref="AE287:AG287"/>
    <mergeCell ref="AH287:AJ287"/>
    <mergeCell ref="AK287:AM287"/>
    <mergeCell ref="AB286:AD286"/>
    <mergeCell ref="AE286:AG286"/>
    <mergeCell ref="AH286:AJ286"/>
    <mergeCell ref="AK286:AM286"/>
    <mergeCell ref="AN286:AP286"/>
    <mergeCell ref="AQ286:AS286"/>
    <mergeCell ref="AT284:AV284"/>
    <mergeCell ref="AB285:AD285"/>
    <mergeCell ref="AE285:AG285"/>
    <mergeCell ref="AH285:AJ285"/>
    <mergeCell ref="AK285:AM285"/>
    <mergeCell ref="AN285:AP285"/>
    <mergeCell ref="AQ285:AS285"/>
    <mergeCell ref="AT285:AV285"/>
    <mergeCell ref="AB284:AD284"/>
    <mergeCell ref="AE284:AG284"/>
    <mergeCell ref="AH284:AJ284"/>
    <mergeCell ref="AK284:AM284"/>
    <mergeCell ref="AN284:AP284"/>
    <mergeCell ref="AQ284:AS284"/>
    <mergeCell ref="B272:B286"/>
    <mergeCell ref="AN288:AP288"/>
    <mergeCell ref="AQ288:AS288"/>
    <mergeCell ref="AT288:AV288"/>
    <mergeCell ref="Y289:AA289"/>
    <mergeCell ref="AB289:AD289"/>
    <mergeCell ref="AE289:AG289"/>
    <mergeCell ref="AH289:AJ289"/>
    <mergeCell ref="AK289:AM289"/>
    <mergeCell ref="AN289:AP289"/>
    <mergeCell ref="AN287:AP287"/>
    <mergeCell ref="AQ287:AS287"/>
    <mergeCell ref="AT287:AV287"/>
    <mergeCell ref="AZ287:BD291"/>
    <mergeCell ref="Y288:AA288"/>
    <mergeCell ref="AB288:AD288"/>
    <mergeCell ref="AE288:AG288"/>
    <mergeCell ref="AH288:AJ288"/>
    <mergeCell ref="AK288:AM288"/>
    <mergeCell ref="AT290:AV290"/>
    <mergeCell ref="Y291:AA291"/>
    <mergeCell ref="AB291:AD291"/>
    <mergeCell ref="AE291:AG291"/>
    <mergeCell ref="AH291:AJ291"/>
    <mergeCell ref="AK291:AM291"/>
    <mergeCell ref="AN291:AP291"/>
    <mergeCell ref="AQ291:AS291"/>
    <mergeCell ref="AT291:AV291"/>
    <mergeCell ref="AQ289:AS289"/>
    <mergeCell ref="AT289:AV289"/>
    <mergeCell ref="Y290:AA290"/>
    <mergeCell ref="AB290:AD290"/>
    <mergeCell ref="AE290:AG290"/>
    <mergeCell ref="AH290:AJ290"/>
    <mergeCell ref="AK290:AM290"/>
    <mergeCell ref="AN290:AP290"/>
    <mergeCell ref="AQ290:AS290"/>
    <mergeCell ref="Y181:AA181"/>
    <mergeCell ref="Y182:AA182"/>
    <mergeCell ref="Y183:AA183"/>
    <mergeCell ref="Y172:AA172"/>
    <mergeCell ref="Y173:AA173"/>
    <mergeCell ref="Y174:AA174"/>
    <mergeCell ref="Y175:AA175"/>
    <mergeCell ref="Y176:AA176"/>
    <mergeCell ref="Y177:AA177"/>
    <mergeCell ref="Y159:AV159"/>
    <mergeCell ref="Y160:AA160"/>
    <mergeCell ref="Y161:AA161"/>
    <mergeCell ref="Y162:AA162"/>
    <mergeCell ref="Y166:AA166"/>
    <mergeCell ref="Y167:AA167"/>
    <mergeCell ref="Y168:AA168"/>
    <mergeCell ref="Y169:AA169"/>
    <mergeCell ref="Y170:AA170"/>
    <mergeCell ref="AT182:AV182"/>
    <mergeCell ref="AB183:AD183"/>
    <mergeCell ref="AE183:AG183"/>
    <mergeCell ref="AH183:AJ183"/>
    <mergeCell ref="AK183:AM183"/>
    <mergeCell ref="AN183:AP183"/>
    <mergeCell ref="AQ183:AS183"/>
    <mergeCell ref="AT183:AV183"/>
    <mergeCell ref="AQ181:AS181"/>
    <mergeCell ref="AT181:AV181"/>
    <mergeCell ref="AB177:AD177"/>
    <mergeCell ref="AE177:AG177"/>
    <mergeCell ref="AH177:AJ177"/>
    <mergeCell ref="Y210:AA210"/>
    <mergeCell ref="Y211:AA211"/>
    <mergeCell ref="Y212:AA212"/>
    <mergeCell ref="Y213:AA215"/>
    <mergeCell ref="Y216:AA218"/>
    <mergeCell ref="AZ7:BD7"/>
    <mergeCell ref="AT153:AX153"/>
    <mergeCell ref="AZ153:BD153"/>
    <mergeCell ref="Y202:AV202"/>
    <mergeCell ref="Y207:AA207"/>
    <mergeCell ref="Y208:AA208"/>
    <mergeCell ref="AW181:AY183"/>
    <mergeCell ref="AW184:AY187"/>
    <mergeCell ref="AW188:AY190"/>
    <mergeCell ref="AW191:AY193"/>
    <mergeCell ref="AW194:AY196"/>
    <mergeCell ref="AT7:AX7"/>
    <mergeCell ref="AW160:AY162"/>
    <mergeCell ref="AW163:AY165"/>
    <mergeCell ref="AW166:AY168"/>
    <mergeCell ref="AW169:AY171"/>
    <mergeCell ref="AW172:AY174"/>
    <mergeCell ref="AW175:AY177"/>
    <mergeCell ref="Y191:AA191"/>
    <mergeCell ref="Y192:AA192"/>
    <mergeCell ref="Y193:AA193"/>
    <mergeCell ref="Y194:AA194"/>
    <mergeCell ref="Y195:AA195"/>
    <mergeCell ref="Y196:AA196"/>
    <mergeCell ref="Y178:AA178"/>
    <mergeCell ref="Y179:AA179"/>
    <mergeCell ref="Y180:AA180"/>
    <mergeCell ref="Y258:AA258"/>
    <mergeCell ref="Y259:AA259"/>
    <mergeCell ref="Y260:AA260"/>
    <mergeCell ref="AW237:AY239"/>
    <mergeCell ref="AW240:AY242"/>
    <mergeCell ref="AW243:AY245"/>
    <mergeCell ref="AW246:AY248"/>
    <mergeCell ref="Y253:AV253"/>
    <mergeCell ref="Y254:AA254"/>
    <mergeCell ref="Y235:AA235"/>
    <mergeCell ref="Y236:AA236"/>
    <mergeCell ref="Y246:AA246"/>
    <mergeCell ref="Y247:AA247"/>
    <mergeCell ref="Y248:AA248"/>
    <mergeCell ref="AW202:AY202"/>
    <mergeCell ref="AW207:AY209"/>
    <mergeCell ref="AW210:AY212"/>
    <mergeCell ref="AW225:AY227"/>
    <mergeCell ref="AW228:AY230"/>
    <mergeCell ref="Y228:AA228"/>
    <mergeCell ref="Y229:AA229"/>
    <mergeCell ref="Y230:AA230"/>
    <mergeCell ref="Y231:AA231"/>
    <mergeCell ref="Y232:AA232"/>
    <mergeCell ref="Y233:AA233"/>
    <mergeCell ref="Y222:AA222"/>
    <mergeCell ref="Y223:AA223"/>
    <mergeCell ref="Y224:AA224"/>
    <mergeCell ref="Y225:AA225"/>
    <mergeCell ref="Y226:AA226"/>
    <mergeCell ref="Y227:AA227"/>
    <mergeCell ref="Y209:AA209"/>
    <mergeCell ref="AW287:AY291"/>
    <mergeCell ref="Y285:AA285"/>
    <mergeCell ref="Y286:AA286"/>
    <mergeCell ref="AW253:AY253"/>
    <mergeCell ref="AW254:AY256"/>
    <mergeCell ref="AW257:AY259"/>
    <mergeCell ref="AW260:AY262"/>
    <mergeCell ref="AW263:AY265"/>
    <mergeCell ref="AW266:AY268"/>
    <mergeCell ref="AW272:AY278"/>
    <mergeCell ref="AW279:AY286"/>
    <mergeCell ref="Y279:AA279"/>
    <mergeCell ref="Y280:AA280"/>
    <mergeCell ref="Y281:AA281"/>
    <mergeCell ref="Y282:AA282"/>
    <mergeCell ref="Y283:AA283"/>
    <mergeCell ref="Y284:AA284"/>
    <mergeCell ref="Y273:AA273"/>
    <mergeCell ref="Y274:AA274"/>
    <mergeCell ref="Y275:AA275"/>
    <mergeCell ref="Y276:AA276"/>
    <mergeCell ref="Y277:AA277"/>
    <mergeCell ref="Y278:AA278"/>
    <mergeCell ref="Y261:AA261"/>
    <mergeCell ref="Y262:AA262"/>
    <mergeCell ref="Y269:AA269"/>
    <mergeCell ref="Y270:AA270"/>
    <mergeCell ref="Y271:AA271"/>
    <mergeCell ref="Y272:AA272"/>
    <mergeCell ref="Y255:AA255"/>
    <mergeCell ref="Y256:AA256"/>
    <mergeCell ref="Y257:AA257"/>
  </mergeCells>
  <phoneticPr fontId="3"/>
  <dataValidations count="1">
    <dataValidation type="list" allowBlank="1" showInputMessage="1" sqref="AB15:AY15 Y18:AY18 AB21:AY21 AB24:AY24 AB27:AY27 AB30:AY30 AB33:AY33 AB36:AY36 Y142:AY142 AB43:AY43 AB46:AY46 AB39:AY39 AB62:AY62 AB65:AY65 Y68:AA68 Y71:AA71 AB77:AY77 Y58:AY58 AB80:AY80 AB83:AY83 AB86:AY86 AB89:AY89 Y92:AY92 Y95:AY95 AB109:AY109 AB112:AY112 Y98:AY98 AB115:AY115 Y121:AY121 Y74:AY74 Y118:AY118 AB127:AY127 AB134:AY134 AB49:AY49 AB101:AY101 AB124:AY124 Y167:AV167 Y267:AV267 Y170:AV170 Y173:AV173 Y176:AV176 Y179:AV179 Y182:AV182 Y189:AV189 Y255:AV255 Y192:AV192 Y185:AV185 Y195:AV195 Y211:AV211 Y247:AV247 Y204:AY204 Y223:AY223 Y238:AV238 Y226:AV226 Y229:AV229 Y232:AV232 Y235:AV235 Y241:AV241 Y244:AV244 Y220:AY220 Y258:AV258 Y261:AV261 Y164:AV164 Y264:AV264 Y273:AV273 Y161:AV161 Y208:AV208 Y280:AV280 Y288:AV288 Y270:AY270">
      <formula1>"☑,□"</formula1>
    </dataValidation>
  </dataValidations>
  <hyperlinks>
    <hyperlink ref="BE1" location="リンク!A1" display="リンクへ"/>
  </hyperlinks>
  <pageMargins left="0.70866141732283472" right="0.70866141732283472" top="0.74803149606299213" bottom="0.74803149606299213" header="0.31496062992125984" footer="0.31496062992125984"/>
  <pageSetup paperSize="9" fitToHeight="0" orientation="landscape" blackAndWhite="1" r:id="rId1"/>
  <rowBreaks count="1" manualBreakCount="1">
    <brk id="146" max="5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37"/>
  <sheetViews>
    <sheetView view="pageBreakPreview" zoomScaleNormal="100" zoomScaleSheetLayoutView="100" workbookViewId="0">
      <selection activeCell="A5" sqref="A5:O6"/>
    </sheetView>
  </sheetViews>
  <sheetFormatPr defaultRowHeight="10.5" customHeight="1" x14ac:dyDescent="0.15"/>
  <cols>
    <col min="1" max="1" width="2.625" style="589" customWidth="1"/>
    <col min="2" max="56" width="2.375" style="589" customWidth="1"/>
    <col min="57" max="16384" width="9" style="589"/>
  </cols>
  <sheetData>
    <row r="1" spans="1:58" ht="10.5" customHeight="1" x14ac:dyDescent="0.15">
      <c r="A1" s="591"/>
      <c r="B1" s="587"/>
      <c r="C1" s="587"/>
      <c r="D1" s="587"/>
      <c r="E1" s="587"/>
      <c r="F1" s="587"/>
      <c r="G1" s="587"/>
      <c r="H1" s="1658" t="s">
        <v>456</v>
      </c>
      <c r="I1" s="1658"/>
      <c r="J1" s="1658"/>
      <c r="K1" s="1658"/>
      <c r="L1" s="1658"/>
      <c r="M1" s="1658"/>
      <c r="N1" s="1658"/>
      <c r="O1" s="1658"/>
      <c r="P1" s="1658"/>
      <c r="Q1" s="1658"/>
      <c r="R1" s="1658"/>
      <c r="S1" s="1658"/>
      <c r="T1" s="1658"/>
      <c r="U1" s="1658"/>
      <c r="V1" s="1658"/>
      <c r="W1" s="1658"/>
      <c r="X1" s="1658"/>
      <c r="Y1" s="1658"/>
      <c r="Z1" s="1658"/>
      <c r="AA1" s="1658"/>
      <c r="AB1" s="1658"/>
      <c r="AC1" s="1658"/>
      <c r="AD1" s="1658"/>
      <c r="AE1" s="1658"/>
      <c r="AF1" s="1658"/>
      <c r="AG1" s="1658"/>
      <c r="AH1" s="1658"/>
      <c r="AI1" s="1658"/>
      <c r="AJ1" s="1658"/>
      <c r="AK1" s="1658"/>
      <c r="AL1" s="1658"/>
      <c r="AM1" s="1658"/>
      <c r="AN1" s="1658"/>
      <c r="AO1" s="1658"/>
      <c r="AP1" s="1658"/>
      <c r="AQ1" s="1658"/>
      <c r="AR1" s="1658"/>
      <c r="AS1" s="1658"/>
      <c r="AT1" s="1658"/>
      <c r="AU1" s="1658"/>
      <c r="AV1" s="587"/>
      <c r="AW1" s="587"/>
      <c r="AX1" s="592"/>
      <c r="AY1" s="592"/>
      <c r="AZ1" s="592"/>
      <c r="BA1" s="592"/>
      <c r="BB1" s="592"/>
      <c r="BC1" s="592"/>
      <c r="BD1" s="586" t="s">
        <v>752</v>
      </c>
      <c r="BE1" s="685" t="s">
        <v>1199</v>
      </c>
      <c r="BF1" s="364"/>
    </row>
    <row r="2" spans="1:58" ht="10.5" customHeight="1" x14ac:dyDescent="0.15">
      <c r="A2" s="590"/>
      <c r="B2" s="590"/>
      <c r="C2" s="590"/>
      <c r="D2" s="590"/>
      <c r="E2" s="590"/>
      <c r="F2" s="590"/>
      <c r="G2" s="590"/>
      <c r="H2" s="1658"/>
      <c r="I2" s="1658"/>
      <c r="J2" s="1658"/>
      <c r="K2" s="1658"/>
      <c r="L2" s="1658"/>
      <c r="M2" s="1658"/>
      <c r="N2" s="1658"/>
      <c r="O2" s="1658"/>
      <c r="P2" s="1658"/>
      <c r="Q2" s="1658"/>
      <c r="R2" s="1658"/>
      <c r="S2" s="1658"/>
      <c r="T2" s="1658"/>
      <c r="U2" s="1658"/>
      <c r="V2" s="1658"/>
      <c r="W2" s="1658"/>
      <c r="X2" s="1658"/>
      <c r="Y2" s="1658"/>
      <c r="Z2" s="1658"/>
      <c r="AA2" s="1658"/>
      <c r="AB2" s="1658"/>
      <c r="AC2" s="1658"/>
      <c r="AD2" s="1658"/>
      <c r="AE2" s="1658"/>
      <c r="AF2" s="1658"/>
      <c r="AG2" s="1658"/>
      <c r="AH2" s="1658"/>
      <c r="AI2" s="1658"/>
      <c r="AJ2" s="1658"/>
      <c r="AK2" s="1658"/>
      <c r="AL2" s="1658"/>
      <c r="AM2" s="1658"/>
      <c r="AN2" s="1658"/>
      <c r="AO2" s="1658"/>
      <c r="AP2" s="1658"/>
      <c r="AQ2" s="1658"/>
      <c r="AR2" s="1658"/>
      <c r="AS2" s="1658"/>
      <c r="AT2" s="1658"/>
      <c r="AU2" s="1658"/>
      <c r="AV2" s="590"/>
      <c r="AW2" s="590"/>
      <c r="AX2" s="590"/>
      <c r="AY2" s="590"/>
      <c r="AZ2" s="590"/>
      <c r="BA2" s="590"/>
      <c r="BB2" s="590"/>
      <c r="BC2" s="590"/>
      <c r="BD2" s="588" t="s">
        <v>457</v>
      </c>
    </row>
    <row r="3" spans="1:58" ht="10.5" customHeight="1" x14ac:dyDescent="0.15">
      <c r="A3" s="590"/>
      <c r="B3" s="590"/>
      <c r="C3" s="590"/>
      <c r="D3" s="590"/>
      <c r="E3" s="590"/>
      <c r="F3" s="590"/>
      <c r="G3" s="590"/>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590"/>
      <c r="AW3" s="590"/>
      <c r="AX3" s="590"/>
      <c r="AY3" s="590"/>
      <c r="AZ3" s="590"/>
      <c r="BA3" s="590"/>
      <c r="BB3" s="590"/>
      <c r="BC3" s="590"/>
      <c r="BD3" s="588"/>
    </row>
    <row r="4" spans="1:58" ht="10.5" customHeight="1" x14ac:dyDescent="0.15">
      <c r="A4" s="205" t="s">
        <v>1032</v>
      </c>
      <c r="D4" s="205"/>
      <c r="E4" s="205"/>
      <c r="F4" s="1607"/>
      <c r="G4" s="1607"/>
      <c r="H4" s="1607"/>
      <c r="I4" s="1607"/>
      <c r="J4" s="1607"/>
      <c r="K4" s="1607"/>
      <c r="L4" s="1607"/>
      <c r="M4" s="1607"/>
      <c r="N4" s="1607"/>
      <c r="O4" s="1607"/>
      <c r="P4" s="1607"/>
      <c r="Q4" s="1607"/>
      <c r="R4" s="1607"/>
      <c r="S4" s="1607"/>
      <c r="T4" s="1607"/>
      <c r="U4" s="1607"/>
      <c r="V4" s="591"/>
      <c r="W4" s="591"/>
      <c r="X4" s="591"/>
      <c r="Y4" s="591"/>
      <c r="Z4" s="591"/>
      <c r="AA4" s="591"/>
      <c r="AB4" s="591"/>
      <c r="AI4" s="591"/>
      <c r="AJ4" s="591"/>
      <c r="AK4" s="591"/>
      <c r="AL4" s="591"/>
      <c r="AM4" s="1606" t="s">
        <v>460</v>
      </c>
      <c r="AN4" s="1606"/>
      <c r="AO4" s="1606"/>
      <c r="AP4" s="1606"/>
      <c r="AQ4" s="1606"/>
      <c r="AR4" s="1606"/>
      <c r="AS4" s="591"/>
      <c r="AT4" s="1659" t="s">
        <v>1197</v>
      </c>
      <c r="AU4" s="1659"/>
      <c r="AV4" s="1659"/>
      <c r="AW4" s="1659"/>
      <c r="AX4" s="1659"/>
      <c r="AY4" s="1659"/>
      <c r="AZ4" s="1659"/>
      <c r="BA4" s="1659"/>
      <c r="BB4" s="1659"/>
      <c r="BC4" s="1659"/>
      <c r="BD4" s="1659"/>
    </row>
    <row r="5" spans="1:58" ht="10.5" customHeight="1" x14ac:dyDescent="0.15">
      <c r="A5" s="205" t="s">
        <v>1033</v>
      </c>
      <c r="D5" s="205"/>
      <c r="E5" s="205"/>
      <c r="F5" s="1608" t="s">
        <v>1048</v>
      </c>
      <c r="G5" s="1608"/>
      <c r="H5" s="1608"/>
      <c r="I5" s="1608"/>
      <c r="J5" s="1608"/>
      <c r="K5" s="1608"/>
      <c r="L5" s="1608"/>
      <c r="M5" s="1608" t="s">
        <v>1</v>
      </c>
      <c r="N5" s="1608"/>
      <c r="O5" s="1608" t="s">
        <v>1050</v>
      </c>
      <c r="P5" s="1608"/>
      <c r="Q5" s="1608"/>
      <c r="R5" s="1608"/>
      <c r="S5" s="1608"/>
      <c r="T5" s="1608"/>
      <c r="U5" s="1608"/>
      <c r="V5" s="591"/>
      <c r="W5" s="591"/>
      <c r="X5" s="591"/>
      <c r="Y5" s="591"/>
      <c r="Z5" s="591"/>
      <c r="AA5" s="591"/>
      <c r="AB5" s="591"/>
      <c r="AI5" s="591"/>
      <c r="AJ5" s="591"/>
      <c r="AK5" s="591"/>
      <c r="AL5" s="591"/>
      <c r="AM5" s="1606" t="s">
        <v>621</v>
      </c>
      <c r="AN5" s="1606"/>
      <c r="AO5" s="1606"/>
      <c r="AP5" s="1606"/>
      <c r="AQ5" s="1606"/>
      <c r="AR5" s="1606"/>
      <c r="AS5" s="591"/>
      <c r="AT5" s="1660" t="str">
        <f>IF(基本情報!$C$4="","",基本情報!$C$4)</f>
        <v/>
      </c>
      <c r="AU5" s="1660"/>
      <c r="AV5" s="1660"/>
      <c r="AW5" s="1660"/>
      <c r="AX5" s="1660"/>
      <c r="AY5" s="1660"/>
      <c r="AZ5" s="1660"/>
      <c r="BA5" s="1660"/>
      <c r="BB5" s="1660"/>
      <c r="BC5" s="1660"/>
      <c r="BD5" s="1660"/>
    </row>
    <row r="6" spans="1:58" ht="10.5" customHeight="1" x14ac:dyDescent="0.15">
      <c r="A6" s="205" t="s">
        <v>1034</v>
      </c>
      <c r="D6" s="205"/>
      <c r="E6" s="205"/>
      <c r="F6" s="1607"/>
      <c r="G6" s="1607"/>
      <c r="H6" s="1607"/>
      <c r="I6" s="1607"/>
      <c r="J6" s="1607"/>
      <c r="K6" s="1607"/>
      <c r="L6" s="1607"/>
      <c r="M6" s="1607"/>
      <c r="N6" s="1607"/>
      <c r="O6" s="1607"/>
      <c r="P6" s="1607"/>
      <c r="Q6" s="1607"/>
      <c r="R6" s="1607"/>
      <c r="S6" s="1607"/>
      <c r="T6" s="1607"/>
      <c r="U6" s="1607"/>
      <c r="V6" s="591"/>
      <c r="W6" s="591"/>
      <c r="X6" s="591"/>
      <c r="Y6" s="591"/>
      <c r="Z6" s="591"/>
      <c r="AA6" s="591"/>
      <c r="AB6" s="591"/>
      <c r="AI6" s="591"/>
      <c r="AJ6" s="591"/>
      <c r="AK6" s="591"/>
      <c r="AL6" s="591"/>
      <c r="AM6" s="1606" t="s">
        <v>464</v>
      </c>
      <c r="AN6" s="1606"/>
      <c r="AO6" s="1606"/>
      <c r="AP6" s="1606"/>
      <c r="AQ6" s="1606"/>
      <c r="AR6" s="1606"/>
      <c r="AS6" s="591"/>
      <c r="AT6" s="1659"/>
      <c r="AU6" s="1659"/>
      <c r="AV6" s="1659"/>
      <c r="AW6" s="1659"/>
      <c r="AX6" s="1659"/>
      <c r="AY6" s="1659"/>
      <c r="AZ6" s="1659"/>
      <c r="BA6" s="1659"/>
      <c r="BB6" s="1659"/>
      <c r="BC6" s="1659"/>
      <c r="BD6" s="1659"/>
    </row>
    <row r="7" spans="1:58" ht="10.5" customHeight="1" x14ac:dyDescent="0.15">
      <c r="A7" s="584"/>
      <c r="B7" s="584"/>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1606" t="s">
        <v>1200</v>
      </c>
      <c r="AN7" s="1606"/>
      <c r="AO7" s="1606"/>
      <c r="AP7" s="1606"/>
      <c r="AQ7" s="1606"/>
      <c r="AR7" s="1606"/>
      <c r="AS7" s="591"/>
      <c r="AT7" s="1675" t="s">
        <v>1014</v>
      </c>
      <c r="AU7" s="1675"/>
      <c r="AV7" s="1675"/>
      <c r="AW7" s="1675"/>
      <c r="AX7" s="1675"/>
      <c r="AY7" s="687" t="s">
        <v>1</v>
      </c>
      <c r="AZ7" s="1675" t="s">
        <v>1014</v>
      </c>
      <c r="BA7" s="1675"/>
      <c r="BB7" s="1675"/>
      <c r="BC7" s="1675"/>
      <c r="BD7" s="1675"/>
    </row>
    <row r="8" spans="1:58" ht="10.5" customHeight="1" x14ac:dyDescent="0.15">
      <c r="A8" s="584"/>
      <c r="B8" s="584"/>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683"/>
      <c r="AN8" s="683"/>
      <c r="AO8" s="683"/>
      <c r="AP8" s="683"/>
      <c r="AQ8" s="683"/>
      <c r="AR8" s="683"/>
      <c r="AS8" s="591"/>
      <c r="AT8" s="591"/>
      <c r="AU8" s="591"/>
      <c r="AV8" s="591"/>
      <c r="AW8" s="591"/>
      <c r="AX8" s="591"/>
      <c r="AY8" s="591"/>
      <c r="AZ8" s="591"/>
      <c r="BA8" s="591"/>
      <c r="BB8" s="591"/>
      <c r="BC8" s="591"/>
      <c r="BD8" s="591"/>
    </row>
    <row r="9" spans="1:58" ht="10.5" customHeight="1" x14ac:dyDescent="0.15">
      <c r="A9" s="591" t="s">
        <v>465</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row>
    <row r="10" spans="1:58" ht="10.5" customHeight="1" x14ac:dyDescent="0.15">
      <c r="A10" s="591" t="s">
        <v>1039</v>
      </c>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row>
    <row r="11" spans="1:58" ht="10.5" customHeight="1" x14ac:dyDescent="0.15">
      <c r="A11" s="591" t="s">
        <v>1040</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1"/>
      <c r="AY11" s="591"/>
      <c r="AZ11" s="591"/>
      <c r="BA11" s="591"/>
      <c r="BB11" s="591"/>
      <c r="BC11" s="591"/>
      <c r="BD11" s="591"/>
    </row>
    <row r="12" spans="1:58" ht="10.5" customHeight="1" x14ac:dyDescent="0.15">
      <c r="A12" s="1636" t="s">
        <v>467</v>
      </c>
      <c r="B12" s="1636" t="s">
        <v>1031</v>
      </c>
      <c r="C12" s="1655" t="s">
        <v>471</v>
      </c>
      <c r="D12" s="1655"/>
      <c r="E12" s="1655"/>
      <c r="F12" s="1655"/>
      <c r="G12" s="1655"/>
      <c r="H12" s="1656" t="s">
        <v>472</v>
      </c>
      <c r="I12" s="1656"/>
      <c r="J12" s="1656"/>
      <c r="K12" s="1656"/>
      <c r="L12" s="1656"/>
      <c r="M12" s="1656"/>
      <c r="N12" s="1656"/>
      <c r="O12" s="1656"/>
      <c r="P12" s="1656"/>
      <c r="Q12" s="1656"/>
      <c r="R12" s="1656"/>
      <c r="S12" s="1656"/>
      <c r="T12" s="1656"/>
      <c r="U12" s="1656"/>
      <c r="V12" s="1656"/>
      <c r="W12" s="1656"/>
      <c r="X12" s="1656"/>
      <c r="Y12" s="1657" t="s">
        <v>469</v>
      </c>
      <c r="Z12" s="1657"/>
      <c r="AA12" s="1657"/>
      <c r="AB12" s="1657"/>
      <c r="AC12" s="1657"/>
      <c r="AD12" s="1657"/>
      <c r="AE12" s="1657"/>
      <c r="AF12" s="1657"/>
      <c r="AG12" s="1657"/>
      <c r="AH12" s="1657"/>
      <c r="AI12" s="1657"/>
      <c r="AJ12" s="1657"/>
      <c r="AK12" s="1657"/>
      <c r="AL12" s="1657"/>
      <c r="AM12" s="1657"/>
      <c r="AN12" s="1657"/>
      <c r="AO12" s="1657"/>
      <c r="AP12" s="1657"/>
      <c r="AQ12" s="1657"/>
      <c r="AR12" s="1657"/>
      <c r="AS12" s="1657"/>
      <c r="AT12" s="1657"/>
      <c r="AU12" s="1657"/>
      <c r="AV12" s="1657"/>
      <c r="AW12" s="1657"/>
      <c r="AX12" s="1657"/>
      <c r="AY12" s="1657"/>
      <c r="AZ12" s="1638" t="s">
        <v>1042</v>
      </c>
      <c r="BA12" s="1638"/>
      <c r="BB12" s="1638"/>
      <c r="BC12" s="1638"/>
      <c r="BD12" s="1638"/>
    </row>
    <row r="13" spans="1:58" ht="10.5" customHeight="1" x14ac:dyDescent="0.15">
      <c r="A13" s="1636"/>
      <c r="B13" s="1636"/>
      <c r="C13" s="1655"/>
      <c r="D13" s="1655"/>
      <c r="E13" s="1655"/>
      <c r="F13" s="1655"/>
      <c r="G13" s="1655"/>
      <c r="H13" s="1656"/>
      <c r="I13" s="1656"/>
      <c r="J13" s="1656"/>
      <c r="K13" s="1656"/>
      <c r="L13" s="1656"/>
      <c r="M13" s="1656"/>
      <c r="N13" s="1656"/>
      <c r="O13" s="1656"/>
      <c r="P13" s="1656"/>
      <c r="Q13" s="1656"/>
      <c r="R13" s="1656"/>
      <c r="S13" s="1656"/>
      <c r="T13" s="1656"/>
      <c r="U13" s="1656"/>
      <c r="V13" s="1656"/>
      <c r="W13" s="1656"/>
      <c r="X13" s="1656"/>
      <c r="Y13" s="1657" t="s">
        <v>473</v>
      </c>
      <c r="Z13" s="1657"/>
      <c r="AA13" s="1657"/>
      <c r="AB13" s="1673" t="s">
        <v>1041</v>
      </c>
      <c r="AC13" s="1674"/>
      <c r="AD13" s="1674"/>
      <c r="AE13" s="1674"/>
      <c r="AF13" s="1674"/>
      <c r="AG13" s="1674"/>
      <c r="AH13" s="1674"/>
      <c r="AI13" s="1674"/>
      <c r="AJ13" s="1674"/>
      <c r="AK13" s="1674"/>
      <c r="AL13" s="1674"/>
      <c r="AM13" s="1674"/>
      <c r="AN13" s="1674"/>
      <c r="AO13" s="1674"/>
      <c r="AP13" s="1674"/>
      <c r="AQ13" s="1674"/>
      <c r="AR13" s="1674"/>
      <c r="AS13" s="1674"/>
      <c r="AT13" s="1674"/>
      <c r="AU13" s="1674"/>
      <c r="AV13" s="1674"/>
      <c r="AW13" s="1674"/>
      <c r="AX13" s="1674"/>
      <c r="AY13" s="1676"/>
      <c r="AZ13" s="1637" t="s">
        <v>1035</v>
      </c>
      <c r="BA13" s="1637"/>
      <c r="BB13" s="1637"/>
      <c r="BC13" s="1637"/>
      <c r="BD13" s="1637"/>
    </row>
    <row r="14" spans="1:58" ht="10.5" customHeight="1" x14ac:dyDescent="0.15">
      <c r="A14" s="1670" t="s">
        <v>477</v>
      </c>
      <c r="B14" s="1670" t="s">
        <v>478</v>
      </c>
      <c r="C14" s="1597" t="s">
        <v>479</v>
      </c>
      <c r="D14" s="1598"/>
      <c r="E14" s="1598"/>
      <c r="F14" s="1598"/>
      <c r="G14" s="1599"/>
      <c r="H14" s="1597" t="s">
        <v>553</v>
      </c>
      <c r="I14" s="1598"/>
      <c r="J14" s="1598"/>
      <c r="K14" s="1598"/>
      <c r="L14" s="1598"/>
      <c r="M14" s="1598"/>
      <c r="N14" s="1598"/>
      <c r="O14" s="1598"/>
      <c r="P14" s="1598"/>
      <c r="Q14" s="1598"/>
      <c r="R14" s="1598"/>
      <c r="S14" s="1598"/>
      <c r="T14" s="1598"/>
      <c r="U14" s="1598"/>
      <c r="V14" s="1598"/>
      <c r="W14" s="1598"/>
      <c r="X14" s="1599"/>
      <c r="Y14" s="1573"/>
      <c r="Z14" s="1574"/>
      <c r="AA14" s="1575"/>
      <c r="AB14" s="1564"/>
      <c r="AC14" s="1565"/>
      <c r="AD14" s="1566"/>
      <c r="AE14" s="1564"/>
      <c r="AF14" s="1565"/>
      <c r="AG14" s="1566"/>
      <c r="AH14" s="1564"/>
      <c r="AI14" s="1565"/>
      <c r="AJ14" s="1566"/>
      <c r="AK14" s="1564"/>
      <c r="AL14" s="1565"/>
      <c r="AM14" s="1566"/>
      <c r="AN14" s="1564"/>
      <c r="AO14" s="1565"/>
      <c r="AP14" s="1566"/>
      <c r="AQ14" s="1564"/>
      <c r="AR14" s="1565"/>
      <c r="AS14" s="1566"/>
      <c r="AT14" s="1564"/>
      <c r="AU14" s="1565"/>
      <c r="AV14" s="1566"/>
      <c r="AW14" s="1564"/>
      <c r="AX14" s="1565"/>
      <c r="AY14" s="1566"/>
      <c r="AZ14" s="1582"/>
      <c r="BA14" s="1583"/>
      <c r="BB14" s="1583"/>
      <c r="BC14" s="1583"/>
      <c r="BD14" s="1584"/>
    </row>
    <row r="15" spans="1:58" ht="10.5" customHeight="1" x14ac:dyDescent="0.15">
      <c r="A15" s="1671"/>
      <c r="B15" s="1671"/>
      <c r="C15" s="1600"/>
      <c r="D15" s="1601"/>
      <c r="E15" s="1601"/>
      <c r="F15" s="1601"/>
      <c r="G15" s="1602"/>
      <c r="H15" s="1600"/>
      <c r="I15" s="1601"/>
      <c r="J15" s="1601"/>
      <c r="K15" s="1601"/>
      <c r="L15" s="1601"/>
      <c r="M15" s="1601"/>
      <c r="N15" s="1601"/>
      <c r="O15" s="1601"/>
      <c r="P15" s="1601"/>
      <c r="Q15" s="1601"/>
      <c r="R15" s="1601"/>
      <c r="S15" s="1601"/>
      <c r="T15" s="1601"/>
      <c r="U15" s="1601"/>
      <c r="V15" s="1601"/>
      <c r="W15" s="1601"/>
      <c r="X15" s="1602"/>
      <c r="Y15" s="1576"/>
      <c r="Z15" s="1577"/>
      <c r="AA15" s="1578"/>
      <c r="AB15" s="1591" t="s">
        <v>410</v>
      </c>
      <c r="AC15" s="1592"/>
      <c r="AD15" s="1593"/>
      <c r="AE15" s="1591" t="s">
        <v>622</v>
      </c>
      <c r="AF15" s="1592"/>
      <c r="AG15" s="1593"/>
      <c r="AH15" s="1591" t="s">
        <v>622</v>
      </c>
      <c r="AI15" s="1592"/>
      <c r="AJ15" s="1593"/>
      <c r="AK15" s="1591" t="s">
        <v>622</v>
      </c>
      <c r="AL15" s="1592"/>
      <c r="AM15" s="1593"/>
      <c r="AN15" s="1591" t="s">
        <v>622</v>
      </c>
      <c r="AO15" s="1592"/>
      <c r="AP15" s="1593"/>
      <c r="AQ15" s="1591" t="s">
        <v>622</v>
      </c>
      <c r="AR15" s="1592"/>
      <c r="AS15" s="1593"/>
      <c r="AT15" s="1591" t="s">
        <v>622</v>
      </c>
      <c r="AU15" s="1592"/>
      <c r="AV15" s="1593"/>
      <c r="AW15" s="1591" t="s">
        <v>622</v>
      </c>
      <c r="AX15" s="1592"/>
      <c r="AY15" s="1593"/>
      <c r="AZ15" s="1585"/>
      <c r="BA15" s="1586"/>
      <c r="BB15" s="1586"/>
      <c r="BC15" s="1586"/>
      <c r="BD15" s="1587"/>
    </row>
    <row r="16" spans="1:58" ht="10.5" customHeight="1" x14ac:dyDescent="0.15">
      <c r="A16" s="1671"/>
      <c r="B16" s="1671"/>
      <c r="C16" s="1603"/>
      <c r="D16" s="1604"/>
      <c r="E16" s="1604"/>
      <c r="F16" s="1604"/>
      <c r="G16" s="1605"/>
      <c r="H16" s="1603"/>
      <c r="I16" s="1604"/>
      <c r="J16" s="1604"/>
      <c r="K16" s="1604"/>
      <c r="L16" s="1604"/>
      <c r="M16" s="1604"/>
      <c r="N16" s="1604"/>
      <c r="O16" s="1604"/>
      <c r="P16" s="1604"/>
      <c r="Q16" s="1604"/>
      <c r="R16" s="1604"/>
      <c r="S16" s="1604"/>
      <c r="T16" s="1604"/>
      <c r="U16" s="1604"/>
      <c r="V16" s="1604"/>
      <c r="W16" s="1604"/>
      <c r="X16" s="1605"/>
      <c r="Y16" s="1579"/>
      <c r="Z16" s="1580"/>
      <c r="AA16" s="1581"/>
      <c r="AB16" s="1594"/>
      <c r="AC16" s="1595"/>
      <c r="AD16" s="1596"/>
      <c r="AE16" s="1594"/>
      <c r="AF16" s="1595"/>
      <c r="AG16" s="1596"/>
      <c r="AH16" s="1594"/>
      <c r="AI16" s="1595"/>
      <c r="AJ16" s="1596"/>
      <c r="AK16" s="1594"/>
      <c r="AL16" s="1595"/>
      <c r="AM16" s="1596"/>
      <c r="AN16" s="1594"/>
      <c r="AO16" s="1595"/>
      <c r="AP16" s="1596"/>
      <c r="AQ16" s="1594"/>
      <c r="AR16" s="1595"/>
      <c r="AS16" s="1596"/>
      <c r="AT16" s="1594"/>
      <c r="AU16" s="1595"/>
      <c r="AV16" s="1596"/>
      <c r="AW16" s="1594"/>
      <c r="AX16" s="1595"/>
      <c r="AY16" s="1596"/>
      <c r="AZ16" s="1588"/>
      <c r="BA16" s="1589"/>
      <c r="BB16" s="1589"/>
      <c r="BC16" s="1589"/>
      <c r="BD16" s="1590"/>
    </row>
    <row r="17" spans="1:56" ht="10.5" customHeight="1" x14ac:dyDescent="0.15">
      <c r="A17" s="1671"/>
      <c r="B17" s="1671"/>
      <c r="C17" s="1597" t="s">
        <v>481</v>
      </c>
      <c r="D17" s="1598"/>
      <c r="E17" s="1598"/>
      <c r="F17" s="1598"/>
      <c r="G17" s="1599"/>
      <c r="H17" s="1618" t="s">
        <v>482</v>
      </c>
      <c r="I17" s="1619"/>
      <c r="J17" s="1619"/>
      <c r="K17" s="1619"/>
      <c r="L17" s="1619"/>
      <c r="M17" s="1619"/>
      <c r="N17" s="1619"/>
      <c r="O17" s="1619"/>
      <c r="P17" s="1619"/>
      <c r="Q17" s="1619"/>
      <c r="R17" s="1619"/>
      <c r="S17" s="1619"/>
      <c r="T17" s="1619"/>
      <c r="U17" s="1619"/>
      <c r="V17" s="1619"/>
      <c r="W17" s="1619"/>
      <c r="X17" s="1620"/>
      <c r="Y17" s="1564"/>
      <c r="Z17" s="1565"/>
      <c r="AA17" s="1566"/>
      <c r="AB17" s="1564"/>
      <c r="AC17" s="1565"/>
      <c r="AD17" s="1566"/>
      <c r="AE17" s="1564"/>
      <c r="AF17" s="1565"/>
      <c r="AG17" s="1566"/>
      <c r="AH17" s="1564"/>
      <c r="AI17" s="1565"/>
      <c r="AJ17" s="1566"/>
      <c r="AK17" s="1564"/>
      <c r="AL17" s="1565"/>
      <c r="AM17" s="1566"/>
      <c r="AN17" s="1564"/>
      <c r="AO17" s="1565"/>
      <c r="AP17" s="1566"/>
      <c r="AQ17" s="1564"/>
      <c r="AR17" s="1565"/>
      <c r="AS17" s="1566"/>
      <c r="AT17" s="1564"/>
      <c r="AU17" s="1565"/>
      <c r="AV17" s="1566"/>
      <c r="AW17" s="1564"/>
      <c r="AX17" s="1565"/>
      <c r="AY17" s="1566"/>
      <c r="AZ17" s="1582"/>
      <c r="BA17" s="1583"/>
      <c r="BB17" s="1583"/>
      <c r="BC17" s="1583"/>
      <c r="BD17" s="1584"/>
    </row>
    <row r="18" spans="1:56" ht="10.5" customHeight="1" x14ac:dyDescent="0.15">
      <c r="A18" s="1671"/>
      <c r="B18" s="1671"/>
      <c r="C18" s="1600"/>
      <c r="D18" s="1601"/>
      <c r="E18" s="1601"/>
      <c r="F18" s="1601"/>
      <c r="G18" s="1602"/>
      <c r="H18" s="1621"/>
      <c r="I18" s="1622"/>
      <c r="J18" s="1622"/>
      <c r="K18" s="1622"/>
      <c r="L18" s="1622"/>
      <c r="M18" s="1622"/>
      <c r="N18" s="1622"/>
      <c r="O18" s="1622"/>
      <c r="P18" s="1622"/>
      <c r="Q18" s="1622"/>
      <c r="R18" s="1622"/>
      <c r="S18" s="1622"/>
      <c r="T18" s="1622"/>
      <c r="U18" s="1622"/>
      <c r="V18" s="1622"/>
      <c r="W18" s="1622"/>
      <c r="X18" s="1623"/>
      <c r="Y18" s="1591" t="s">
        <v>410</v>
      </c>
      <c r="Z18" s="1592"/>
      <c r="AA18" s="1593"/>
      <c r="AB18" s="1591" t="s">
        <v>410</v>
      </c>
      <c r="AC18" s="1592"/>
      <c r="AD18" s="1593"/>
      <c r="AE18" s="1591" t="s">
        <v>622</v>
      </c>
      <c r="AF18" s="1592"/>
      <c r="AG18" s="1593"/>
      <c r="AH18" s="1591" t="s">
        <v>622</v>
      </c>
      <c r="AI18" s="1592"/>
      <c r="AJ18" s="1593"/>
      <c r="AK18" s="1591" t="s">
        <v>622</v>
      </c>
      <c r="AL18" s="1592"/>
      <c r="AM18" s="1593"/>
      <c r="AN18" s="1591" t="s">
        <v>622</v>
      </c>
      <c r="AO18" s="1592"/>
      <c r="AP18" s="1593"/>
      <c r="AQ18" s="1591" t="s">
        <v>622</v>
      </c>
      <c r="AR18" s="1592"/>
      <c r="AS18" s="1593"/>
      <c r="AT18" s="1591" t="s">
        <v>622</v>
      </c>
      <c r="AU18" s="1592"/>
      <c r="AV18" s="1593"/>
      <c r="AW18" s="1591" t="s">
        <v>622</v>
      </c>
      <c r="AX18" s="1592"/>
      <c r="AY18" s="1593"/>
      <c r="AZ18" s="1585"/>
      <c r="BA18" s="1586"/>
      <c r="BB18" s="1586"/>
      <c r="BC18" s="1586"/>
      <c r="BD18" s="1587"/>
    </row>
    <row r="19" spans="1:56" ht="10.5" customHeight="1" x14ac:dyDescent="0.15">
      <c r="A19" s="1671"/>
      <c r="B19" s="1671"/>
      <c r="C19" s="1600"/>
      <c r="D19" s="1601"/>
      <c r="E19" s="1601"/>
      <c r="F19" s="1601"/>
      <c r="G19" s="1602"/>
      <c r="H19" s="1624"/>
      <c r="I19" s="1625"/>
      <c r="J19" s="1625"/>
      <c r="K19" s="1625"/>
      <c r="L19" s="1625"/>
      <c r="M19" s="1625"/>
      <c r="N19" s="1625"/>
      <c r="O19" s="1625"/>
      <c r="P19" s="1625"/>
      <c r="Q19" s="1625"/>
      <c r="R19" s="1625"/>
      <c r="S19" s="1625"/>
      <c r="T19" s="1625"/>
      <c r="U19" s="1625"/>
      <c r="V19" s="1625"/>
      <c r="W19" s="1625"/>
      <c r="X19" s="1626"/>
      <c r="Y19" s="1594"/>
      <c r="Z19" s="1595"/>
      <c r="AA19" s="1596"/>
      <c r="AB19" s="1594"/>
      <c r="AC19" s="1595"/>
      <c r="AD19" s="1596"/>
      <c r="AE19" s="1594"/>
      <c r="AF19" s="1595"/>
      <c r="AG19" s="1596"/>
      <c r="AH19" s="1594"/>
      <c r="AI19" s="1595"/>
      <c r="AJ19" s="1596"/>
      <c r="AK19" s="1594"/>
      <c r="AL19" s="1595"/>
      <c r="AM19" s="1596"/>
      <c r="AN19" s="1594"/>
      <c r="AO19" s="1595"/>
      <c r="AP19" s="1596"/>
      <c r="AQ19" s="1594"/>
      <c r="AR19" s="1595"/>
      <c r="AS19" s="1596"/>
      <c r="AT19" s="1594"/>
      <c r="AU19" s="1595"/>
      <c r="AV19" s="1596"/>
      <c r="AW19" s="1594"/>
      <c r="AX19" s="1595"/>
      <c r="AY19" s="1596"/>
      <c r="AZ19" s="1588"/>
      <c r="BA19" s="1589"/>
      <c r="BB19" s="1589"/>
      <c r="BC19" s="1589"/>
      <c r="BD19" s="1590"/>
    </row>
    <row r="20" spans="1:56" ht="10.5" customHeight="1" x14ac:dyDescent="0.15">
      <c r="A20" s="1671"/>
      <c r="B20" s="1671"/>
      <c r="C20" s="1600"/>
      <c r="D20" s="1601"/>
      <c r="E20" s="1601"/>
      <c r="F20" s="1601"/>
      <c r="G20" s="1602"/>
      <c r="H20" s="1627" t="s">
        <v>483</v>
      </c>
      <c r="I20" s="1628"/>
      <c r="J20" s="1628"/>
      <c r="K20" s="1628"/>
      <c r="L20" s="1628"/>
      <c r="M20" s="1628"/>
      <c r="N20" s="1628"/>
      <c r="O20" s="1628"/>
      <c r="P20" s="1628"/>
      <c r="Q20" s="1628"/>
      <c r="R20" s="1628"/>
      <c r="S20" s="1628"/>
      <c r="T20" s="1628"/>
      <c r="U20" s="1628"/>
      <c r="V20" s="1628"/>
      <c r="W20" s="1628"/>
      <c r="X20" s="1629"/>
      <c r="Y20" s="1573"/>
      <c r="Z20" s="1574"/>
      <c r="AA20" s="1575"/>
      <c r="AB20" s="1564"/>
      <c r="AC20" s="1565"/>
      <c r="AD20" s="1566"/>
      <c r="AE20" s="1564"/>
      <c r="AF20" s="1565"/>
      <c r="AG20" s="1566"/>
      <c r="AH20" s="1564"/>
      <c r="AI20" s="1565"/>
      <c r="AJ20" s="1566"/>
      <c r="AK20" s="1564"/>
      <c r="AL20" s="1565"/>
      <c r="AM20" s="1566"/>
      <c r="AN20" s="1564"/>
      <c r="AO20" s="1565"/>
      <c r="AP20" s="1566"/>
      <c r="AQ20" s="1564"/>
      <c r="AR20" s="1565"/>
      <c r="AS20" s="1566"/>
      <c r="AT20" s="1564"/>
      <c r="AU20" s="1565"/>
      <c r="AV20" s="1566"/>
      <c r="AW20" s="1564"/>
      <c r="AX20" s="1565"/>
      <c r="AY20" s="1566"/>
      <c r="AZ20" s="1582"/>
      <c r="BA20" s="1583"/>
      <c r="BB20" s="1583"/>
      <c r="BC20" s="1583"/>
      <c r="BD20" s="1584"/>
    </row>
    <row r="21" spans="1:56" ht="10.5" customHeight="1" x14ac:dyDescent="0.15">
      <c r="A21" s="1671"/>
      <c r="B21" s="1671"/>
      <c r="C21" s="1600"/>
      <c r="D21" s="1601"/>
      <c r="E21" s="1601"/>
      <c r="F21" s="1601"/>
      <c r="G21" s="1602"/>
      <c r="H21" s="1630"/>
      <c r="I21" s="1631"/>
      <c r="J21" s="1631"/>
      <c r="K21" s="1631"/>
      <c r="L21" s="1631"/>
      <c r="M21" s="1631"/>
      <c r="N21" s="1631"/>
      <c r="O21" s="1631"/>
      <c r="P21" s="1631"/>
      <c r="Q21" s="1631"/>
      <c r="R21" s="1631"/>
      <c r="S21" s="1631"/>
      <c r="T21" s="1631"/>
      <c r="U21" s="1631"/>
      <c r="V21" s="1631"/>
      <c r="W21" s="1631"/>
      <c r="X21" s="1632"/>
      <c r="Y21" s="1576"/>
      <c r="Z21" s="1577"/>
      <c r="AA21" s="1578"/>
      <c r="AB21" s="1591" t="s">
        <v>410</v>
      </c>
      <c r="AC21" s="1592"/>
      <c r="AD21" s="1593"/>
      <c r="AE21" s="1591" t="s">
        <v>622</v>
      </c>
      <c r="AF21" s="1592"/>
      <c r="AG21" s="1593"/>
      <c r="AH21" s="1591" t="s">
        <v>622</v>
      </c>
      <c r="AI21" s="1592"/>
      <c r="AJ21" s="1593"/>
      <c r="AK21" s="1591" t="s">
        <v>622</v>
      </c>
      <c r="AL21" s="1592"/>
      <c r="AM21" s="1593"/>
      <c r="AN21" s="1591" t="s">
        <v>622</v>
      </c>
      <c r="AO21" s="1592"/>
      <c r="AP21" s="1593"/>
      <c r="AQ21" s="1591" t="s">
        <v>622</v>
      </c>
      <c r="AR21" s="1592"/>
      <c r="AS21" s="1593"/>
      <c r="AT21" s="1591" t="s">
        <v>622</v>
      </c>
      <c r="AU21" s="1592"/>
      <c r="AV21" s="1593"/>
      <c r="AW21" s="1591" t="s">
        <v>622</v>
      </c>
      <c r="AX21" s="1592"/>
      <c r="AY21" s="1593"/>
      <c r="AZ21" s="1585"/>
      <c r="BA21" s="1586"/>
      <c r="BB21" s="1586"/>
      <c r="BC21" s="1586"/>
      <c r="BD21" s="1587"/>
    </row>
    <row r="22" spans="1:56" ht="10.5" customHeight="1" x14ac:dyDescent="0.15">
      <c r="A22" s="1671"/>
      <c r="B22" s="1671"/>
      <c r="C22" s="1600"/>
      <c r="D22" s="1601"/>
      <c r="E22" s="1601"/>
      <c r="F22" s="1601"/>
      <c r="G22" s="1602"/>
      <c r="H22" s="1633"/>
      <c r="I22" s="1634"/>
      <c r="J22" s="1634"/>
      <c r="K22" s="1634"/>
      <c r="L22" s="1634"/>
      <c r="M22" s="1634"/>
      <c r="N22" s="1634"/>
      <c r="O22" s="1634"/>
      <c r="P22" s="1634"/>
      <c r="Q22" s="1634"/>
      <c r="R22" s="1634"/>
      <c r="S22" s="1634"/>
      <c r="T22" s="1634"/>
      <c r="U22" s="1634"/>
      <c r="V22" s="1634"/>
      <c r="W22" s="1634"/>
      <c r="X22" s="1635"/>
      <c r="Y22" s="1579"/>
      <c r="Z22" s="1580"/>
      <c r="AA22" s="1581"/>
      <c r="AB22" s="1594"/>
      <c r="AC22" s="1595"/>
      <c r="AD22" s="1596"/>
      <c r="AE22" s="1594"/>
      <c r="AF22" s="1595"/>
      <c r="AG22" s="1596"/>
      <c r="AH22" s="1594"/>
      <c r="AI22" s="1595"/>
      <c r="AJ22" s="1596"/>
      <c r="AK22" s="1594"/>
      <c r="AL22" s="1595"/>
      <c r="AM22" s="1596"/>
      <c r="AN22" s="1594"/>
      <c r="AO22" s="1595"/>
      <c r="AP22" s="1596"/>
      <c r="AQ22" s="1594"/>
      <c r="AR22" s="1595"/>
      <c r="AS22" s="1596"/>
      <c r="AT22" s="1594"/>
      <c r="AU22" s="1595"/>
      <c r="AV22" s="1596"/>
      <c r="AW22" s="1594"/>
      <c r="AX22" s="1595"/>
      <c r="AY22" s="1596"/>
      <c r="AZ22" s="1588"/>
      <c r="BA22" s="1589"/>
      <c r="BB22" s="1589"/>
      <c r="BC22" s="1589"/>
      <c r="BD22" s="1590"/>
    </row>
    <row r="23" spans="1:56" ht="10.5" customHeight="1" x14ac:dyDescent="0.15">
      <c r="A23" s="1671"/>
      <c r="B23" s="1671"/>
      <c r="C23" s="1600"/>
      <c r="D23" s="1601"/>
      <c r="E23" s="1601"/>
      <c r="F23" s="1601"/>
      <c r="G23" s="1602"/>
      <c r="H23" s="1597" t="s">
        <v>484</v>
      </c>
      <c r="I23" s="1598"/>
      <c r="J23" s="1598"/>
      <c r="K23" s="1598"/>
      <c r="L23" s="1598"/>
      <c r="M23" s="1598"/>
      <c r="N23" s="1598"/>
      <c r="O23" s="1598"/>
      <c r="P23" s="1598"/>
      <c r="Q23" s="1598"/>
      <c r="R23" s="1598"/>
      <c r="S23" s="1598"/>
      <c r="T23" s="1598"/>
      <c r="U23" s="1598"/>
      <c r="V23" s="1598"/>
      <c r="W23" s="1598"/>
      <c r="X23" s="1599"/>
      <c r="Y23" s="1573"/>
      <c r="Z23" s="1574"/>
      <c r="AA23" s="1575"/>
      <c r="AB23" s="1564"/>
      <c r="AC23" s="1565"/>
      <c r="AD23" s="1566"/>
      <c r="AE23" s="1564"/>
      <c r="AF23" s="1565"/>
      <c r="AG23" s="1566"/>
      <c r="AH23" s="1564"/>
      <c r="AI23" s="1565"/>
      <c r="AJ23" s="1566"/>
      <c r="AK23" s="1564"/>
      <c r="AL23" s="1565"/>
      <c r="AM23" s="1566"/>
      <c r="AN23" s="1564"/>
      <c r="AO23" s="1565"/>
      <c r="AP23" s="1566"/>
      <c r="AQ23" s="1564"/>
      <c r="AR23" s="1565"/>
      <c r="AS23" s="1566"/>
      <c r="AT23" s="1564"/>
      <c r="AU23" s="1565"/>
      <c r="AV23" s="1566"/>
      <c r="AW23" s="1564"/>
      <c r="AX23" s="1565"/>
      <c r="AY23" s="1566"/>
      <c r="AZ23" s="1582"/>
      <c r="BA23" s="1583"/>
      <c r="BB23" s="1583"/>
      <c r="BC23" s="1583"/>
      <c r="BD23" s="1584"/>
    </row>
    <row r="24" spans="1:56" ht="10.5" customHeight="1" x14ac:dyDescent="0.15">
      <c r="A24" s="1671"/>
      <c r="B24" s="1671"/>
      <c r="C24" s="1600"/>
      <c r="D24" s="1601"/>
      <c r="E24" s="1601"/>
      <c r="F24" s="1601"/>
      <c r="G24" s="1602"/>
      <c r="H24" s="1600"/>
      <c r="I24" s="1601"/>
      <c r="J24" s="1601"/>
      <c r="K24" s="1601"/>
      <c r="L24" s="1601"/>
      <c r="M24" s="1601"/>
      <c r="N24" s="1601"/>
      <c r="O24" s="1601"/>
      <c r="P24" s="1601"/>
      <c r="Q24" s="1601"/>
      <c r="R24" s="1601"/>
      <c r="S24" s="1601"/>
      <c r="T24" s="1601"/>
      <c r="U24" s="1601"/>
      <c r="V24" s="1601"/>
      <c r="W24" s="1601"/>
      <c r="X24" s="1602"/>
      <c r="Y24" s="1576"/>
      <c r="Z24" s="1577"/>
      <c r="AA24" s="1578"/>
      <c r="AB24" s="1591" t="s">
        <v>410</v>
      </c>
      <c r="AC24" s="1592"/>
      <c r="AD24" s="1593"/>
      <c r="AE24" s="1591" t="s">
        <v>622</v>
      </c>
      <c r="AF24" s="1592"/>
      <c r="AG24" s="1593"/>
      <c r="AH24" s="1591" t="s">
        <v>622</v>
      </c>
      <c r="AI24" s="1592"/>
      <c r="AJ24" s="1593"/>
      <c r="AK24" s="1591" t="s">
        <v>622</v>
      </c>
      <c r="AL24" s="1592"/>
      <c r="AM24" s="1593"/>
      <c r="AN24" s="1591" t="s">
        <v>622</v>
      </c>
      <c r="AO24" s="1592"/>
      <c r="AP24" s="1593"/>
      <c r="AQ24" s="1591" t="s">
        <v>622</v>
      </c>
      <c r="AR24" s="1592"/>
      <c r="AS24" s="1593"/>
      <c r="AT24" s="1591" t="s">
        <v>622</v>
      </c>
      <c r="AU24" s="1592"/>
      <c r="AV24" s="1593"/>
      <c r="AW24" s="1591" t="s">
        <v>622</v>
      </c>
      <c r="AX24" s="1592"/>
      <c r="AY24" s="1593"/>
      <c r="AZ24" s="1585"/>
      <c r="BA24" s="1586"/>
      <c r="BB24" s="1586"/>
      <c r="BC24" s="1586"/>
      <c r="BD24" s="1587"/>
    </row>
    <row r="25" spans="1:56" ht="10.5" customHeight="1" x14ac:dyDescent="0.15">
      <c r="A25" s="1671"/>
      <c r="B25" s="1671"/>
      <c r="C25" s="1603"/>
      <c r="D25" s="1604"/>
      <c r="E25" s="1604"/>
      <c r="F25" s="1604"/>
      <c r="G25" s="1605"/>
      <c r="H25" s="1603"/>
      <c r="I25" s="1604"/>
      <c r="J25" s="1604"/>
      <c r="K25" s="1604"/>
      <c r="L25" s="1604"/>
      <c r="M25" s="1604"/>
      <c r="N25" s="1604"/>
      <c r="O25" s="1604"/>
      <c r="P25" s="1604"/>
      <c r="Q25" s="1604"/>
      <c r="R25" s="1604"/>
      <c r="S25" s="1604"/>
      <c r="T25" s="1604"/>
      <c r="U25" s="1604"/>
      <c r="V25" s="1604"/>
      <c r="W25" s="1604"/>
      <c r="X25" s="1605"/>
      <c r="Y25" s="1579"/>
      <c r="Z25" s="1580"/>
      <c r="AA25" s="1581"/>
      <c r="AB25" s="1594"/>
      <c r="AC25" s="1595"/>
      <c r="AD25" s="1596"/>
      <c r="AE25" s="1594"/>
      <c r="AF25" s="1595"/>
      <c r="AG25" s="1596"/>
      <c r="AH25" s="1594"/>
      <c r="AI25" s="1595"/>
      <c r="AJ25" s="1596"/>
      <c r="AK25" s="1594"/>
      <c r="AL25" s="1595"/>
      <c r="AM25" s="1596"/>
      <c r="AN25" s="1594"/>
      <c r="AO25" s="1595"/>
      <c r="AP25" s="1596"/>
      <c r="AQ25" s="1594"/>
      <c r="AR25" s="1595"/>
      <c r="AS25" s="1596"/>
      <c r="AT25" s="1594"/>
      <c r="AU25" s="1595"/>
      <c r="AV25" s="1596"/>
      <c r="AW25" s="1594"/>
      <c r="AX25" s="1595"/>
      <c r="AY25" s="1596"/>
      <c r="AZ25" s="1588"/>
      <c r="BA25" s="1589"/>
      <c r="BB25" s="1589"/>
      <c r="BC25" s="1589"/>
      <c r="BD25" s="1590"/>
    </row>
    <row r="26" spans="1:56" ht="10.5" customHeight="1" x14ac:dyDescent="0.15">
      <c r="A26" s="1671"/>
      <c r="B26" s="1671"/>
      <c r="C26" s="1597" t="s">
        <v>555</v>
      </c>
      <c r="D26" s="1598"/>
      <c r="E26" s="1598"/>
      <c r="F26" s="1598"/>
      <c r="G26" s="1599"/>
      <c r="H26" s="1597" t="s">
        <v>485</v>
      </c>
      <c r="I26" s="1598"/>
      <c r="J26" s="1598"/>
      <c r="K26" s="1598"/>
      <c r="L26" s="1598"/>
      <c r="M26" s="1598"/>
      <c r="N26" s="1598"/>
      <c r="O26" s="1598"/>
      <c r="P26" s="1598"/>
      <c r="Q26" s="1598"/>
      <c r="R26" s="1598"/>
      <c r="S26" s="1598"/>
      <c r="T26" s="1598"/>
      <c r="U26" s="1598"/>
      <c r="V26" s="1598"/>
      <c r="W26" s="1598"/>
      <c r="X26" s="1599"/>
      <c r="Y26" s="1573"/>
      <c r="Z26" s="1574"/>
      <c r="AA26" s="1575"/>
      <c r="AB26" s="1564"/>
      <c r="AC26" s="1565"/>
      <c r="AD26" s="1566"/>
      <c r="AE26" s="1564"/>
      <c r="AF26" s="1565"/>
      <c r="AG26" s="1566"/>
      <c r="AH26" s="1564"/>
      <c r="AI26" s="1565"/>
      <c r="AJ26" s="1566"/>
      <c r="AK26" s="1564"/>
      <c r="AL26" s="1565"/>
      <c r="AM26" s="1566"/>
      <c r="AN26" s="1564"/>
      <c r="AO26" s="1565"/>
      <c r="AP26" s="1566"/>
      <c r="AQ26" s="1564"/>
      <c r="AR26" s="1565"/>
      <c r="AS26" s="1566"/>
      <c r="AT26" s="1564"/>
      <c r="AU26" s="1565"/>
      <c r="AV26" s="1566"/>
      <c r="AW26" s="1564"/>
      <c r="AX26" s="1565"/>
      <c r="AY26" s="1566"/>
      <c r="AZ26" s="1582"/>
      <c r="BA26" s="1583"/>
      <c r="BB26" s="1583"/>
      <c r="BC26" s="1583"/>
      <c r="BD26" s="1584"/>
    </row>
    <row r="27" spans="1:56" ht="10.5" customHeight="1" x14ac:dyDescent="0.15">
      <c r="A27" s="1671"/>
      <c r="B27" s="1671"/>
      <c r="C27" s="1600"/>
      <c r="D27" s="1601"/>
      <c r="E27" s="1601"/>
      <c r="F27" s="1601"/>
      <c r="G27" s="1602"/>
      <c r="H27" s="1600"/>
      <c r="I27" s="1601"/>
      <c r="J27" s="1601"/>
      <c r="K27" s="1601"/>
      <c r="L27" s="1601"/>
      <c r="M27" s="1601"/>
      <c r="N27" s="1601"/>
      <c r="O27" s="1601"/>
      <c r="P27" s="1601"/>
      <c r="Q27" s="1601"/>
      <c r="R27" s="1601"/>
      <c r="S27" s="1601"/>
      <c r="T27" s="1601"/>
      <c r="U27" s="1601"/>
      <c r="V27" s="1601"/>
      <c r="W27" s="1601"/>
      <c r="X27" s="1602"/>
      <c r="Y27" s="1576"/>
      <c r="Z27" s="1577"/>
      <c r="AA27" s="1578"/>
      <c r="AB27" s="1591" t="s">
        <v>410</v>
      </c>
      <c r="AC27" s="1592"/>
      <c r="AD27" s="1593"/>
      <c r="AE27" s="1591" t="s">
        <v>622</v>
      </c>
      <c r="AF27" s="1592"/>
      <c r="AG27" s="1593"/>
      <c r="AH27" s="1591" t="s">
        <v>622</v>
      </c>
      <c r="AI27" s="1592"/>
      <c r="AJ27" s="1593"/>
      <c r="AK27" s="1591" t="s">
        <v>622</v>
      </c>
      <c r="AL27" s="1592"/>
      <c r="AM27" s="1593"/>
      <c r="AN27" s="1591" t="s">
        <v>622</v>
      </c>
      <c r="AO27" s="1592"/>
      <c r="AP27" s="1593"/>
      <c r="AQ27" s="1591" t="s">
        <v>622</v>
      </c>
      <c r="AR27" s="1592"/>
      <c r="AS27" s="1593"/>
      <c r="AT27" s="1591" t="s">
        <v>622</v>
      </c>
      <c r="AU27" s="1592"/>
      <c r="AV27" s="1593"/>
      <c r="AW27" s="1591" t="s">
        <v>622</v>
      </c>
      <c r="AX27" s="1592"/>
      <c r="AY27" s="1593"/>
      <c r="AZ27" s="1585"/>
      <c r="BA27" s="1586"/>
      <c r="BB27" s="1586"/>
      <c r="BC27" s="1586"/>
      <c r="BD27" s="1587"/>
    </row>
    <row r="28" spans="1:56" ht="10.5" customHeight="1" x14ac:dyDescent="0.15">
      <c r="A28" s="1671"/>
      <c r="B28" s="1671"/>
      <c r="C28" s="1603"/>
      <c r="D28" s="1604"/>
      <c r="E28" s="1604"/>
      <c r="F28" s="1604"/>
      <c r="G28" s="1605"/>
      <c r="H28" s="1603"/>
      <c r="I28" s="1604"/>
      <c r="J28" s="1604"/>
      <c r="K28" s="1604"/>
      <c r="L28" s="1604"/>
      <c r="M28" s="1604"/>
      <c r="N28" s="1604"/>
      <c r="O28" s="1604"/>
      <c r="P28" s="1604"/>
      <c r="Q28" s="1604"/>
      <c r="R28" s="1604"/>
      <c r="S28" s="1604"/>
      <c r="T28" s="1604"/>
      <c r="U28" s="1604"/>
      <c r="V28" s="1604"/>
      <c r="W28" s="1604"/>
      <c r="X28" s="1605"/>
      <c r="Y28" s="1579"/>
      <c r="Z28" s="1580"/>
      <c r="AA28" s="1581"/>
      <c r="AB28" s="1594"/>
      <c r="AC28" s="1595"/>
      <c r="AD28" s="1596"/>
      <c r="AE28" s="1594"/>
      <c r="AF28" s="1595"/>
      <c r="AG28" s="1596"/>
      <c r="AH28" s="1594"/>
      <c r="AI28" s="1595"/>
      <c r="AJ28" s="1596"/>
      <c r="AK28" s="1594"/>
      <c r="AL28" s="1595"/>
      <c r="AM28" s="1596"/>
      <c r="AN28" s="1594"/>
      <c r="AO28" s="1595"/>
      <c r="AP28" s="1596"/>
      <c r="AQ28" s="1594"/>
      <c r="AR28" s="1595"/>
      <c r="AS28" s="1596"/>
      <c r="AT28" s="1594"/>
      <c r="AU28" s="1595"/>
      <c r="AV28" s="1596"/>
      <c r="AW28" s="1594"/>
      <c r="AX28" s="1595"/>
      <c r="AY28" s="1596"/>
      <c r="AZ28" s="1588"/>
      <c r="BA28" s="1589"/>
      <c r="BB28" s="1589"/>
      <c r="BC28" s="1589"/>
      <c r="BD28" s="1590"/>
    </row>
    <row r="29" spans="1:56" ht="10.5" customHeight="1" x14ac:dyDescent="0.15">
      <c r="A29" s="1671"/>
      <c r="B29" s="1671"/>
      <c r="C29" s="1597" t="s">
        <v>486</v>
      </c>
      <c r="D29" s="1598"/>
      <c r="E29" s="1598"/>
      <c r="F29" s="1598"/>
      <c r="G29" s="1599"/>
      <c r="H29" s="1618" t="s">
        <v>623</v>
      </c>
      <c r="I29" s="1619"/>
      <c r="J29" s="1619"/>
      <c r="K29" s="1619"/>
      <c r="L29" s="1619"/>
      <c r="M29" s="1619"/>
      <c r="N29" s="1619"/>
      <c r="O29" s="1619"/>
      <c r="P29" s="1619"/>
      <c r="Q29" s="1619"/>
      <c r="R29" s="1619"/>
      <c r="S29" s="1619"/>
      <c r="T29" s="1619"/>
      <c r="U29" s="1619"/>
      <c r="V29" s="1619"/>
      <c r="W29" s="1619"/>
      <c r="X29" s="1620"/>
      <c r="Y29" s="1573"/>
      <c r="Z29" s="1574"/>
      <c r="AA29" s="1575"/>
      <c r="AB29" s="1564"/>
      <c r="AC29" s="1565"/>
      <c r="AD29" s="1566"/>
      <c r="AE29" s="1564"/>
      <c r="AF29" s="1565"/>
      <c r="AG29" s="1566"/>
      <c r="AH29" s="1564"/>
      <c r="AI29" s="1565"/>
      <c r="AJ29" s="1566"/>
      <c r="AK29" s="1564"/>
      <c r="AL29" s="1565"/>
      <c r="AM29" s="1566"/>
      <c r="AN29" s="1564"/>
      <c r="AO29" s="1565"/>
      <c r="AP29" s="1566"/>
      <c r="AQ29" s="1564"/>
      <c r="AR29" s="1565"/>
      <c r="AS29" s="1566"/>
      <c r="AT29" s="1564"/>
      <c r="AU29" s="1565"/>
      <c r="AV29" s="1566"/>
      <c r="AW29" s="1564"/>
      <c r="AX29" s="1565"/>
      <c r="AY29" s="1566"/>
      <c r="AZ29" s="1582"/>
      <c r="BA29" s="1583"/>
      <c r="BB29" s="1583"/>
      <c r="BC29" s="1583"/>
      <c r="BD29" s="1584"/>
    </row>
    <row r="30" spans="1:56" ht="10.5" customHeight="1" x14ac:dyDescent="0.15">
      <c r="A30" s="1671"/>
      <c r="B30" s="1671"/>
      <c r="C30" s="1600"/>
      <c r="D30" s="1601"/>
      <c r="E30" s="1601"/>
      <c r="F30" s="1601"/>
      <c r="G30" s="1602"/>
      <c r="H30" s="1621"/>
      <c r="I30" s="1622"/>
      <c r="J30" s="1622"/>
      <c r="K30" s="1622"/>
      <c r="L30" s="1622"/>
      <c r="M30" s="1622"/>
      <c r="N30" s="1622"/>
      <c r="O30" s="1622"/>
      <c r="P30" s="1622"/>
      <c r="Q30" s="1622"/>
      <c r="R30" s="1622"/>
      <c r="S30" s="1622"/>
      <c r="T30" s="1622"/>
      <c r="U30" s="1622"/>
      <c r="V30" s="1622"/>
      <c r="W30" s="1622"/>
      <c r="X30" s="1623"/>
      <c r="Y30" s="1576"/>
      <c r="Z30" s="1577"/>
      <c r="AA30" s="1578"/>
      <c r="AB30" s="1591" t="s">
        <v>410</v>
      </c>
      <c r="AC30" s="1592"/>
      <c r="AD30" s="1593"/>
      <c r="AE30" s="1591" t="s">
        <v>622</v>
      </c>
      <c r="AF30" s="1592"/>
      <c r="AG30" s="1593"/>
      <c r="AH30" s="1591" t="s">
        <v>622</v>
      </c>
      <c r="AI30" s="1592"/>
      <c r="AJ30" s="1593"/>
      <c r="AK30" s="1591" t="s">
        <v>622</v>
      </c>
      <c r="AL30" s="1592"/>
      <c r="AM30" s="1593"/>
      <c r="AN30" s="1591" t="s">
        <v>622</v>
      </c>
      <c r="AO30" s="1592"/>
      <c r="AP30" s="1593"/>
      <c r="AQ30" s="1591" t="s">
        <v>622</v>
      </c>
      <c r="AR30" s="1592"/>
      <c r="AS30" s="1593"/>
      <c r="AT30" s="1591" t="s">
        <v>622</v>
      </c>
      <c r="AU30" s="1592"/>
      <c r="AV30" s="1593"/>
      <c r="AW30" s="1591" t="s">
        <v>622</v>
      </c>
      <c r="AX30" s="1592"/>
      <c r="AY30" s="1593"/>
      <c r="AZ30" s="1585"/>
      <c r="BA30" s="1586"/>
      <c r="BB30" s="1586"/>
      <c r="BC30" s="1586"/>
      <c r="BD30" s="1587"/>
    </row>
    <row r="31" spans="1:56" ht="10.5" customHeight="1" x14ac:dyDescent="0.15">
      <c r="A31" s="1671"/>
      <c r="B31" s="1671"/>
      <c r="C31" s="1603"/>
      <c r="D31" s="1604"/>
      <c r="E31" s="1604"/>
      <c r="F31" s="1604"/>
      <c r="G31" s="1605"/>
      <c r="H31" s="1624"/>
      <c r="I31" s="1625"/>
      <c r="J31" s="1625"/>
      <c r="K31" s="1625"/>
      <c r="L31" s="1625"/>
      <c r="M31" s="1625"/>
      <c r="N31" s="1625"/>
      <c r="O31" s="1625"/>
      <c r="P31" s="1625"/>
      <c r="Q31" s="1625"/>
      <c r="R31" s="1625"/>
      <c r="S31" s="1625"/>
      <c r="T31" s="1625"/>
      <c r="U31" s="1625"/>
      <c r="V31" s="1625"/>
      <c r="W31" s="1625"/>
      <c r="X31" s="1626"/>
      <c r="Y31" s="1579"/>
      <c r="Z31" s="1580"/>
      <c r="AA31" s="1581"/>
      <c r="AB31" s="1594"/>
      <c r="AC31" s="1595"/>
      <c r="AD31" s="1596"/>
      <c r="AE31" s="1594"/>
      <c r="AF31" s="1595"/>
      <c r="AG31" s="1596"/>
      <c r="AH31" s="1594"/>
      <c r="AI31" s="1595"/>
      <c r="AJ31" s="1596"/>
      <c r="AK31" s="1594"/>
      <c r="AL31" s="1595"/>
      <c r="AM31" s="1596"/>
      <c r="AN31" s="1594"/>
      <c r="AO31" s="1595"/>
      <c r="AP31" s="1596"/>
      <c r="AQ31" s="1594"/>
      <c r="AR31" s="1595"/>
      <c r="AS31" s="1596"/>
      <c r="AT31" s="1594"/>
      <c r="AU31" s="1595"/>
      <c r="AV31" s="1596"/>
      <c r="AW31" s="1594"/>
      <c r="AX31" s="1595"/>
      <c r="AY31" s="1596"/>
      <c r="AZ31" s="1588"/>
      <c r="BA31" s="1589"/>
      <c r="BB31" s="1589"/>
      <c r="BC31" s="1589"/>
      <c r="BD31" s="1590"/>
    </row>
    <row r="32" spans="1:56" ht="10.5" customHeight="1" x14ac:dyDescent="0.15">
      <c r="A32" s="1671"/>
      <c r="B32" s="1671"/>
      <c r="C32" s="1597" t="s">
        <v>488</v>
      </c>
      <c r="D32" s="1598"/>
      <c r="E32" s="1598"/>
      <c r="F32" s="1598"/>
      <c r="G32" s="1599"/>
      <c r="H32" s="1597" t="s">
        <v>489</v>
      </c>
      <c r="I32" s="1598"/>
      <c r="J32" s="1598"/>
      <c r="K32" s="1598"/>
      <c r="L32" s="1598"/>
      <c r="M32" s="1598"/>
      <c r="N32" s="1598"/>
      <c r="O32" s="1598"/>
      <c r="P32" s="1598"/>
      <c r="Q32" s="1598"/>
      <c r="R32" s="1598"/>
      <c r="S32" s="1598"/>
      <c r="T32" s="1598"/>
      <c r="U32" s="1598"/>
      <c r="V32" s="1598"/>
      <c r="W32" s="1598"/>
      <c r="X32" s="1599"/>
      <c r="Y32" s="1573"/>
      <c r="Z32" s="1574"/>
      <c r="AA32" s="1575"/>
      <c r="AB32" s="1564"/>
      <c r="AC32" s="1565"/>
      <c r="AD32" s="1566"/>
      <c r="AE32" s="1564"/>
      <c r="AF32" s="1565"/>
      <c r="AG32" s="1566"/>
      <c r="AH32" s="1564"/>
      <c r="AI32" s="1565"/>
      <c r="AJ32" s="1566"/>
      <c r="AK32" s="1564"/>
      <c r="AL32" s="1565"/>
      <c r="AM32" s="1566"/>
      <c r="AN32" s="1564"/>
      <c r="AO32" s="1565"/>
      <c r="AP32" s="1566"/>
      <c r="AQ32" s="1564"/>
      <c r="AR32" s="1565"/>
      <c r="AS32" s="1566"/>
      <c r="AT32" s="1564"/>
      <c r="AU32" s="1565"/>
      <c r="AV32" s="1566"/>
      <c r="AW32" s="1564"/>
      <c r="AX32" s="1565"/>
      <c r="AY32" s="1566"/>
      <c r="AZ32" s="1582"/>
      <c r="BA32" s="1583"/>
      <c r="BB32" s="1583"/>
      <c r="BC32" s="1583"/>
      <c r="BD32" s="1584"/>
    </row>
    <row r="33" spans="1:56" ht="10.5" customHeight="1" x14ac:dyDescent="0.15">
      <c r="A33" s="1671"/>
      <c r="B33" s="1671"/>
      <c r="C33" s="1600"/>
      <c r="D33" s="1601"/>
      <c r="E33" s="1601"/>
      <c r="F33" s="1601"/>
      <c r="G33" s="1602"/>
      <c r="H33" s="1600"/>
      <c r="I33" s="1601"/>
      <c r="J33" s="1601"/>
      <c r="K33" s="1601"/>
      <c r="L33" s="1601"/>
      <c r="M33" s="1601"/>
      <c r="N33" s="1601"/>
      <c r="O33" s="1601"/>
      <c r="P33" s="1601"/>
      <c r="Q33" s="1601"/>
      <c r="R33" s="1601"/>
      <c r="S33" s="1601"/>
      <c r="T33" s="1601"/>
      <c r="U33" s="1601"/>
      <c r="V33" s="1601"/>
      <c r="W33" s="1601"/>
      <c r="X33" s="1602"/>
      <c r="Y33" s="1576"/>
      <c r="Z33" s="1577"/>
      <c r="AA33" s="1578"/>
      <c r="AB33" s="1591" t="s">
        <v>410</v>
      </c>
      <c r="AC33" s="1592"/>
      <c r="AD33" s="1593"/>
      <c r="AE33" s="1591" t="s">
        <v>622</v>
      </c>
      <c r="AF33" s="1592"/>
      <c r="AG33" s="1593"/>
      <c r="AH33" s="1591" t="s">
        <v>622</v>
      </c>
      <c r="AI33" s="1592"/>
      <c r="AJ33" s="1593"/>
      <c r="AK33" s="1591" t="s">
        <v>622</v>
      </c>
      <c r="AL33" s="1592"/>
      <c r="AM33" s="1593"/>
      <c r="AN33" s="1591" t="s">
        <v>622</v>
      </c>
      <c r="AO33" s="1592"/>
      <c r="AP33" s="1593"/>
      <c r="AQ33" s="1591" t="s">
        <v>622</v>
      </c>
      <c r="AR33" s="1592"/>
      <c r="AS33" s="1593"/>
      <c r="AT33" s="1591" t="s">
        <v>622</v>
      </c>
      <c r="AU33" s="1592"/>
      <c r="AV33" s="1593"/>
      <c r="AW33" s="1591" t="s">
        <v>622</v>
      </c>
      <c r="AX33" s="1592"/>
      <c r="AY33" s="1593"/>
      <c r="AZ33" s="1585"/>
      <c r="BA33" s="1586"/>
      <c r="BB33" s="1586"/>
      <c r="BC33" s="1586"/>
      <c r="BD33" s="1587"/>
    </row>
    <row r="34" spans="1:56" ht="10.5" customHeight="1" x14ac:dyDescent="0.15">
      <c r="A34" s="1671"/>
      <c r="B34" s="1671"/>
      <c r="C34" s="1600"/>
      <c r="D34" s="1601"/>
      <c r="E34" s="1601"/>
      <c r="F34" s="1601"/>
      <c r="G34" s="1602"/>
      <c r="H34" s="1603"/>
      <c r="I34" s="1604"/>
      <c r="J34" s="1604"/>
      <c r="K34" s="1604"/>
      <c r="L34" s="1604"/>
      <c r="M34" s="1604"/>
      <c r="N34" s="1604"/>
      <c r="O34" s="1604"/>
      <c r="P34" s="1604"/>
      <c r="Q34" s="1604"/>
      <c r="R34" s="1604"/>
      <c r="S34" s="1604"/>
      <c r="T34" s="1604"/>
      <c r="U34" s="1604"/>
      <c r="V34" s="1604"/>
      <c r="W34" s="1604"/>
      <c r="X34" s="1605"/>
      <c r="Y34" s="1579"/>
      <c r="Z34" s="1580"/>
      <c r="AA34" s="1581"/>
      <c r="AB34" s="1594"/>
      <c r="AC34" s="1595"/>
      <c r="AD34" s="1596"/>
      <c r="AE34" s="1594"/>
      <c r="AF34" s="1595"/>
      <c r="AG34" s="1596"/>
      <c r="AH34" s="1594"/>
      <c r="AI34" s="1595"/>
      <c r="AJ34" s="1596"/>
      <c r="AK34" s="1594"/>
      <c r="AL34" s="1595"/>
      <c r="AM34" s="1596"/>
      <c r="AN34" s="1594"/>
      <c r="AO34" s="1595"/>
      <c r="AP34" s="1596"/>
      <c r="AQ34" s="1594"/>
      <c r="AR34" s="1595"/>
      <c r="AS34" s="1596"/>
      <c r="AT34" s="1594"/>
      <c r="AU34" s="1595"/>
      <c r="AV34" s="1596"/>
      <c r="AW34" s="1594"/>
      <c r="AX34" s="1595"/>
      <c r="AY34" s="1596"/>
      <c r="AZ34" s="1588"/>
      <c r="BA34" s="1589"/>
      <c r="BB34" s="1589"/>
      <c r="BC34" s="1589"/>
      <c r="BD34" s="1590"/>
    </row>
    <row r="35" spans="1:56" ht="10.5" customHeight="1" x14ac:dyDescent="0.15">
      <c r="A35" s="1671"/>
      <c r="B35" s="1671"/>
      <c r="C35" s="1600"/>
      <c r="D35" s="1601"/>
      <c r="E35" s="1601"/>
      <c r="F35" s="1601"/>
      <c r="G35" s="1602"/>
      <c r="H35" s="1627" t="s">
        <v>624</v>
      </c>
      <c r="I35" s="1628"/>
      <c r="J35" s="1628"/>
      <c r="K35" s="1628"/>
      <c r="L35" s="1628"/>
      <c r="M35" s="1628"/>
      <c r="N35" s="1628"/>
      <c r="O35" s="1628"/>
      <c r="P35" s="1628"/>
      <c r="Q35" s="1628"/>
      <c r="R35" s="1628"/>
      <c r="S35" s="1628"/>
      <c r="T35" s="1628"/>
      <c r="U35" s="1628"/>
      <c r="V35" s="1628"/>
      <c r="W35" s="1628"/>
      <c r="X35" s="1629"/>
      <c r="Y35" s="1573"/>
      <c r="Z35" s="1574"/>
      <c r="AA35" s="1575"/>
      <c r="AB35" s="1564"/>
      <c r="AC35" s="1565"/>
      <c r="AD35" s="1566"/>
      <c r="AE35" s="1564"/>
      <c r="AF35" s="1565"/>
      <c r="AG35" s="1566"/>
      <c r="AH35" s="1564"/>
      <c r="AI35" s="1565"/>
      <c r="AJ35" s="1566"/>
      <c r="AK35" s="1564"/>
      <c r="AL35" s="1565"/>
      <c r="AM35" s="1566"/>
      <c r="AN35" s="1564"/>
      <c r="AO35" s="1565"/>
      <c r="AP35" s="1566"/>
      <c r="AQ35" s="1564"/>
      <c r="AR35" s="1565"/>
      <c r="AS35" s="1566"/>
      <c r="AT35" s="1564"/>
      <c r="AU35" s="1565"/>
      <c r="AV35" s="1566"/>
      <c r="AW35" s="1564"/>
      <c r="AX35" s="1565"/>
      <c r="AY35" s="1566"/>
      <c r="AZ35" s="1582"/>
      <c r="BA35" s="1583"/>
      <c r="BB35" s="1583"/>
      <c r="BC35" s="1583"/>
      <c r="BD35" s="1584"/>
    </row>
    <row r="36" spans="1:56" ht="10.5" customHeight="1" x14ac:dyDescent="0.15">
      <c r="A36" s="1671"/>
      <c r="B36" s="1671"/>
      <c r="C36" s="1600"/>
      <c r="D36" s="1601"/>
      <c r="E36" s="1601"/>
      <c r="F36" s="1601"/>
      <c r="G36" s="1602"/>
      <c r="H36" s="1630"/>
      <c r="I36" s="1631"/>
      <c r="J36" s="1631"/>
      <c r="K36" s="1631"/>
      <c r="L36" s="1631"/>
      <c r="M36" s="1631"/>
      <c r="N36" s="1631"/>
      <c r="O36" s="1631"/>
      <c r="P36" s="1631"/>
      <c r="Q36" s="1631"/>
      <c r="R36" s="1631"/>
      <c r="S36" s="1631"/>
      <c r="T36" s="1631"/>
      <c r="U36" s="1631"/>
      <c r="V36" s="1631"/>
      <c r="W36" s="1631"/>
      <c r="X36" s="1632"/>
      <c r="Y36" s="1576"/>
      <c r="Z36" s="1577"/>
      <c r="AA36" s="1578"/>
      <c r="AB36" s="1591" t="s">
        <v>410</v>
      </c>
      <c r="AC36" s="1592"/>
      <c r="AD36" s="1593"/>
      <c r="AE36" s="1591" t="s">
        <v>622</v>
      </c>
      <c r="AF36" s="1592"/>
      <c r="AG36" s="1593"/>
      <c r="AH36" s="1591" t="s">
        <v>622</v>
      </c>
      <c r="AI36" s="1592"/>
      <c r="AJ36" s="1593"/>
      <c r="AK36" s="1591" t="s">
        <v>622</v>
      </c>
      <c r="AL36" s="1592"/>
      <c r="AM36" s="1593"/>
      <c r="AN36" s="1591" t="s">
        <v>622</v>
      </c>
      <c r="AO36" s="1592"/>
      <c r="AP36" s="1593"/>
      <c r="AQ36" s="1591" t="s">
        <v>622</v>
      </c>
      <c r="AR36" s="1592"/>
      <c r="AS36" s="1593"/>
      <c r="AT36" s="1591" t="s">
        <v>622</v>
      </c>
      <c r="AU36" s="1592"/>
      <c r="AV36" s="1593"/>
      <c r="AW36" s="1591" t="s">
        <v>622</v>
      </c>
      <c r="AX36" s="1592"/>
      <c r="AY36" s="1593"/>
      <c r="AZ36" s="1585"/>
      <c r="BA36" s="1586"/>
      <c r="BB36" s="1586"/>
      <c r="BC36" s="1586"/>
      <c r="BD36" s="1587"/>
    </row>
    <row r="37" spans="1:56" ht="10.5" customHeight="1" x14ac:dyDescent="0.15">
      <c r="A37" s="1671"/>
      <c r="B37" s="1671"/>
      <c r="C37" s="1600"/>
      <c r="D37" s="1601"/>
      <c r="E37" s="1601"/>
      <c r="F37" s="1601"/>
      <c r="G37" s="1602"/>
      <c r="H37" s="1633"/>
      <c r="I37" s="1634"/>
      <c r="J37" s="1634"/>
      <c r="K37" s="1634"/>
      <c r="L37" s="1634"/>
      <c r="M37" s="1634"/>
      <c r="N37" s="1634"/>
      <c r="O37" s="1634"/>
      <c r="P37" s="1634"/>
      <c r="Q37" s="1634"/>
      <c r="R37" s="1634"/>
      <c r="S37" s="1634"/>
      <c r="T37" s="1634"/>
      <c r="U37" s="1634"/>
      <c r="V37" s="1634"/>
      <c r="W37" s="1634"/>
      <c r="X37" s="1635"/>
      <c r="Y37" s="1579"/>
      <c r="Z37" s="1580"/>
      <c r="AA37" s="1581"/>
      <c r="AB37" s="1594"/>
      <c r="AC37" s="1595"/>
      <c r="AD37" s="1596"/>
      <c r="AE37" s="1594"/>
      <c r="AF37" s="1595"/>
      <c r="AG37" s="1596"/>
      <c r="AH37" s="1594"/>
      <c r="AI37" s="1595"/>
      <c r="AJ37" s="1596"/>
      <c r="AK37" s="1594"/>
      <c r="AL37" s="1595"/>
      <c r="AM37" s="1596"/>
      <c r="AN37" s="1594"/>
      <c r="AO37" s="1595"/>
      <c r="AP37" s="1596"/>
      <c r="AQ37" s="1594"/>
      <c r="AR37" s="1595"/>
      <c r="AS37" s="1596"/>
      <c r="AT37" s="1594"/>
      <c r="AU37" s="1595"/>
      <c r="AV37" s="1596"/>
      <c r="AW37" s="1594"/>
      <c r="AX37" s="1595"/>
      <c r="AY37" s="1596"/>
      <c r="AZ37" s="1588"/>
      <c r="BA37" s="1589"/>
      <c r="BB37" s="1589"/>
      <c r="BC37" s="1589"/>
      <c r="BD37" s="1590"/>
    </row>
    <row r="38" spans="1:56" ht="10.5" customHeight="1" x14ac:dyDescent="0.15">
      <c r="A38" s="1671"/>
      <c r="B38" s="1671"/>
      <c r="C38" s="1600"/>
      <c r="D38" s="1601"/>
      <c r="E38" s="1601"/>
      <c r="F38" s="1601"/>
      <c r="G38" s="1602"/>
      <c r="H38" s="1661" t="s">
        <v>1038</v>
      </c>
      <c r="I38" s="1662"/>
      <c r="J38" s="1662"/>
      <c r="K38" s="1662"/>
      <c r="L38" s="1662"/>
      <c r="M38" s="1662"/>
      <c r="N38" s="1662"/>
      <c r="O38" s="1662"/>
      <c r="P38" s="1662"/>
      <c r="Q38" s="1662"/>
      <c r="R38" s="1662"/>
      <c r="S38" s="1662"/>
      <c r="T38" s="1662"/>
      <c r="U38" s="1662"/>
      <c r="V38" s="1662"/>
      <c r="W38" s="1662"/>
      <c r="X38" s="1663"/>
      <c r="Y38" s="1573"/>
      <c r="Z38" s="1574"/>
      <c r="AA38" s="1575"/>
      <c r="AB38" s="1564"/>
      <c r="AC38" s="1565"/>
      <c r="AD38" s="1566"/>
      <c r="AE38" s="1564"/>
      <c r="AF38" s="1565"/>
      <c r="AG38" s="1566"/>
      <c r="AH38" s="1564"/>
      <c r="AI38" s="1565"/>
      <c r="AJ38" s="1566"/>
      <c r="AK38" s="1564"/>
      <c r="AL38" s="1565"/>
      <c r="AM38" s="1566"/>
      <c r="AN38" s="1564"/>
      <c r="AO38" s="1565"/>
      <c r="AP38" s="1566"/>
      <c r="AQ38" s="1564"/>
      <c r="AR38" s="1565"/>
      <c r="AS38" s="1566"/>
      <c r="AT38" s="1564"/>
      <c r="AU38" s="1565"/>
      <c r="AV38" s="1566"/>
      <c r="AW38" s="1564"/>
      <c r="AX38" s="1565"/>
      <c r="AY38" s="1566"/>
      <c r="AZ38" s="1582"/>
      <c r="BA38" s="1583"/>
      <c r="BB38" s="1583"/>
      <c r="BC38" s="1583"/>
      <c r="BD38" s="1584"/>
    </row>
    <row r="39" spans="1:56" ht="10.5" customHeight="1" x14ac:dyDescent="0.15">
      <c r="A39" s="1671"/>
      <c r="B39" s="1671"/>
      <c r="C39" s="1600"/>
      <c r="D39" s="1601"/>
      <c r="E39" s="1601"/>
      <c r="F39" s="1601"/>
      <c r="G39" s="1602"/>
      <c r="H39" s="1664"/>
      <c r="I39" s="1665"/>
      <c r="J39" s="1665"/>
      <c r="K39" s="1665"/>
      <c r="L39" s="1665"/>
      <c r="M39" s="1665"/>
      <c r="N39" s="1665"/>
      <c r="O39" s="1665"/>
      <c r="P39" s="1665"/>
      <c r="Q39" s="1665"/>
      <c r="R39" s="1665"/>
      <c r="S39" s="1665"/>
      <c r="T39" s="1665"/>
      <c r="U39" s="1665"/>
      <c r="V39" s="1665"/>
      <c r="W39" s="1665"/>
      <c r="X39" s="1666"/>
      <c r="Y39" s="1576"/>
      <c r="Z39" s="1577"/>
      <c r="AA39" s="1578"/>
      <c r="AB39" s="1591" t="s">
        <v>410</v>
      </c>
      <c r="AC39" s="1592"/>
      <c r="AD39" s="1593"/>
      <c r="AE39" s="1591" t="s">
        <v>622</v>
      </c>
      <c r="AF39" s="1592"/>
      <c r="AG39" s="1593"/>
      <c r="AH39" s="1591" t="s">
        <v>622</v>
      </c>
      <c r="AI39" s="1592"/>
      <c r="AJ39" s="1593"/>
      <c r="AK39" s="1591" t="s">
        <v>622</v>
      </c>
      <c r="AL39" s="1592"/>
      <c r="AM39" s="1593"/>
      <c r="AN39" s="1591" t="s">
        <v>622</v>
      </c>
      <c r="AO39" s="1592"/>
      <c r="AP39" s="1593"/>
      <c r="AQ39" s="1591" t="s">
        <v>622</v>
      </c>
      <c r="AR39" s="1592"/>
      <c r="AS39" s="1593"/>
      <c r="AT39" s="1591" t="s">
        <v>622</v>
      </c>
      <c r="AU39" s="1592"/>
      <c r="AV39" s="1593"/>
      <c r="AW39" s="1591" t="s">
        <v>622</v>
      </c>
      <c r="AX39" s="1592"/>
      <c r="AY39" s="1593"/>
      <c r="AZ39" s="1585"/>
      <c r="BA39" s="1586"/>
      <c r="BB39" s="1586"/>
      <c r="BC39" s="1586"/>
      <c r="BD39" s="1587"/>
    </row>
    <row r="40" spans="1:56" ht="10.5" customHeight="1" x14ac:dyDescent="0.15">
      <c r="A40" s="1671"/>
      <c r="B40" s="1671"/>
      <c r="C40" s="1600"/>
      <c r="D40" s="1601"/>
      <c r="E40" s="1601"/>
      <c r="F40" s="1601"/>
      <c r="G40" s="1602"/>
      <c r="H40" s="1664"/>
      <c r="I40" s="1665"/>
      <c r="J40" s="1665"/>
      <c r="K40" s="1665"/>
      <c r="L40" s="1665"/>
      <c r="M40" s="1665"/>
      <c r="N40" s="1665"/>
      <c r="O40" s="1665"/>
      <c r="P40" s="1665"/>
      <c r="Q40" s="1665"/>
      <c r="R40" s="1665"/>
      <c r="S40" s="1665"/>
      <c r="T40" s="1665"/>
      <c r="U40" s="1665"/>
      <c r="V40" s="1665"/>
      <c r="W40" s="1665"/>
      <c r="X40" s="1666"/>
      <c r="Y40" s="1576"/>
      <c r="Z40" s="1577"/>
      <c r="AA40" s="1578"/>
      <c r="AB40" s="1567"/>
      <c r="AC40" s="1568"/>
      <c r="AD40" s="1569"/>
      <c r="AE40" s="1567"/>
      <c r="AF40" s="1568"/>
      <c r="AG40" s="1569"/>
      <c r="AH40" s="1567"/>
      <c r="AI40" s="1568"/>
      <c r="AJ40" s="1569"/>
      <c r="AK40" s="1567"/>
      <c r="AL40" s="1568"/>
      <c r="AM40" s="1569"/>
      <c r="AN40" s="1567"/>
      <c r="AO40" s="1568"/>
      <c r="AP40" s="1569"/>
      <c r="AQ40" s="1567"/>
      <c r="AR40" s="1568"/>
      <c r="AS40" s="1569"/>
      <c r="AT40" s="1567"/>
      <c r="AU40" s="1568"/>
      <c r="AV40" s="1569"/>
      <c r="AW40" s="1567"/>
      <c r="AX40" s="1568"/>
      <c r="AY40" s="1569"/>
      <c r="AZ40" s="1585"/>
      <c r="BA40" s="1586"/>
      <c r="BB40" s="1586"/>
      <c r="BC40" s="1586"/>
      <c r="BD40" s="1587"/>
    </row>
    <row r="41" spans="1:56" ht="10.5" customHeight="1" x14ac:dyDescent="0.15">
      <c r="A41" s="1671"/>
      <c r="B41" s="1671"/>
      <c r="C41" s="1600"/>
      <c r="D41" s="1601"/>
      <c r="E41" s="1601"/>
      <c r="F41" s="1601"/>
      <c r="G41" s="1602"/>
      <c r="H41" s="1667"/>
      <c r="I41" s="1668"/>
      <c r="J41" s="1668"/>
      <c r="K41" s="1668"/>
      <c r="L41" s="1668"/>
      <c r="M41" s="1668"/>
      <c r="N41" s="1668"/>
      <c r="O41" s="1668"/>
      <c r="P41" s="1668"/>
      <c r="Q41" s="1668"/>
      <c r="R41" s="1668"/>
      <c r="S41" s="1668"/>
      <c r="T41" s="1668"/>
      <c r="U41" s="1668"/>
      <c r="V41" s="1668"/>
      <c r="W41" s="1668"/>
      <c r="X41" s="1669"/>
      <c r="Y41" s="1579"/>
      <c r="Z41" s="1580"/>
      <c r="AA41" s="1581"/>
      <c r="AB41" s="1594"/>
      <c r="AC41" s="1595"/>
      <c r="AD41" s="1596"/>
      <c r="AE41" s="1594"/>
      <c r="AF41" s="1595"/>
      <c r="AG41" s="1596"/>
      <c r="AH41" s="1594"/>
      <c r="AI41" s="1595"/>
      <c r="AJ41" s="1596"/>
      <c r="AK41" s="1594"/>
      <c r="AL41" s="1595"/>
      <c r="AM41" s="1596"/>
      <c r="AN41" s="1594"/>
      <c r="AO41" s="1595"/>
      <c r="AP41" s="1596"/>
      <c r="AQ41" s="1594"/>
      <c r="AR41" s="1595"/>
      <c r="AS41" s="1596"/>
      <c r="AT41" s="1594"/>
      <c r="AU41" s="1595"/>
      <c r="AV41" s="1596"/>
      <c r="AW41" s="1594"/>
      <c r="AX41" s="1595"/>
      <c r="AY41" s="1596"/>
      <c r="AZ41" s="1588"/>
      <c r="BA41" s="1589"/>
      <c r="BB41" s="1589"/>
      <c r="BC41" s="1589"/>
      <c r="BD41" s="1590"/>
    </row>
    <row r="42" spans="1:56" ht="10.5" customHeight="1" x14ac:dyDescent="0.15">
      <c r="A42" s="1671"/>
      <c r="B42" s="1671"/>
      <c r="C42" s="1600"/>
      <c r="D42" s="1601"/>
      <c r="E42" s="1601"/>
      <c r="F42" s="1601"/>
      <c r="G42" s="1602"/>
      <c r="H42" s="1597" t="s">
        <v>556</v>
      </c>
      <c r="I42" s="1598"/>
      <c r="J42" s="1598"/>
      <c r="K42" s="1598"/>
      <c r="L42" s="1598"/>
      <c r="M42" s="1598"/>
      <c r="N42" s="1598"/>
      <c r="O42" s="1598"/>
      <c r="P42" s="1598"/>
      <c r="Q42" s="1598"/>
      <c r="R42" s="1598"/>
      <c r="S42" s="1598"/>
      <c r="T42" s="1598"/>
      <c r="U42" s="1598"/>
      <c r="V42" s="1598"/>
      <c r="W42" s="1598"/>
      <c r="X42" s="1599"/>
      <c r="Y42" s="1573"/>
      <c r="Z42" s="1574"/>
      <c r="AA42" s="1575"/>
      <c r="AB42" s="1564"/>
      <c r="AC42" s="1565"/>
      <c r="AD42" s="1566"/>
      <c r="AE42" s="1564"/>
      <c r="AF42" s="1565"/>
      <c r="AG42" s="1566"/>
      <c r="AH42" s="1564"/>
      <c r="AI42" s="1565"/>
      <c r="AJ42" s="1566"/>
      <c r="AK42" s="1564"/>
      <c r="AL42" s="1565"/>
      <c r="AM42" s="1566"/>
      <c r="AN42" s="1564"/>
      <c r="AO42" s="1565"/>
      <c r="AP42" s="1566"/>
      <c r="AQ42" s="1564"/>
      <c r="AR42" s="1565"/>
      <c r="AS42" s="1566"/>
      <c r="AT42" s="1564"/>
      <c r="AU42" s="1565"/>
      <c r="AV42" s="1566"/>
      <c r="AW42" s="1564"/>
      <c r="AX42" s="1565"/>
      <c r="AY42" s="1566"/>
      <c r="AZ42" s="1582"/>
      <c r="BA42" s="1583"/>
      <c r="BB42" s="1583"/>
      <c r="BC42" s="1583"/>
      <c r="BD42" s="1584"/>
    </row>
    <row r="43" spans="1:56" ht="10.5" customHeight="1" x14ac:dyDescent="0.15">
      <c r="A43" s="1671"/>
      <c r="B43" s="1671"/>
      <c r="C43" s="1600"/>
      <c r="D43" s="1601"/>
      <c r="E43" s="1601"/>
      <c r="F43" s="1601"/>
      <c r="G43" s="1602"/>
      <c r="H43" s="1600"/>
      <c r="I43" s="1601"/>
      <c r="J43" s="1601"/>
      <c r="K43" s="1601"/>
      <c r="L43" s="1601"/>
      <c r="M43" s="1601"/>
      <c r="N43" s="1601"/>
      <c r="O43" s="1601"/>
      <c r="P43" s="1601"/>
      <c r="Q43" s="1601"/>
      <c r="R43" s="1601"/>
      <c r="S43" s="1601"/>
      <c r="T43" s="1601"/>
      <c r="U43" s="1601"/>
      <c r="V43" s="1601"/>
      <c r="W43" s="1601"/>
      <c r="X43" s="1602"/>
      <c r="Y43" s="1576"/>
      <c r="Z43" s="1577"/>
      <c r="AA43" s="1578"/>
      <c r="AB43" s="1591" t="s">
        <v>410</v>
      </c>
      <c r="AC43" s="1592"/>
      <c r="AD43" s="1593"/>
      <c r="AE43" s="1591" t="s">
        <v>622</v>
      </c>
      <c r="AF43" s="1592"/>
      <c r="AG43" s="1593"/>
      <c r="AH43" s="1591" t="s">
        <v>622</v>
      </c>
      <c r="AI43" s="1592"/>
      <c r="AJ43" s="1593"/>
      <c r="AK43" s="1591" t="s">
        <v>622</v>
      </c>
      <c r="AL43" s="1592"/>
      <c r="AM43" s="1593"/>
      <c r="AN43" s="1591" t="s">
        <v>622</v>
      </c>
      <c r="AO43" s="1592"/>
      <c r="AP43" s="1593"/>
      <c r="AQ43" s="1591" t="s">
        <v>622</v>
      </c>
      <c r="AR43" s="1592"/>
      <c r="AS43" s="1593"/>
      <c r="AT43" s="1591" t="s">
        <v>622</v>
      </c>
      <c r="AU43" s="1592"/>
      <c r="AV43" s="1593"/>
      <c r="AW43" s="1591" t="s">
        <v>622</v>
      </c>
      <c r="AX43" s="1592"/>
      <c r="AY43" s="1593"/>
      <c r="AZ43" s="1585"/>
      <c r="BA43" s="1586"/>
      <c r="BB43" s="1586"/>
      <c r="BC43" s="1586"/>
      <c r="BD43" s="1587"/>
    </row>
    <row r="44" spans="1:56" ht="10.5" customHeight="1" x14ac:dyDescent="0.15">
      <c r="A44" s="1671"/>
      <c r="B44" s="1671"/>
      <c r="C44" s="1600"/>
      <c r="D44" s="1601"/>
      <c r="E44" s="1601"/>
      <c r="F44" s="1601"/>
      <c r="G44" s="1602"/>
      <c r="H44" s="1603"/>
      <c r="I44" s="1604"/>
      <c r="J44" s="1604"/>
      <c r="K44" s="1604"/>
      <c r="L44" s="1604"/>
      <c r="M44" s="1604"/>
      <c r="N44" s="1604"/>
      <c r="O44" s="1604"/>
      <c r="P44" s="1604"/>
      <c r="Q44" s="1604"/>
      <c r="R44" s="1604"/>
      <c r="S44" s="1604"/>
      <c r="T44" s="1604"/>
      <c r="U44" s="1604"/>
      <c r="V44" s="1604"/>
      <c r="W44" s="1604"/>
      <c r="X44" s="1605"/>
      <c r="Y44" s="1579"/>
      <c r="Z44" s="1580"/>
      <c r="AA44" s="1581"/>
      <c r="AB44" s="1594"/>
      <c r="AC44" s="1595"/>
      <c r="AD44" s="1596"/>
      <c r="AE44" s="1594"/>
      <c r="AF44" s="1595"/>
      <c r="AG44" s="1596"/>
      <c r="AH44" s="1594"/>
      <c r="AI44" s="1595"/>
      <c r="AJ44" s="1596"/>
      <c r="AK44" s="1594"/>
      <c r="AL44" s="1595"/>
      <c r="AM44" s="1596"/>
      <c r="AN44" s="1594"/>
      <c r="AO44" s="1595"/>
      <c r="AP44" s="1596"/>
      <c r="AQ44" s="1594"/>
      <c r="AR44" s="1595"/>
      <c r="AS44" s="1596"/>
      <c r="AT44" s="1594"/>
      <c r="AU44" s="1595"/>
      <c r="AV44" s="1596"/>
      <c r="AW44" s="1594"/>
      <c r="AX44" s="1595"/>
      <c r="AY44" s="1596"/>
      <c r="AZ44" s="1588"/>
      <c r="BA44" s="1589"/>
      <c r="BB44" s="1589"/>
      <c r="BC44" s="1589"/>
      <c r="BD44" s="1590"/>
    </row>
    <row r="45" spans="1:56" ht="10.5" customHeight="1" x14ac:dyDescent="0.15">
      <c r="A45" s="1671"/>
      <c r="B45" s="1671"/>
      <c r="C45" s="1600"/>
      <c r="D45" s="1601"/>
      <c r="E45" s="1601"/>
      <c r="F45" s="1601"/>
      <c r="G45" s="1602"/>
      <c r="H45" s="1597" t="s">
        <v>492</v>
      </c>
      <c r="I45" s="1598"/>
      <c r="J45" s="1598"/>
      <c r="K45" s="1598"/>
      <c r="L45" s="1598"/>
      <c r="M45" s="1598"/>
      <c r="N45" s="1598"/>
      <c r="O45" s="1598"/>
      <c r="P45" s="1598"/>
      <c r="Q45" s="1598"/>
      <c r="R45" s="1598"/>
      <c r="S45" s="1598"/>
      <c r="T45" s="1598"/>
      <c r="U45" s="1598"/>
      <c r="V45" s="1598"/>
      <c r="W45" s="1598"/>
      <c r="X45" s="1599"/>
      <c r="Y45" s="1573"/>
      <c r="Z45" s="1574"/>
      <c r="AA45" s="1575"/>
      <c r="AB45" s="1564"/>
      <c r="AC45" s="1565"/>
      <c r="AD45" s="1566"/>
      <c r="AE45" s="1564"/>
      <c r="AF45" s="1565"/>
      <c r="AG45" s="1566"/>
      <c r="AH45" s="1564"/>
      <c r="AI45" s="1565"/>
      <c r="AJ45" s="1566"/>
      <c r="AK45" s="1564"/>
      <c r="AL45" s="1565"/>
      <c r="AM45" s="1566"/>
      <c r="AN45" s="1564"/>
      <c r="AO45" s="1565"/>
      <c r="AP45" s="1566"/>
      <c r="AQ45" s="1564"/>
      <c r="AR45" s="1565"/>
      <c r="AS45" s="1566"/>
      <c r="AT45" s="1564"/>
      <c r="AU45" s="1565"/>
      <c r="AV45" s="1566"/>
      <c r="AW45" s="1564"/>
      <c r="AX45" s="1565"/>
      <c r="AY45" s="1566"/>
      <c r="AZ45" s="1582"/>
      <c r="BA45" s="1583"/>
      <c r="BB45" s="1583"/>
      <c r="BC45" s="1583"/>
      <c r="BD45" s="1584"/>
    </row>
    <row r="46" spans="1:56" ht="10.5" customHeight="1" x14ac:dyDescent="0.15">
      <c r="A46" s="1671"/>
      <c r="B46" s="1671"/>
      <c r="C46" s="1600"/>
      <c r="D46" s="1601"/>
      <c r="E46" s="1601"/>
      <c r="F46" s="1601"/>
      <c r="G46" s="1602"/>
      <c r="H46" s="1600"/>
      <c r="I46" s="1601"/>
      <c r="J46" s="1601"/>
      <c r="K46" s="1601"/>
      <c r="L46" s="1601"/>
      <c r="M46" s="1601"/>
      <c r="N46" s="1601"/>
      <c r="O46" s="1601"/>
      <c r="P46" s="1601"/>
      <c r="Q46" s="1601"/>
      <c r="R46" s="1601"/>
      <c r="S46" s="1601"/>
      <c r="T46" s="1601"/>
      <c r="U46" s="1601"/>
      <c r="V46" s="1601"/>
      <c r="W46" s="1601"/>
      <c r="X46" s="1602"/>
      <c r="Y46" s="1576"/>
      <c r="Z46" s="1577"/>
      <c r="AA46" s="1578"/>
      <c r="AB46" s="1591" t="s">
        <v>410</v>
      </c>
      <c r="AC46" s="1592"/>
      <c r="AD46" s="1593"/>
      <c r="AE46" s="1591" t="s">
        <v>622</v>
      </c>
      <c r="AF46" s="1592"/>
      <c r="AG46" s="1593"/>
      <c r="AH46" s="1591" t="s">
        <v>622</v>
      </c>
      <c r="AI46" s="1592"/>
      <c r="AJ46" s="1593"/>
      <c r="AK46" s="1591" t="s">
        <v>622</v>
      </c>
      <c r="AL46" s="1592"/>
      <c r="AM46" s="1593"/>
      <c r="AN46" s="1591" t="s">
        <v>622</v>
      </c>
      <c r="AO46" s="1592"/>
      <c r="AP46" s="1593"/>
      <c r="AQ46" s="1591" t="s">
        <v>622</v>
      </c>
      <c r="AR46" s="1592"/>
      <c r="AS46" s="1593"/>
      <c r="AT46" s="1591" t="s">
        <v>622</v>
      </c>
      <c r="AU46" s="1592"/>
      <c r="AV46" s="1593"/>
      <c r="AW46" s="1591" t="s">
        <v>622</v>
      </c>
      <c r="AX46" s="1592"/>
      <c r="AY46" s="1593"/>
      <c r="AZ46" s="1585"/>
      <c r="BA46" s="1586"/>
      <c r="BB46" s="1586"/>
      <c r="BC46" s="1586"/>
      <c r="BD46" s="1587"/>
    </row>
    <row r="47" spans="1:56" ht="10.5" customHeight="1" x14ac:dyDescent="0.15">
      <c r="A47" s="1671"/>
      <c r="B47" s="1671"/>
      <c r="C47" s="1600"/>
      <c r="D47" s="1601"/>
      <c r="E47" s="1601"/>
      <c r="F47" s="1601"/>
      <c r="G47" s="1602"/>
      <c r="H47" s="1603"/>
      <c r="I47" s="1604"/>
      <c r="J47" s="1604"/>
      <c r="K47" s="1604"/>
      <c r="L47" s="1604"/>
      <c r="M47" s="1604"/>
      <c r="N47" s="1604"/>
      <c r="O47" s="1604"/>
      <c r="P47" s="1604"/>
      <c r="Q47" s="1604"/>
      <c r="R47" s="1604"/>
      <c r="S47" s="1604"/>
      <c r="T47" s="1604"/>
      <c r="U47" s="1604"/>
      <c r="V47" s="1604"/>
      <c r="W47" s="1604"/>
      <c r="X47" s="1605"/>
      <c r="Y47" s="1579"/>
      <c r="Z47" s="1580"/>
      <c r="AA47" s="1581"/>
      <c r="AB47" s="1594"/>
      <c r="AC47" s="1595"/>
      <c r="AD47" s="1596"/>
      <c r="AE47" s="1594"/>
      <c r="AF47" s="1595"/>
      <c r="AG47" s="1596"/>
      <c r="AH47" s="1594"/>
      <c r="AI47" s="1595"/>
      <c r="AJ47" s="1596"/>
      <c r="AK47" s="1594"/>
      <c r="AL47" s="1595"/>
      <c r="AM47" s="1596"/>
      <c r="AN47" s="1594"/>
      <c r="AO47" s="1595"/>
      <c r="AP47" s="1596"/>
      <c r="AQ47" s="1594"/>
      <c r="AR47" s="1595"/>
      <c r="AS47" s="1596"/>
      <c r="AT47" s="1594"/>
      <c r="AU47" s="1595"/>
      <c r="AV47" s="1596"/>
      <c r="AW47" s="1594"/>
      <c r="AX47" s="1595"/>
      <c r="AY47" s="1596"/>
      <c r="AZ47" s="1588"/>
      <c r="BA47" s="1589"/>
      <c r="BB47" s="1589"/>
      <c r="BC47" s="1589"/>
      <c r="BD47" s="1590"/>
    </row>
    <row r="48" spans="1:56" ht="10.5" customHeight="1" x14ac:dyDescent="0.15">
      <c r="A48" s="1671"/>
      <c r="B48" s="1671"/>
      <c r="C48" s="1600"/>
      <c r="D48" s="1601"/>
      <c r="E48" s="1601"/>
      <c r="F48" s="1601"/>
      <c r="G48" s="1602"/>
      <c r="H48" s="1597" t="s">
        <v>1036</v>
      </c>
      <c r="I48" s="1598"/>
      <c r="J48" s="1598"/>
      <c r="K48" s="1598"/>
      <c r="L48" s="1598"/>
      <c r="M48" s="1598"/>
      <c r="N48" s="1598"/>
      <c r="O48" s="1598"/>
      <c r="P48" s="1598"/>
      <c r="Q48" s="1598"/>
      <c r="R48" s="1598"/>
      <c r="S48" s="1598"/>
      <c r="T48" s="1598"/>
      <c r="U48" s="1598"/>
      <c r="V48" s="1598"/>
      <c r="W48" s="1598"/>
      <c r="X48" s="1599"/>
      <c r="Y48" s="1573"/>
      <c r="Z48" s="1574"/>
      <c r="AA48" s="1575"/>
      <c r="AB48" s="1564"/>
      <c r="AC48" s="1565"/>
      <c r="AD48" s="1566"/>
      <c r="AE48" s="1564"/>
      <c r="AF48" s="1565"/>
      <c r="AG48" s="1566"/>
      <c r="AH48" s="1564"/>
      <c r="AI48" s="1565"/>
      <c r="AJ48" s="1566"/>
      <c r="AK48" s="1564"/>
      <c r="AL48" s="1565"/>
      <c r="AM48" s="1566"/>
      <c r="AN48" s="1564"/>
      <c r="AO48" s="1565"/>
      <c r="AP48" s="1566"/>
      <c r="AQ48" s="1564"/>
      <c r="AR48" s="1565"/>
      <c r="AS48" s="1566"/>
      <c r="AT48" s="1564"/>
      <c r="AU48" s="1565"/>
      <c r="AV48" s="1566"/>
      <c r="AW48" s="1564"/>
      <c r="AX48" s="1565"/>
      <c r="AY48" s="1566"/>
      <c r="AZ48" s="1582"/>
      <c r="BA48" s="1583"/>
      <c r="BB48" s="1583"/>
      <c r="BC48" s="1583"/>
      <c r="BD48" s="1584"/>
    </row>
    <row r="49" spans="1:56" ht="10.5" customHeight="1" x14ac:dyDescent="0.15">
      <c r="A49" s="1671"/>
      <c r="B49" s="1671"/>
      <c r="C49" s="1600"/>
      <c r="D49" s="1601"/>
      <c r="E49" s="1601"/>
      <c r="F49" s="1601"/>
      <c r="G49" s="1602"/>
      <c r="H49" s="1600"/>
      <c r="I49" s="1601"/>
      <c r="J49" s="1601"/>
      <c r="K49" s="1601"/>
      <c r="L49" s="1601"/>
      <c r="M49" s="1601"/>
      <c r="N49" s="1601"/>
      <c r="O49" s="1601"/>
      <c r="P49" s="1601"/>
      <c r="Q49" s="1601"/>
      <c r="R49" s="1601"/>
      <c r="S49" s="1601"/>
      <c r="T49" s="1601"/>
      <c r="U49" s="1601"/>
      <c r="V49" s="1601"/>
      <c r="W49" s="1601"/>
      <c r="X49" s="1602"/>
      <c r="Y49" s="1576"/>
      <c r="Z49" s="1577"/>
      <c r="AA49" s="1578"/>
      <c r="AB49" s="1591" t="s">
        <v>410</v>
      </c>
      <c r="AC49" s="1592"/>
      <c r="AD49" s="1593"/>
      <c r="AE49" s="1591" t="s">
        <v>622</v>
      </c>
      <c r="AF49" s="1592"/>
      <c r="AG49" s="1593"/>
      <c r="AH49" s="1591" t="s">
        <v>622</v>
      </c>
      <c r="AI49" s="1592"/>
      <c r="AJ49" s="1593"/>
      <c r="AK49" s="1591" t="s">
        <v>622</v>
      </c>
      <c r="AL49" s="1592"/>
      <c r="AM49" s="1593"/>
      <c r="AN49" s="1591" t="s">
        <v>622</v>
      </c>
      <c r="AO49" s="1592"/>
      <c r="AP49" s="1593"/>
      <c r="AQ49" s="1591" t="s">
        <v>622</v>
      </c>
      <c r="AR49" s="1592"/>
      <c r="AS49" s="1593"/>
      <c r="AT49" s="1591" t="s">
        <v>622</v>
      </c>
      <c r="AU49" s="1592"/>
      <c r="AV49" s="1593"/>
      <c r="AW49" s="1591" t="s">
        <v>622</v>
      </c>
      <c r="AX49" s="1592"/>
      <c r="AY49" s="1593"/>
      <c r="AZ49" s="1585"/>
      <c r="BA49" s="1586"/>
      <c r="BB49" s="1586"/>
      <c r="BC49" s="1586"/>
      <c r="BD49" s="1587"/>
    </row>
    <row r="50" spans="1:56" ht="10.5" customHeight="1" x14ac:dyDescent="0.15">
      <c r="A50" s="1672"/>
      <c r="B50" s="1672"/>
      <c r="C50" s="1603"/>
      <c r="D50" s="1604"/>
      <c r="E50" s="1604"/>
      <c r="F50" s="1604"/>
      <c r="G50" s="1605"/>
      <c r="H50" s="1603"/>
      <c r="I50" s="1604"/>
      <c r="J50" s="1604"/>
      <c r="K50" s="1604"/>
      <c r="L50" s="1604"/>
      <c r="M50" s="1604"/>
      <c r="N50" s="1604"/>
      <c r="O50" s="1604"/>
      <c r="P50" s="1604"/>
      <c r="Q50" s="1604"/>
      <c r="R50" s="1604"/>
      <c r="S50" s="1604"/>
      <c r="T50" s="1604"/>
      <c r="U50" s="1604"/>
      <c r="V50" s="1604"/>
      <c r="W50" s="1604"/>
      <c r="X50" s="1605"/>
      <c r="Y50" s="1579"/>
      <c r="Z50" s="1580"/>
      <c r="AA50" s="1581"/>
      <c r="AB50" s="1594"/>
      <c r="AC50" s="1595"/>
      <c r="AD50" s="1596"/>
      <c r="AE50" s="1594"/>
      <c r="AF50" s="1595"/>
      <c r="AG50" s="1596"/>
      <c r="AH50" s="1594"/>
      <c r="AI50" s="1595"/>
      <c r="AJ50" s="1596"/>
      <c r="AK50" s="1594"/>
      <c r="AL50" s="1595"/>
      <c r="AM50" s="1596"/>
      <c r="AN50" s="1594"/>
      <c r="AO50" s="1595"/>
      <c r="AP50" s="1596"/>
      <c r="AQ50" s="1594"/>
      <c r="AR50" s="1595"/>
      <c r="AS50" s="1596"/>
      <c r="AT50" s="1594"/>
      <c r="AU50" s="1595"/>
      <c r="AV50" s="1596"/>
      <c r="AW50" s="1594"/>
      <c r="AX50" s="1595"/>
      <c r="AY50" s="1596"/>
      <c r="AZ50" s="1588"/>
      <c r="BA50" s="1589"/>
      <c r="BB50" s="1589"/>
      <c r="BC50" s="1589"/>
      <c r="BD50" s="1590"/>
    </row>
    <row r="51" spans="1:56" ht="10.5" customHeight="1" x14ac:dyDescent="0.15">
      <c r="A51" s="591"/>
      <c r="B51" s="584"/>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row>
    <row r="52" spans="1:56" ht="10.5" customHeight="1" x14ac:dyDescent="0.15">
      <c r="A52" s="591"/>
      <c r="B52" s="584"/>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row>
    <row r="53" spans="1:56" ht="10.5" customHeight="1" x14ac:dyDescent="0.15">
      <c r="A53" s="591"/>
      <c r="B53" s="587"/>
      <c r="C53" s="587"/>
      <c r="D53" s="587"/>
      <c r="E53" s="587"/>
      <c r="F53" s="587"/>
      <c r="G53" s="587"/>
      <c r="H53" s="1658" t="s">
        <v>456</v>
      </c>
      <c r="I53" s="1658"/>
      <c r="J53" s="1658"/>
      <c r="K53" s="1658"/>
      <c r="L53" s="1658"/>
      <c r="M53" s="1658"/>
      <c r="N53" s="1658"/>
      <c r="O53" s="1658"/>
      <c r="P53" s="1658"/>
      <c r="Q53" s="1658"/>
      <c r="R53" s="1658"/>
      <c r="S53" s="1658"/>
      <c r="T53" s="1658"/>
      <c r="U53" s="1658"/>
      <c r="V53" s="1658"/>
      <c r="W53" s="1658"/>
      <c r="X53" s="1658"/>
      <c r="Y53" s="1658"/>
      <c r="Z53" s="1658"/>
      <c r="AA53" s="1658"/>
      <c r="AB53" s="1658"/>
      <c r="AC53" s="1658"/>
      <c r="AD53" s="1658"/>
      <c r="AE53" s="1658"/>
      <c r="AF53" s="1658"/>
      <c r="AG53" s="1658"/>
      <c r="AH53" s="1658"/>
      <c r="AI53" s="1658"/>
      <c r="AJ53" s="1658"/>
      <c r="AK53" s="1658"/>
      <c r="AL53" s="1658"/>
      <c r="AM53" s="1658"/>
      <c r="AN53" s="1658"/>
      <c r="AO53" s="1658"/>
      <c r="AP53" s="1658"/>
      <c r="AQ53" s="1658"/>
      <c r="AR53" s="1658"/>
      <c r="AS53" s="1658"/>
      <c r="AT53" s="1658"/>
      <c r="AU53" s="1658"/>
      <c r="AV53" s="587"/>
      <c r="AW53" s="587"/>
      <c r="AX53" s="592"/>
      <c r="AY53" s="592"/>
      <c r="AZ53" s="592"/>
      <c r="BA53" s="592"/>
      <c r="BB53" s="592"/>
      <c r="BC53" s="592"/>
      <c r="BD53" s="588" t="s">
        <v>493</v>
      </c>
    </row>
    <row r="54" spans="1:56" ht="10.5" customHeight="1" x14ac:dyDescent="0.15">
      <c r="A54" s="590"/>
      <c r="B54" s="590"/>
      <c r="C54" s="590"/>
      <c r="D54" s="590"/>
      <c r="E54" s="590"/>
      <c r="F54" s="590"/>
      <c r="G54" s="590"/>
      <c r="H54" s="1658"/>
      <c r="I54" s="1658"/>
      <c r="J54" s="1658"/>
      <c r="K54" s="1658"/>
      <c r="L54" s="1658"/>
      <c r="M54" s="1658"/>
      <c r="N54" s="1658"/>
      <c r="O54" s="1658"/>
      <c r="P54" s="1658"/>
      <c r="Q54" s="1658"/>
      <c r="R54" s="1658"/>
      <c r="S54" s="1658"/>
      <c r="T54" s="1658"/>
      <c r="U54" s="1658"/>
      <c r="V54" s="1658"/>
      <c r="W54" s="1658"/>
      <c r="X54" s="1658"/>
      <c r="Y54" s="1658"/>
      <c r="Z54" s="1658"/>
      <c r="AA54" s="1658"/>
      <c r="AB54" s="1658"/>
      <c r="AC54" s="1658"/>
      <c r="AD54" s="1658"/>
      <c r="AE54" s="1658"/>
      <c r="AF54" s="1658"/>
      <c r="AG54" s="1658"/>
      <c r="AH54" s="1658"/>
      <c r="AI54" s="1658"/>
      <c r="AJ54" s="1658"/>
      <c r="AK54" s="1658"/>
      <c r="AL54" s="1658"/>
      <c r="AM54" s="1658"/>
      <c r="AN54" s="1658"/>
      <c r="AO54" s="1658"/>
      <c r="AP54" s="1658"/>
      <c r="AQ54" s="1658"/>
      <c r="AR54" s="1658"/>
      <c r="AS54" s="1658"/>
      <c r="AT54" s="1658"/>
      <c r="AU54" s="1658"/>
      <c r="AV54" s="591"/>
      <c r="AW54" s="591"/>
      <c r="AX54" s="591"/>
      <c r="AY54" s="591"/>
      <c r="AZ54" s="591"/>
      <c r="BA54" s="591"/>
      <c r="BB54" s="591"/>
      <c r="BC54" s="591"/>
      <c r="BD54" s="591"/>
    </row>
    <row r="55" spans="1:56" ht="10.5" customHeight="1" x14ac:dyDescent="0.15">
      <c r="A55" s="1636" t="s">
        <v>467</v>
      </c>
      <c r="B55" s="1636" t="s">
        <v>1031</v>
      </c>
      <c r="C55" s="1655" t="s">
        <v>471</v>
      </c>
      <c r="D55" s="1655"/>
      <c r="E55" s="1655"/>
      <c r="F55" s="1655"/>
      <c r="G55" s="1655"/>
      <c r="H55" s="1656" t="s">
        <v>472</v>
      </c>
      <c r="I55" s="1656"/>
      <c r="J55" s="1656"/>
      <c r="K55" s="1656"/>
      <c r="L55" s="1656"/>
      <c r="M55" s="1656"/>
      <c r="N55" s="1656"/>
      <c r="O55" s="1656"/>
      <c r="P55" s="1656"/>
      <c r="Q55" s="1656"/>
      <c r="R55" s="1656"/>
      <c r="S55" s="1656"/>
      <c r="T55" s="1656"/>
      <c r="U55" s="1656"/>
      <c r="V55" s="1656"/>
      <c r="W55" s="1656"/>
      <c r="X55" s="1656"/>
      <c r="Y55" s="1657" t="s">
        <v>469</v>
      </c>
      <c r="Z55" s="1657"/>
      <c r="AA55" s="1657"/>
      <c r="AB55" s="1657"/>
      <c r="AC55" s="1657"/>
      <c r="AD55" s="1657"/>
      <c r="AE55" s="1657"/>
      <c r="AF55" s="1657"/>
      <c r="AG55" s="1657"/>
      <c r="AH55" s="1657"/>
      <c r="AI55" s="1657"/>
      <c r="AJ55" s="1657"/>
      <c r="AK55" s="1657"/>
      <c r="AL55" s="1657"/>
      <c r="AM55" s="1657"/>
      <c r="AN55" s="1657"/>
      <c r="AO55" s="1657"/>
      <c r="AP55" s="1657"/>
      <c r="AQ55" s="1657"/>
      <c r="AR55" s="1657"/>
      <c r="AS55" s="1657"/>
      <c r="AT55" s="1657"/>
      <c r="AU55" s="1657"/>
      <c r="AV55" s="1657"/>
      <c r="AW55" s="1657"/>
      <c r="AX55" s="1657"/>
      <c r="AY55" s="1657"/>
      <c r="AZ55" s="1638" t="s">
        <v>1042</v>
      </c>
      <c r="BA55" s="1638"/>
      <c r="BB55" s="1638"/>
      <c r="BC55" s="1638"/>
      <c r="BD55" s="1638"/>
    </row>
    <row r="56" spans="1:56" ht="10.5" customHeight="1" x14ac:dyDescent="0.15">
      <c r="A56" s="1636"/>
      <c r="B56" s="1636"/>
      <c r="C56" s="1655"/>
      <c r="D56" s="1655"/>
      <c r="E56" s="1655"/>
      <c r="F56" s="1655"/>
      <c r="G56" s="1655"/>
      <c r="H56" s="1656"/>
      <c r="I56" s="1656"/>
      <c r="J56" s="1656"/>
      <c r="K56" s="1656"/>
      <c r="L56" s="1656"/>
      <c r="M56" s="1656"/>
      <c r="N56" s="1656"/>
      <c r="O56" s="1656"/>
      <c r="P56" s="1656"/>
      <c r="Q56" s="1656"/>
      <c r="R56" s="1656"/>
      <c r="S56" s="1656"/>
      <c r="T56" s="1656"/>
      <c r="U56" s="1656"/>
      <c r="V56" s="1656"/>
      <c r="W56" s="1656"/>
      <c r="X56" s="1656"/>
      <c r="Y56" s="1657" t="s">
        <v>473</v>
      </c>
      <c r="Z56" s="1657"/>
      <c r="AA56" s="1657"/>
      <c r="AB56" s="1673" t="s">
        <v>1041</v>
      </c>
      <c r="AC56" s="1674"/>
      <c r="AD56" s="1674"/>
      <c r="AE56" s="1674"/>
      <c r="AF56" s="1674"/>
      <c r="AG56" s="1674"/>
      <c r="AH56" s="1674"/>
      <c r="AI56" s="1674"/>
      <c r="AJ56" s="1674"/>
      <c r="AK56" s="1674"/>
      <c r="AL56" s="1674"/>
      <c r="AM56" s="1674"/>
      <c r="AN56" s="1674"/>
      <c r="AO56" s="1674"/>
      <c r="AP56" s="1674"/>
      <c r="AQ56" s="1674"/>
      <c r="AR56" s="1674"/>
      <c r="AS56" s="1674"/>
      <c r="AT56" s="1674"/>
      <c r="AU56" s="1674"/>
      <c r="AV56" s="1674"/>
      <c r="AW56" s="1674"/>
      <c r="AX56" s="1674"/>
      <c r="AY56" s="1676"/>
      <c r="AZ56" s="1637" t="s">
        <v>1035</v>
      </c>
      <c r="BA56" s="1637"/>
      <c r="BB56" s="1637"/>
      <c r="BC56" s="1637"/>
      <c r="BD56" s="1637"/>
    </row>
    <row r="57" spans="1:56" ht="10.5" customHeight="1" x14ac:dyDescent="0.15">
      <c r="A57" s="1670" t="s">
        <v>477</v>
      </c>
      <c r="B57" s="1639" t="s">
        <v>1045</v>
      </c>
      <c r="C57" s="1627" t="s">
        <v>496</v>
      </c>
      <c r="D57" s="1628"/>
      <c r="E57" s="1628"/>
      <c r="F57" s="1628"/>
      <c r="G57" s="1629"/>
      <c r="H57" s="1627" t="s">
        <v>1051</v>
      </c>
      <c r="I57" s="1628"/>
      <c r="J57" s="1628"/>
      <c r="K57" s="1628"/>
      <c r="L57" s="1628"/>
      <c r="M57" s="1628"/>
      <c r="N57" s="1628"/>
      <c r="O57" s="1628"/>
      <c r="P57" s="1628"/>
      <c r="Q57" s="1628"/>
      <c r="R57" s="1628"/>
      <c r="S57" s="1628"/>
      <c r="T57" s="1628"/>
      <c r="U57" s="1628"/>
      <c r="V57" s="1628"/>
      <c r="W57" s="1628"/>
      <c r="X57" s="1629"/>
      <c r="Y57" s="1564"/>
      <c r="Z57" s="1565"/>
      <c r="AA57" s="1566"/>
      <c r="AB57" s="1564"/>
      <c r="AC57" s="1565"/>
      <c r="AD57" s="1566"/>
      <c r="AE57" s="1564"/>
      <c r="AF57" s="1565"/>
      <c r="AG57" s="1566"/>
      <c r="AH57" s="1564"/>
      <c r="AI57" s="1565"/>
      <c r="AJ57" s="1566"/>
      <c r="AK57" s="1564"/>
      <c r="AL57" s="1565"/>
      <c r="AM57" s="1566"/>
      <c r="AN57" s="1564"/>
      <c r="AO57" s="1565"/>
      <c r="AP57" s="1566"/>
      <c r="AQ57" s="1564"/>
      <c r="AR57" s="1565"/>
      <c r="AS57" s="1566"/>
      <c r="AT57" s="1564"/>
      <c r="AU57" s="1565"/>
      <c r="AV57" s="1566"/>
      <c r="AW57" s="1564"/>
      <c r="AX57" s="1565"/>
      <c r="AY57" s="1566"/>
      <c r="AZ57" s="1582"/>
      <c r="BA57" s="1583"/>
      <c r="BB57" s="1583"/>
      <c r="BC57" s="1583"/>
      <c r="BD57" s="1584"/>
    </row>
    <row r="58" spans="1:56" ht="10.5" customHeight="1" x14ac:dyDescent="0.15">
      <c r="A58" s="1671"/>
      <c r="B58" s="1640"/>
      <c r="C58" s="1630"/>
      <c r="D58" s="1631"/>
      <c r="E58" s="1631"/>
      <c r="F58" s="1631"/>
      <c r="G58" s="1632"/>
      <c r="H58" s="1630"/>
      <c r="I58" s="1631"/>
      <c r="J58" s="1631"/>
      <c r="K58" s="1631"/>
      <c r="L58" s="1631"/>
      <c r="M58" s="1631"/>
      <c r="N58" s="1631"/>
      <c r="O58" s="1631"/>
      <c r="P58" s="1631"/>
      <c r="Q58" s="1631"/>
      <c r="R58" s="1631"/>
      <c r="S58" s="1631"/>
      <c r="T58" s="1631"/>
      <c r="U58" s="1631"/>
      <c r="V58" s="1631"/>
      <c r="W58" s="1631"/>
      <c r="X58" s="1632"/>
      <c r="Y58" s="1591" t="s">
        <v>410</v>
      </c>
      <c r="Z58" s="1592"/>
      <c r="AA58" s="1593"/>
      <c r="AB58" s="1591" t="s">
        <v>410</v>
      </c>
      <c r="AC58" s="1592"/>
      <c r="AD58" s="1593"/>
      <c r="AE58" s="1591" t="s">
        <v>622</v>
      </c>
      <c r="AF58" s="1592"/>
      <c r="AG58" s="1593"/>
      <c r="AH58" s="1591" t="s">
        <v>622</v>
      </c>
      <c r="AI58" s="1592"/>
      <c r="AJ58" s="1593"/>
      <c r="AK58" s="1591" t="s">
        <v>622</v>
      </c>
      <c r="AL58" s="1592"/>
      <c r="AM58" s="1593"/>
      <c r="AN58" s="1591" t="s">
        <v>622</v>
      </c>
      <c r="AO58" s="1592"/>
      <c r="AP58" s="1593"/>
      <c r="AQ58" s="1591" t="s">
        <v>622</v>
      </c>
      <c r="AR58" s="1592"/>
      <c r="AS58" s="1593"/>
      <c r="AT58" s="1591" t="s">
        <v>622</v>
      </c>
      <c r="AU58" s="1592"/>
      <c r="AV58" s="1593"/>
      <c r="AW58" s="1591" t="s">
        <v>622</v>
      </c>
      <c r="AX58" s="1592"/>
      <c r="AY58" s="1593"/>
      <c r="AZ58" s="1585"/>
      <c r="BA58" s="1586"/>
      <c r="BB58" s="1586"/>
      <c r="BC58" s="1586"/>
      <c r="BD58" s="1587"/>
    </row>
    <row r="59" spans="1:56" ht="10.5" customHeight="1" x14ac:dyDescent="0.15">
      <c r="A59" s="1671"/>
      <c r="B59" s="1640"/>
      <c r="C59" s="1630"/>
      <c r="D59" s="1631"/>
      <c r="E59" s="1631"/>
      <c r="F59" s="1631"/>
      <c r="G59" s="1632"/>
      <c r="H59" s="1630"/>
      <c r="I59" s="1631"/>
      <c r="J59" s="1631"/>
      <c r="K59" s="1631"/>
      <c r="L59" s="1631"/>
      <c r="M59" s="1631"/>
      <c r="N59" s="1631"/>
      <c r="O59" s="1631"/>
      <c r="P59" s="1631"/>
      <c r="Q59" s="1631"/>
      <c r="R59" s="1631"/>
      <c r="S59" s="1631"/>
      <c r="T59" s="1631"/>
      <c r="U59" s="1631"/>
      <c r="V59" s="1631"/>
      <c r="W59" s="1631"/>
      <c r="X59" s="1632"/>
      <c r="Y59" s="1567"/>
      <c r="Z59" s="1568"/>
      <c r="AA59" s="1569"/>
      <c r="AB59" s="1567"/>
      <c r="AC59" s="1568"/>
      <c r="AD59" s="1569"/>
      <c r="AE59" s="1567"/>
      <c r="AF59" s="1568"/>
      <c r="AG59" s="1569"/>
      <c r="AH59" s="1567"/>
      <c r="AI59" s="1568"/>
      <c r="AJ59" s="1569"/>
      <c r="AK59" s="1567"/>
      <c r="AL59" s="1568"/>
      <c r="AM59" s="1569"/>
      <c r="AN59" s="1567"/>
      <c r="AO59" s="1568"/>
      <c r="AP59" s="1569"/>
      <c r="AQ59" s="1567"/>
      <c r="AR59" s="1568"/>
      <c r="AS59" s="1569"/>
      <c r="AT59" s="1567"/>
      <c r="AU59" s="1568"/>
      <c r="AV59" s="1569"/>
      <c r="AW59" s="1567"/>
      <c r="AX59" s="1568"/>
      <c r="AY59" s="1569"/>
      <c r="AZ59" s="1585"/>
      <c r="BA59" s="1586"/>
      <c r="BB59" s="1586"/>
      <c r="BC59" s="1586"/>
      <c r="BD59" s="1587"/>
    </row>
    <row r="60" spans="1:56" ht="10.5" customHeight="1" x14ac:dyDescent="0.15">
      <c r="A60" s="1671"/>
      <c r="B60" s="1640"/>
      <c r="C60" s="1633"/>
      <c r="D60" s="1634"/>
      <c r="E60" s="1634"/>
      <c r="F60" s="1634"/>
      <c r="G60" s="1635"/>
      <c r="H60" s="1633"/>
      <c r="I60" s="1634"/>
      <c r="J60" s="1634"/>
      <c r="K60" s="1634"/>
      <c r="L60" s="1634"/>
      <c r="M60" s="1634"/>
      <c r="N60" s="1634"/>
      <c r="O60" s="1634"/>
      <c r="P60" s="1634"/>
      <c r="Q60" s="1634"/>
      <c r="R60" s="1634"/>
      <c r="S60" s="1634"/>
      <c r="T60" s="1634"/>
      <c r="U60" s="1634"/>
      <c r="V60" s="1634"/>
      <c r="W60" s="1634"/>
      <c r="X60" s="1635"/>
      <c r="Y60" s="1594"/>
      <c r="Z60" s="1595"/>
      <c r="AA60" s="1596"/>
      <c r="AB60" s="1594"/>
      <c r="AC60" s="1595"/>
      <c r="AD60" s="1596"/>
      <c r="AE60" s="1594"/>
      <c r="AF60" s="1595"/>
      <c r="AG60" s="1596"/>
      <c r="AH60" s="1594"/>
      <c r="AI60" s="1595"/>
      <c r="AJ60" s="1596"/>
      <c r="AK60" s="1594"/>
      <c r="AL60" s="1595"/>
      <c r="AM60" s="1596"/>
      <c r="AN60" s="1594"/>
      <c r="AO60" s="1595"/>
      <c r="AP60" s="1596"/>
      <c r="AQ60" s="1594"/>
      <c r="AR60" s="1595"/>
      <c r="AS60" s="1596"/>
      <c r="AT60" s="1594"/>
      <c r="AU60" s="1595"/>
      <c r="AV60" s="1596"/>
      <c r="AW60" s="1594"/>
      <c r="AX60" s="1595"/>
      <c r="AY60" s="1596"/>
      <c r="AZ60" s="1588"/>
      <c r="BA60" s="1589"/>
      <c r="BB60" s="1589"/>
      <c r="BC60" s="1589"/>
      <c r="BD60" s="1590"/>
    </row>
    <row r="61" spans="1:56" ht="10.5" customHeight="1" x14ac:dyDescent="0.15">
      <c r="A61" s="1671"/>
      <c r="B61" s="1640"/>
      <c r="C61" s="1627" t="s">
        <v>498</v>
      </c>
      <c r="D61" s="1628"/>
      <c r="E61" s="1628"/>
      <c r="F61" s="1628"/>
      <c r="G61" s="1629"/>
      <c r="H61" s="1597" t="s">
        <v>1043</v>
      </c>
      <c r="I61" s="1598"/>
      <c r="J61" s="1598"/>
      <c r="K61" s="1598"/>
      <c r="L61" s="1598"/>
      <c r="M61" s="1598"/>
      <c r="N61" s="1598"/>
      <c r="O61" s="1598"/>
      <c r="P61" s="1598"/>
      <c r="Q61" s="1598"/>
      <c r="R61" s="1598"/>
      <c r="S61" s="1598"/>
      <c r="T61" s="1598"/>
      <c r="U61" s="1598"/>
      <c r="V61" s="1598"/>
      <c r="W61" s="1598"/>
      <c r="X61" s="1599"/>
      <c r="Y61" s="1573"/>
      <c r="Z61" s="1574"/>
      <c r="AA61" s="1575"/>
      <c r="AB61" s="1564"/>
      <c r="AC61" s="1565"/>
      <c r="AD61" s="1566"/>
      <c r="AE61" s="1564"/>
      <c r="AF61" s="1565"/>
      <c r="AG61" s="1566"/>
      <c r="AH61" s="1564"/>
      <c r="AI61" s="1565"/>
      <c r="AJ61" s="1566"/>
      <c r="AK61" s="1564"/>
      <c r="AL61" s="1565"/>
      <c r="AM61" s="1566"/>
      <c r="AN61" s="1564"/>
      <c r="AO61" s="1565"/>
      <c r="AP61" s="1566"/>
      <c r="AQ61" s="1564"/>
      <c r="AR61" s="1565"/>
      <c r="AS61" s="1566"/>
      <c r="AT61" s="1564"/>
      <c r="AU61" s="1565"/>
      <c r="AV61" s="1566"/>
      <c r="AW61" s="1564"/>
      <c r="AX61" s="1565"/>
      <c r="AY61" s="1566"/>
      <c r="AZ61" s="1582"/>
      <c r="BA61" s="1583"/>
      <c r="BB61" s="1583"/>
      <c r="BC61" s="1583"/>
      <c r="BD61" s="1584"/>
    </row>
    <row r="62" spans="1:56" ht="10.5" customHeight="1" x14ac:dyDescent="0.15">
      <c r="A62" s="1671"/>
      <c r="B62" s="1640"/>
      <c r="C62" s="1630"/>
      <c r="D62" s="1631"/>
      <c r="E62" s="1631"/>
      <c r="F62" s="1631"/>
      <c r="G62" s="1632"/>
      <c r="H62" s="1600"/>
      <c r="I62" s="1601"/>
      <c r="J62" s="1601"/>
      <c r="K62" s="1601"/>
      <c r="L62" s="1601"/>
      <c r="M62" s="1601"/>
      <c r="N62" s="1601"/>
      <c r="O62" s="1601"/>
      <c r="P62" s="1601"/>
      <c r="Q62" s="1601"/>
      <c r="R62" s="1601"/>
      <c r="S62" s="1601"/>
      <c r="T62" s="1601"/>
      <c r="U62" s="1601"/>
      <c r="V62" s="1601"/>
      <c r="W62" s="1601"/>
      <c r="X62" s="1602"/>
      <c r="Y62" s="1576"/>
      <c r="Z62" s="1577"/>
      <c r="AA62" s="1578"/>
      <c r="AB62" s="1591" t="s">
        <v>410</v>
      </c>
      <c r="AC62" s="1592"/>
      <c r="AD62" s="1593"/>
      <c r="AE62" s="1591" t="s">
        <v>622</v>
      </c>
      <c r="AF62" s="1592"/>
      <c r="AG62" s="1593"/>
      <c r="AH62" s="1591" t="s">
        <v>622</v>
      </c>
      <c r="AI62" s="1592"/>
      <c r="AJ62" s="1593"/>
      <c r="AK62" s="1591" t="s">
        <v>622</v>
      </c>
      <c r="AL62" s="1592"/>
      <c r="AM62" s="1593"/>
      <c r="AN62" s="1591" t="s">
        <v>622</v>
      </c>
      <c r="AO62" s="1592"/>
      <c r="AP62" s="1593"/>
      <c r="AQ62" s="1591" t="s">
        <v>622</v>
      </c>
      <c r="AR62" s="1592"/>
      <c r="AS62" s="1593"/>
      <c r="AT62" s="1591" t="s">
        <v>622</v>
      </c>
      <c r="AU62" s="1592"/>
      <c r="AV62" s="1593"/>
      <c r="AW62" s="1591" t="s">
        <v>622</v>
      </c>
      <c r="AX62" s="1592"/>
      <c r="AY62" s="1593"/>
      <c r="AZ62" s="1585"/>
      <c r="BA62" s="1586"/>
      <c r="BB62" s="1586"/>
      <c r="BC62" s="1586"/>
      <c r="BD62" s="1587"/>
    </row>
    <row r="63" spans="1:56" ht="10.5" customHeight="1" x14ac:dyDescent="0.15">
      <c r="A63" s="1671"/>
      <c r="B63" s="1640"/>
      <c r="C63" s="1630"/>
      <c r="D63" s="1631"/>
      <c r="E63" s="1631"/>
      <c r="F63" s="1631"/>
      <c r="G63" s="1632"/>
      <c r="H63" s="1603"/>
      <c r="I63" s="1604"/>
      <c r="J63" s="1604"/>
      <c r="K63" s="1604"/>
      <c r="L63" s="1604"/>
      <c r="M63" s="1604"/>
      <c r="N63" s="1604"/>
      <c r="O63" s="1604"/>
      <c r="P63" s="1604"/>
      <c r="Q63" s="1604"/>
      <c r="R63" s="1604"/>
      <c r="S63" s="1604"/>
      <c r="T63" s="1604"/>
      <c r="U63" s="1604"/>
      <c r="V63" s="1604"/>
      <c r="W63" s="1604"/>
      <c r="X63" s="1605"/>
      <c r="Y63" s="1579"/>
      <c r="Z63" s="1580"/>
      <c r="AA63" s="1581"/>
      <c r="AB63" s="1594"/>
      <c r="AC63" s="1595"/>
      <c r="AD63" s="1596"/>
      <c r="AE63" s="1594"/>
      <c r="AF63" s="1595"/>
      <c r="AG63" s="1596"/>
      <c r="AH63" s="1594"/>
      <c r="AI63" s="1595"/>
      <c r="AJ63" s="1596"/>
      <c r="AK63" s="1594"/>
      <c r="AL63" s="1595"/>
      <c r="AM63" s="1596"/>
      <c r="AN63" s="1594"/>
      <c r="AO63" s="1595"/>
      <c r="AP63" s="1596"/>
      <c r="AQ63" s="1594"/>
      <c r="AR63" s="1595"/>
      <c r="AS63" s="1596"/>
      <c r="AT63" s="1594"/>
      <c r="AU63" s="1595"/>
      <c r="AV63" s="1596"/>
      <c r="AW63" s="1594"/>
      <c r="AX63" s="1595"/>
      <c r="AY63" s="1596"/>
      <c r="AZ63" s="1588"/>
      <c r="BA63" s="1589"/>
      <c r="BB63" s="1589"/>
      <c r="BC63" s="1589"/>
      <c r="BD63" s="1590"/>
    </row>
    <row r="64" spans="1:56" ht="10.5" customHeight="1" x14ac:dyDescent="0.15">
      <c r="A64" s="1671"/>
      <c r="B64" s="1640"/>
      <c r="C64" s="1630"/>
      <c r="D64" s="1631"/>
      <c r="E64" s="1631"/>
      <c r="F64" s="1631"/>
      <c r="G64" s="1632"/>
      <c r="H64" s="1609" t="s">
        <v>500</v>
      </c>
      <c r="I64" s="1610"/>
      <c r="J64" s="1610"/>
      <c r="K64" s="1610"/>
      <c r="L64" s="1610"/>
      <c r="M64" s="1610"/>
      <c r="N64" s="1610"/>
      <c r="O64" s="1610"/>
      <c r="P64" s="1610"/>
      <c r="Q64" s="1610"/>
      <c r="R64" s="1610"/>
      <c r="S64" s="1610"/>
      <c r="T64" s="1610"/>
      <c r="U64" s="1610"/>
      <c r="V64" s="1610"/>
      <c r="W64" s="1610"/>
      <c r="X64" s="1611"/>
      <c r="Y64" s="1573"/>
      <c r="Z64" s="1574"/>
      <c r="AA64" s="1575"/>
      <c r="AB64" s="1564"/>
      <c r="AC64" s="1565"/>
      <c r="AD64" s="1566"/>
      <c r="AE64" s="1564"/>
      <c r="AF64" s="1565"/>
      <c r="AG64" s="1566"/>
      <c r="AH64" s="1564"/>
      <c r="AI64" s="1565"/>
      <c r="AJ64" s="1566"/>
      <c r="AK64" s="1564"/>
      <c r="AL64" s="1565"/>
      <c r="AM64" s="1566"/>
      <c r="AN64" s="1564"/>
      <c r="AO64" s="1565"/>
      <c r="AP64" s="1566"/>
      <c r="AQ64" s="1564"/>
      <c r="AR64" s="1565"/>
      <c r="AS64" s="1566"/>
      <c r="AT64" s="1564"/>
      <c r="AU64" s="1565"/>
      <c r="AV64" s="1566"/>
      <c r="AW64" s="1564"/>
      <c r="AX64" s="1565"/>
      <c r="AY64" s="1566"/>
      <c r="AZ64" s="1582"/>
      <c r="BA64" s="1583"/>
      <c r="BB64" s="1583"/>
      <c r="BC64" s="1583"/>
      <c r="BD64" s="1584"/>
    </row>
    <row r="65" spans="1:56" ht="10.5" customHeight="1" x14ac:dyDescent="0.15">
      <c r="A65" s="1671"/>
      <c r="B65" s="1640"/>
      <c r="C65" s="1630"/>
      <c r="D65" s="1631"/>
      <c r="E65" s="1631"/>
      <c r="F65" s="1631"/>
      <c r="G65" s="1632"/>
      <c r="H65" s="1612"/>
      <c r="I65" s="1613"/>
      <c r="J65" s="1613"/>
      <c r="K65" s="1613"/>
      <c r="L65" s="1613"/>
      <c r="M65" s="1613"/>
      <c r="N65" s="1613"/>
      <c r="O65" s="1613"/>
      <c r="P65" s="1613"/>
      <c r="Q65" s="1613"/>
      <c r="R65" s="1613"/>
      <c r="S65" s="1613"/>
      <c r="T65" s="1613"/>
      <c r="U65" s="1613"/>
      <c r="V65" s="1613"/>
      <c r="W65" s="1613"/>
      <c r="X65" s="1614"/>
      <c r="Y65" s="1576"/>
      <c r="Z65" s="1577"/>
      <c r="AA65" s="1578"/>
      <c r="AB65" s="1591" t="s">
        <v>410</v>
      </c>
      <c r="AC65" s="1592"/>
      <c r="AD65" s="1593"/>
      <c r="AE65" s="1591" t="s">
        <v>622</v>
      </c>
      <c r="AF65" s="1592"/>
      <c r="AG65" s="1593"/>
      <c r="AH65" s="1591" t="s">
        <v>622</v>
      </c>
      <c r="AI65" s="1592"/>
      <c r="AJ65" s="1593"/>
      <c r="AK65" s="1591" t="s">
        <v>622</v>
      </c>
      <c r="AL65" s="1592"/>
      <c r="AM65" s="1593"/>
      <c r="AN65" s="1591" t="s">
        <v>622</v>
      </c>
      <c r="AO65" s="1592"/>
      <c r="AP65" s="1593"/>
      <c r="AQ65" s="1591" t="s">
        <v>622</v>
      </c>
      <c r="AR65" s="1592"/>
      <c r="AS65" s="1593"/>
      <c r="AT65" s="1591" t="s">
        <v>622</v>
      </c>
      <c r="AU65" s="1592"/>
      <c r="AV65" s="1593"/>
      <c r="AW65" s="1591" t="s">
        <v>622</v>
      </c>
      <c r="AX65" s="1592"/>
      <c r="AY65" s="1593"/>
      <c r="AZ65" s="1585"/>
      <c r="BA65" s="1586"/>
      <c r="BB65" s="1586"/>
      <c r="BC65" s="1586"/>
      <c r="BD65" s="1587"/>
    </row>
    <row r="66" spans="1:56" ht="10.5" customHeight="1" x14ac:dyDescent="0.15">
      <c r="A66" s="1671"/>
      <c r="B66" s="1640"/>
      <c r="C66" s="1633"/>
      <c r="D66" s="1634"/>
      <c r="E66" s="1634"/>
      <c r="F66" s="1634"/>
      <c r="G66" s="1635"/>
      <c r="H66" s="1615"/>
      <c r="I66" s="1616"/>
      <c r="J66" s="1616"/>
      <c r="K66" s="1616"/>
      <c r="L66" s="1616"/>
      <c r="M66" s="1616"/>
      <c r="N66" s="1616"/>
      <c r="O66" s="1616"/>
      <c r="P66" s="1616"/>
      <c r="Q66" s="1616"/>
      <c r="R66" s="1616"/>
      <c r="S66" s="1616"/>
      <c r="T66" s="1616"/>
      <c r="U66" s="1616"/>
      <c r="V66" s="1616"/>
      <c r="W66" s="1616"/>
      <c r="X66" s="1617"/>
      <c r="Y66" s="1579"/>
      <c r="Z66" s="1580"/>
      <c r="AA66" s="1581"/>
      <c r="AB66" s="1594"/>
      <c r="AC66" s="1595"/>
      <c r="AD66" s="1596"/>
      <c r="AE66" s="1594"/>
      <c r="AF66" s="1595"/>
      <c r="AG66" s="1596"/>
      <c r="AH66" s="1594"/>
      <c r="AI66" s="1595"/>
      <c r="AJ66" s="1596"/>
      <c r="AK66" s="1594"/>
      <c r="AL66" s="1595"/>
      <c r="AM66" s="1596"/>
      <c r="AN66" s="1594"/>
      <c r="AO66" s="1595"/>
      <c r="AP66" s="1596"/>
      <c r="AQ66" s="1594"/>
      <c r="AR66" s="1595"/>
      <c r="AS66" s="1596"/>
      <c r="AT66" s="1594"/>
      <c r="AU66" s="1595"/>
      <c r="AV66" s="1596"/>
      <c r="AW66" s="1594"/>
      <c r="AX66" s="1595"/>
      <c r="AY66" s="1596"/>
      <c r="AZ66" s="1588"/>
      <c r="BA66" s="1589"/>
      <c r="BB66" s="1589"/>
      <c r="BC66" s="1589"/>
      <c r="BD66" s="1590"/>
    </row>
    <row r="67" spans="1:56" ht="10.5" customHeight="1" x14ac:dyDescent="0.15">
      <c r="A67" s="1671"/>
      <c r="B67" s="1640"/>
      <c r="C67" s="1627" t="s">
        <v>625</v>
      </c>
      <c r="D67" s="1628"/>
      <c r="E67" s="1628"/>
      <c r="F67" s="1628"/>
      <c r="G67" s="1629"/>
      <c r="H67" s="1597" t="s">
        <v>502</v>
      </c>
      <c r="I67" s="1598"/>
      <c r="J67" s="1598"/>
      <c r="K67" s="1598"/>
      <c r="L67" s="1598"/>
      <c r="M67" s="1598"/>
      <c r="N67" s="1598"/>
      <c r="O67" s="1598"/>
      <c r="P67" s="1598"/>
      <c r="Q67" s="1598"/>
      <c r="R67" s="1598"/>
      <c r="S67" s="1598"/>
      <c r="T67" s="1598"/>
      <c r="U67" s="1598"/>
      <c r="V67" s="1598"/>
      <c r="W67" s="1598"/>
      <c r="X67" s="1599"/>
      <c r="Y67" s="1564"/>
      <c r="Z67" s="1565"/>
      <c r="AA67" s="1566"/>
      <c r="AB67" s="1573"/>
      <c r="AC67" s="1574"/>
      <c r="AD67" s="1575"/>
      <c r="AE67" s="1573"/>
      <c r="AF67" s="1574"/>
      <c r="AG67" s="1575"/>
      <c r="AH67" s="1573"/>
      <c r="AI67" s="1574"/>
      <c r="AJ67" s="1575"/>
      <c r="AK67" s="1573"/>
      <c r="AL67" s="1574"/>
      <c r="AM67" s="1575"/>
      <c r="AN67" s="1573"/>
      <c r="AO67" s="1574"/>
      <c r="AP67" s="1575"/>
      <c r="AQ67" s="1573"/>
      <c r="AR67" s="1574"/>
      <c r="AS67" s="1575"/>
      <c r="AT67" s="1573"/>
      <c r="AU67" s="1574"/>
      <c r="AV67" s="1575"/>
      <c r="AW67" s="1573"/>
      <c r="AX67" s="1574"/>
      <c r="AY67" s="1575"/>
      <c r="AZ67" s="1582"/>
      <c r="BA67" s="1583"/>
      <c r="BB67" s="1583"/>
      <c r="BC67" s="1583"/>
      <c r="BD67" s="1584"/>
    </row>
    <row r="68" spans="1:56" ht="10.5" customHeight="1" x14ac:dyDescent="0.15">
      <c r="A68" s="1671"/>
      <c r="B68" s="1640"/>
      <c r="C68" s="1630"/>
      <c r="D68" s="1631"/>
      <c r="E68" s="1631"/>
      <c r="F68" s="1631"/>
      <c r="G68" s="1632"/>
      <c r="H68" s="1600"/>
      <c r="I68" s="1601"/>
      <c r="J68" s="1601"/>
      <c r="K68" s="1601"/>
      <c r="L68" s="1601"/>
      <c r="M68" s="1601"/>
      <c r="N68" s="1601"/>
      <c r="O68" s="1601"/>
      <c r="P68" s="1601"/>
      <c r="Q68" s="1601"/>
      <c r="R68" s="1601"/>
      <c r="S68" s="1601"/>
      <c r="T68" s="1601"/>
      <c r="U68" s="1601"/>
      <c r="V68" s="1601"/>
      <c r="W68" s="1601"/>
      <c r="X68" s="1602"/>
      <c r="Y68" s="1591" t="s">
        <v>410</v>
      </c>
      <c r="Z68" s="1592"/>
      <c r="AA68" s="1593"/>
      <c r="AB68" s="1576"/>
      <c r="AC68" s="1577"/>
      <c r="AD68" s="1578"/>
      <c r="AE68" s="1576"/>
      <c r="AF68" s="1577"/>
      <c r="AG68" s="1578"/>
      <c r="AH68" s="1576"/>
      <c r="AI68" s="1577"/>
      <c r="AJ68" s="1578"/>
      <c r="AK68" s="1576"/>
      <c r="AL68" s="1577"/>
      <c r="AM68" s="1578"/>
      <c r="AN68" s="1576"/>
      <c r="AO68" s="1577"/>
      <c r="AP68" s="1578"/>
      <c r="AQ68" s="1576"/>
      <c r="AR68" s="1577"/>
      <c r="AS68" s="1578"/>
      <c r="AT68" s="1576"/>
      <c r="AU68" s="1577"/>
      <c r="AV68" s="1578"/>
      <c r="AW68" s="1576"/>
      <c r="AX68" s="1577"/>
      <c r="AY68" s="1578"/>
      <c r="AZ68" s="1585"/>
      <c r="BA68" s="1586"/>
      <c r="BB68" s="1586"/>
      <c r="BC68" s="1586"/>
      <c r="BD68" s="1587"/>
    </row>
    <row r="69" spans="1:56" ht="10.5" customHeight="1" x14ac:dyDescent="0.15">
      <c r="A69" s="1671"/>
      <c r="B69" s="1640"/>
      <c r="C69" s="1630"/>
      <c r="D69" s="1631"/>
      <c r="E69" s="1631"/>
      <c r="F69" s="1631"/>
      <c r="G69" s="1632"/>
      <c r="H69" s="1603"/>
      <c r="I69" s="1604"/>
      <c r="J69" s="1604"/>
      <c r="K69" s="1604"/>
      <c r="L69" s="1604"/>
      <c r="M69" s="1604"/>
      <c r="N69" s="1604"/>
      <c r="O69" s="1604"/>
      <c r="P69" s="1604"/>
      <c r="Q69" s="1604"/>
      <c r="R69" s="1604"/>
      <c r="S69" s="1604"/>
      <c r="T69" s="1604"/>
      <c r="U69" s="1604"/>
      <c r="V69" s="1604"/>
      <c r="W69" s="1604"/>
      <c r="X69" s="1605"/>
      <c r="Y69" s="1594"/>
      <c r="Z69" s="1595"/>
      <c r="AA69" s="1596"/>
      <c r="AB69" s="1579"/>
      <c r="AC69" s="1580"/>
      <c r="AD69" s="1581"/>
      <c r="AE69" s="1579"/>
      <c r="AF69" s="1580"/>
      <c r="AG69" s="1581"/>
      <c r="AH69" s="1579"/>
      <c r="AI69" s="1580"/>
      <c r="AJ69" s="1581"/>
      <c r="AK69" s="1579"/>
      <c r="AL69" s="1580"/>
      <c r="AM69" s="1581"/>
      <c r="AN69" s="1579"/>
      <c r="AO69" s="1580"/>
      <c r="AP69" s="1581"/>
      <c r="AQ69" s="1579"/>
      <c r="AR69" s="1580"/>
      <c r="AS69" s="1581"/>
      <c r="AT69" s="1579"/>
      <c r="AU69" s="1580"/>
      <c r="AV69" s="1581"/>
      <c r="AW69" s="1579"/>
      <c r="AX69" s="1580"/>
      <c r="AY69" s="1581"/>
      <c r="AZ69" s="1588"/>
      <c r="BA69" s="1589"/>
      <c r="BB69" s="1589"/>
      <c r="BC69" s="1589"/>
      <c r="BD69" s="1590"/>
    </row>
    <row r="70" spans="1:56" ht="10.5" customHeight="1" x14ac:dyDescent="0.15">
      <c r="A70" s="1671"/>
      <c r="B70" s="1640"/>
      <c r="C70" s="1630"/>
      <c r="D70" s="1631"/>
      <c r="E70" s="1631"/>
      <c r="F70" s="1631"/>
      <c r="G70" s="1632"/>
      <c r="H70" s="1597" t="s">
        <v>551</v>
      </c>
      <c r="I70" s="1598"/>
      <c r="J70" s="1598"/>
      <c r="K70" s="1598"/>
      <c r="L70" s="1598"/>
      <c r="M70" s="1598"/>
      <c r="N70" s="1598"/>
      <c r="O70" s="1598"/>
      <c r="P70" s="1598"/>
      <c r="Q70" s="1598"/>
      <c r="R70" s="1598"/>
      <c r="S70" s="1598"/>
      <c r="T70" s="1598"/>
      <c r="U70" s="1598"/>
      <c r="V70" s="1598"/>
      <c r="W70" s="1598"/>
      <c r="X70" s="1599"/>
      <c r="Y70" s="1564"/>
      <c r="Z70" s="1565"/>
      <c r="AA70" s="1566"/>
      <c r="AB70" s="1573"/>
      <c r="AC70" s="1574"/>
      <c r="AD70" s="1575"/>
      <c r="AE70" s="1573"/>
      <c r="AF70" s="1574"/>
      <c r="AG70" s="1575"/>
      <c r="AH70" s="1573"/>
      <c r="AI70" s="1574"/>
      <c r="AJ70" s="1575"/>
      <c r="AK70" s="1573"/>
      <c r="AL70" s="1574"/>
      <c r="AM70" s="1575"/>
      <c r="AN70" s="1573"/>
      <c r="AO70" s="1574"/>
      <c r="AP70" s="1575"/>
      <c r="AQ70" s="1573"/>
      <c r="AR70" s="1574"/>
      <c r="AS70" s="1575"/>
      <c r="AT70" s="1573"/>
      <c r="AU70" s="1574"/>
      <c r="AV70" s="1575"/>
      <c r="AW70" s="1573"/>
      <c r="AX70" s="1574"/>
      <c r="AY70" s="1575"/>
      <c r="AZ70" s="1582"/>
      <c r="BA70" s="1583"/>
      <c r="BB70" s="1583"/>
      <c r="BC70" s="1583"/>
      <c r="BD70" s="1584"/>
    </row>
    <row r="71" spans="1:56" ht="10.5" customHeight="1" x14ac:dyDescent="0.15">
      <c r="A71" s="1671"/>
      <c r="B71" s="1640"/>
      <c r="C71" s="1630"/>
      <c r="D71" s="1631"/>
      <c r="E71" s="1631"/>
      <c r="F71" s="1631"/>
      <c r="G71" s="1632"/>
      <c r="H71" s="1600"/>
      <c r="I71" s="1601"/>
      <c r="J71" s="1601"/>
      <c r="K71" s="1601"/>
      <c r="L71" s="1601"/>
      <c r="M71" s="1601"/>
      <c r="N71" s="1601"/>
      <c r="O71" s="1601"/>
      <c r="P71" s="1601"/>
      <c r="Q71" s="1601"/>
      <c r="R71" s="1601"/>
      <c r="S71" s="1601"/>
      <c r="T71" s="1601"/>
      <c r="U71" s="1601"/>
      <c r="V71" s="1601"/>
      <c r="W71" s="1601"/>
      <c r="X71" s="1602"/>
      <c r="Y71" s="1591" t="s">
        <v>410</v>
      </c>
      <c r="Z71" s="1592"/>
      <c r="AA71" s="1593"/>
      <c r="AB71" s="1576"/>
      <c r="AC71" s="1577"/>
      <c r="AD71" s="1578"/>
      <c r="AE71" s="1576"/>
      <c r="AF71" s="1577"/>
      <c r="AG71" s="1578"/>
      <c r="AH71" s="1576"/>
      <c r="AI71" s="1577"/>
      <c r="AJ71" s="1578"/>
      <c r="AK71" s="1576"/>
      <c r="AL71" s="1577"/>
      <c r="AM71" s="1578"/>
      <c r="AN71" s="1576"/>
      <c r="AO71" s="1577"/>
      <c r="AP71" s="1578"/>
      <c r="AQ71" s="1576"/>
      <c r="AR71" s="1577"/>
      <c r="AS71" s="1578"/>
      <c r="AT71" s="1576"/>
      <c r="AU71" s="1577"/>
      <c r="AV71" s="1578"/>
      <c r="AW71" s="1576"/>
      <c r="AX71" s="1577"/>
      <c r="AY71" s="1578"/>
      <c r="AZ71" s="1585"/>
      <c r="BA71" s="1586"/>
      <c r="BB71" s="1586"/>
      <c r="BC71" s="1586"/>
      <c r="BD71" s="1587"/>
    </row>
    <row r="72" spans="1:56" ht="10.5" customHeight="1" x14ac:dyDescent="0.15">
      <c r="A72" s="1671"/>
      <c r="B72" s="1640"/>
      <c r="C72" s="1630"/>
      <c r="D72" s="1631"/>
      <c r="E72" s="1631"/>
      <c r="F72" s="1631"/>
      <c r="G72" s="1632"/>
      <c r="H72" s="1603"/>
      <c r="I72" s="1604"/>
      <c r="J72" s="1604"/>
      <c r="K72" s="1604"/>
      <c r="L72" s="1604"/>
      <c r="M72" s="1604"/>
      <c r="N72" s="1604"/>
      <c r="O72" s="1604"/>
      <c r="P72" s="1604"/>
      <c r="Q72" s="1604"/>
      <c r="R72" s="1604"/>
      <c r="S72" s="1604"/>
      <c r="T72" s="1604"/>
      <c r="U72" s="1604"/>
      <c r="V72" s="1604"/>
      <c r="W72" s="1604"/>
      <c r="X72" s="1605"/>
      <c r="Y72" s="1594"/>
      <c r="Z72" s="1595"/>
      <c r="AA72" s="1596"/>
      <c r="AB72" s="1579"/>
      <c r="AC72" s="1580"/>
      <c r="AD72" s="1581"/>
      <c r="AE72" s="1579"/>
      <c r="AF72" s="1580"/>
      <c r="AG72" s="1581"/>
      <c r="AH72" s="1579"/>
      <c r="AI72" s="1580"/>
      <c r="AJ72" s="1581"/>
      <c r="AK72" s="1579"/>
      <c r="AL72" s="1580"/>
      <c r="AM72" s="1581"/>
      <c r="AN72" s="1579"/>
      <c r="AO72" s="1580"/>
      <c r="AP72" s="1581"/>
      <c r="AQ72" s="1579"/>
      <c r="AR72" s="1580"/>
      <c r="AS72" s="1581"/>
      <c r="AT72" s="1579"/>
      <c r="AU72" s="1580"/>
      <c r="AV72" s="1581"/>
      <c r="AW72" s="1579"/>
      <c r="AX72" s="1580"/>
      <c r="AY72" s="1581"/>
      <c r="AZ72" s="1588"/>
      <c r="BA72" s="1589"/>
      <c r="BB72" s="1589"/>
      <c r="BC72" s="1589"/>
      <c r="BD72" s="1590"/>
    </row>
    <row r="73" spans="1:56" ht="10.5" customHeight="1" x14ac:dyDescent="0.15">
      <c r="A73" s="1671"/>
      <c r="B73" s="1640"/>
      <c r="C73" s="1630"/>
      <c r="D73" s="1631"/>
      <c r="E73" s="1631"/>
      <c r="F73" s="1631"/>
      <c r="G73" s="1632"/>
      <c r="H73" s="1597" t="s">
        <v>503</v>
      </c>
      <c r="I73" s="1598"/>
      <c r="J73" s="1598"/>
      <c r="K73" s="1598"/>
      <c r="L73" s="1598"/>
      <c r="M73" s="1598"/>
      <c r="N73" s="1598"/>
      <c r="O73" s="1598"/>
      <c r="P73" s="1598"/>
      <c r="Q73" s="1598"/>
      <c r="R73" s="1598"/>
      <c r="S73" s="1598"/>
      <c r="T73" s="1598"/>
      <c r="U73" s="1598"/>
      <c r="V73" s="1598"/>
      <c r="W73" s="1598"/>
      <c r="X73" s="1599"/>
      <c r="Y73" s="1564"/>
      <c r="Z73" s="1565"/>
      <c r="AA73" s="1566"/>
      <c r="AB73" s="1564"/>
      <c r="AC73" s="1565"/>
      <c r="AD73" s="1566"/>
      <c r="AE73" s="1564"/>
      <c r="AF73" s="1565"/>
      <c r="AG73" s="1566"/>
      <c r="AH73" s="1564"/>
      <c r="AI73" s="1565"/>
      <c r="AJ73" s="1566"/>
      <c r="AK73" s="1564"/>
      <c r="AL73" s="1565"/>
      <c r="AM73" s="1566"/>
      <c r="AN73" s="1564"/>
      <c r="AO73" s="1565"/>
      <c r="AP73" s="1566"/>
      <c r="AQ73" s="1564"/>
      <c r="AR73" s="1565"/>
      <c r="AS73" s="1566"/>
      <c r="AT73" s="1564"/>
      <c r="AU73" s="1565"/>
      <c r="AV73" s="1566"/>
      <c r="AW73" s="1564"/>
      <c r="AX73" s="1565"/>
      <c r="AY73" s="1566"/>
      <c r="AZ73" s="1582"/>
      <c r="BA73" s="1583"/>
      <c r="BB73" s="1583"/>
      <c r="BC73" s="1583"/>
      <c r="BD73" s="1584"/>
    </row>
    <row r="74" spans="1:56" ht="10.5" customHeight="1" x14ac:dyDescent="0.15">
      <c r="A74" s="1671"/>
      <c r="B74" s="1640"/>
      <c r="C74" s="1630"/>
      <c r="D74" s="1631"/>
      <c r="E74" s="1631"/>
      <c r="F74" s="1631"/>
      <c r="G74" s="1632"/>
      <c r="H74" s="1600"/>
      <c r="I74" s="1601"/>
      <c r="J74" s="1601"/>
      <c r="K74" s="1601"/>
      <c r="L74" s="1601"/>
      <c r="M74" s="1601"/>
      <c r="N74" s="1601"/>
      <c r="O74" s="1601"/>
      <c r="P74" s="1601"/>
      <c r="Q74" s="1601"/>
      <c r="R74" s="1601"/>
      <c r="S74" s="1601"/>
      <c r="T74" s="1601"/>
      <c r="U74" s="1601"/>
      <c r="V74" s="1601"/>
      <c r="W74" s="1601"/>
      <c r="X74" s="1602"/>
      <c r="Y74" s="1591" t="s">
        <v>410</v>
      </c>
      <c r="Z74" s="1592"/>
      <c r="AA74" s="1593"/>
      <c r="AB74" s="1591" t="s">
        <v>410</v>
      </c>
      <c r="AC74" s="1592"/>
      <c r="AD74" s="1593"/>
      <c r="AE74" s="1591" t="s">
        <v>622</v>
      </c>
      <c r="AF74" s="1592"/>
      <c r="AG74" s="1593"/>
      <c r="AH74" s="1591" t="s">
        <v>622</v>
      </c>
      <c r="AI74" s="1592"/>
      <c r="AJ74" s="1593"/>
      <c r="AK74" s="1591" t="s">
        <v>622</v>
      </c>
      <c r="AL74" s="1592"/>
      <c r="AM74" s="1593"/>
      <c r="AN74" s="1591" t="s">
        <v>622</v>
      </c>
      <c r="AO74" s="1592"/>
      <c r="AP74" s="1593"/>
      <c r="AQ74" s="1591" t="s">
        <v>622</v>
      </c>
      <c r="AR74" s="1592"/>
      <c r="AS74" s="1593"/>
      <c r="AT74" s="1591" t="s">
        <v>622</v>
      </c>
      <c r="AU74" s="1592"/>
      <c r="AV74" s="1593"/>
      <c r="AW74" s="1591" t="s">
        <v>622</v>
      </c>
      <c r="AX74" s="1592"/>
      <c r="AY74" s="1593"/>
      <c r="AZ74" s="1585"/>
      <c r="BA74" s="1586"/>
      <c r="BB74" s="1586"/>
      <c r="BC74" s="1586"/>
      <c r="BD74" s="1587"/>
    </row>
    <row r="75" spans="1:56" ht="10.5" customHeight="1" x14ac:dyDescent="0.15">
      <c r="A75" s="1671"/>
      <c r="B75" s="1640"/>
      <c r="C75" s="1630"/>
      <c r="D75" s="1631"/>
      <c r="E75" s="1631"/>
      <c r="F75" s="1631"/>
      <c r="G75" s="1632"/>
      <c r="H75" s="1603"/>
      <c r="I75" s="1604"/>
      <c r="J75" s="1604"/>
      <c r="K75" s="1604"/>
      <c r="L75" s="1604"/>
      <c r="M75" s="1604"/>
      <c r="N75" s="1604"/>
      <c r="O75" s="1604"/>
      <c r="P75" s="1604"/>
      <c r="Q75" s="1604"/>
      <c r="R75" s="1604"/>
      <c r="S75" s="1604"/>
      <c r="T75" s="1604"/>
      <c r="U75" s="1604"/>
      <c r="V75" s="1604"/>
      <c r="W75" s="1604"/>
      <c r="X75" s="1605"/>
      <c r="Y75" s="1594"/>
      <c r="Z75" s="1595"/>
      <c r="AA75" s="1596"/>
      <c r="AB75" s="1594"/>
      <c r="AC75" s="1595"/>
      <c r="AD75" s="1596"/>
      <c r="AE75" s="1594"/>
      <c r="AF75" s="1595"/>
      <c r="AG75" s="1596"/>
      <c r="AH75" s="1594"/>
      <c r="AI75" s="1595"/>
      <c r="AJ75" s="1596"/>
      <c r="AK75" s="1594"/>
      <c r="AL75" s="1595"/>
      <c r="AM75" s="1596"/>
      <c r="AN75" s="1594"/>
      <c r="AO75" s="1595"/>
      <c r="AP75" s="1596"/>
      <c r="AQ75" s="1594"/>
      <c r="AR75" s="1595"/>
      <c r="AS75" s="1596"/>
      <c r="AT75" s="1594"/>
      <c r="AU75" s="1595"/>
      <c r="AV75" s="1596"/>
      <c r="AW75" s="1594"/>
      <c r="AX75" s="1595"/>
      <c r="AY75" s="1596"/>
      <c r="AZ75" s="1588"/>
      <c r="BA75" s="1589"/>
      <c r="BB75" s="1589"/>
      <c r="BC75" s="1589"/>
      <c r="BD75" s="1590"/>
    </row>
    <row r="76" spans="1:56" ht="10.5" customHeight="1" x14ac:dyDescent="0.15">
      <c r="A76" s="1671"/>
      <c r="B76" s="1640"/>
      <c r="C76" s="1630"/>
      <c r="D76" s="1631"/>
      <c r="E76" s="1631"/>
      <c r="F76" s="1631"/>
      <c r="G76" s="1632"/>
      <c r="H76" s="1618" t="s">
        <v>1037</v>
      </c>
      <c r="I76" s="1619"/>
      <c r="J76" s="1619"/>
      <c r="K76" s="1619"/>
      <c r="L76" s="1619"/>
      <c r="M76" s="1619"/>
      <c r="N76" s="1619"/>
      <c r="O76" s="1619"/>
      <c r="P76" s="1619"/>
      <c r="Q76" s="1619"/>
      <c r="R76" s="1619"/>
      <c r="S76" s="1619"/>
      <c r="T76" s="1619"/>
      <c r="U76" s="1619"/>
      <c r="V76" s="1619"/>
      <c r="W76" s="1619"/>
      <c r="X76" s="1620"/>
      <c r="Y76" s="1573"/>
      <c r="Z76" s="1574"/>
      <c r="AA76" s="1575"/>
      <c r="AB76" s="1564"/>
      <c r="AC76" s="1565"/>
      <c r="AD76" s="1566"/>
      <c r="AE76" s="1564"/>
      <c r="AF76" s="1565"/>
      <c r="AG76" s="1566"/>
      <c r="AH76" s="1564"/>
      <c r="AI76" s="1565"/>
      <c r="AJ76" s="1566"/>
      <c r="AK76" s="1564"/>
      <c r="AL76" s="1565"/>
      <c r="AM76" s="1566"/>
      <c r="AN76" s="1564"/>
      <c r="AO76" s="1565"/>
      <c r="AP76" s="1566"/>
      <c r="AQ76" s="1564"/>
      <c r="AR76" s="1565"/>
      <c r="AS76" s="1566"/>
      <c r="AT76" s="1564"/>
      <c r="AU76" s="1565"/>
      <c r="AV76" s="1566"/>
      <c r="AW76" s="1564"/>
      <c r="AX76" s="1565"/>
      <c r="AY76" s="1566"/>
      <c r="AZ76" s="1582"/>
      <c r="BA76" s="1583"/>
      <c r="BB76" s="1583"/>
      <c r="BC76" s="1583"/>
      <c r="BD76" s="1584"/>
    </row>
    <row r="77" spans="1:56" ht="10.5" customHeight="1" x14ac:dyDescent="0.15">
      <c r="A77" s="1671"/>
      <c r="B77" s="1640"/>
      <c r="C77" s="1630"/>
      <c r="D77" s="1631"/>
      <c r="E77" s="1631"/>
      <c r="F77" s="1631"/>
      <c r="G77" s="1632"/>
      <c r="H77" s="1621"/>
      <c r="I77" s="1622"/>
      <c r="J77" s="1622"/>
      <c r="K77" s="1622"/>
      <c r="L77" s="1622"/>
      <c r="M77" s="1622"/>
      <c r="N77" s="1622"/>
      <c r="O77" s="1622"/>
      <c r="P77" s="1622"/>
      <c r="Q77" s="1622"/>
      <c r="R77" s="1622"/>
      <c r="S77" s="1622"/>
      <c r="T77" s="1622"/>
      <c r="U77" s="1622"/>
      <c r="V77" s="1622"/>
      <c r="W77" s="1622"/>
      <c r="X77" s="1623"/>
      <c r="Y77" s="1576"/>
      <c r="Z77" s="1577"/>
      <c r="AA77" s="1578"/>
      <c r="AB77" s="1591" t="s">
        <v>410</v>
      </c>
      <c r="AC77" s="1592"/>
      <c r="AD77" s="1593"/>
      <c r="AE77" s="1591" t="s">
        <v>622</v>
      </c>
      <c r="AF77" s="1592"/>
      <c r="AG77" s="1593"/>
      <c r="AH77" s="1591" t="s">
        <v>622</v>
      </c>
      <c r="AI77" s="1592"/>
      <c r="AJ77" s="1593"/>
      <c r="AK77" s="1591" t="s">
        <v>622</v>
      </c>
      <c r="AL77" s="1592"/>
      <c r="AM77" s="1593"/>
      <c r="AN77" s="1591" t="s">
        <v>622</v>
      </c>
      <c r="AO77" s="1592"/>
      <c r="AP77" s="1593"/>
      <c r="AQ77" s="1591" t="s">
        <v>622</v>
      </c>
      <c r="AR77" s="1592"/>
      <c r="AS77" s="1593"/>
      <c r="AT77" s="1591" t="s">
        <v>622</v>
      </c>
      <c r="AU77" s="1592"/>
      <c r="AV77" s="1593"/>
      <c r="AW77" s="1591" t="s">
        <v>622</v>
      </c>
      <c r="AX77" s="1592"/>
      <c r="AY77" s="1593"/>
      <c r="AZ77" s="1585"/>
      <c r="BA77" s="1586"/>
      <c r="BB77" s="1586"/>
      <c r="BC77" s="1586"/>
      <c r="BD77" s="1587"/>
    </row>
    <row r="78" spans="1:56" ht="10.5" customHeight="1" x14ac:dyDescent="0.15">
      <c r="A78" s="1671"/>
      <c r="B78" s="1640"/>
      <c r="C78" s="1630"/>
      <c r="D78" s="1631"/>
      <c r="E78" s="1631"/>
      <c r="F78" s="1631"/>
      <c r="G78" s="1632"/>
      <c r="H78" s="1624"/>
      <c r="I78" s="1625"/>
      <c r="J78" s="1625"/>
      <c r="K78" s="1625"/>
      <c r="L78" s="1625"/>
      <c r="M78" s="1625"/>
      <c r="N78" s="1625"/>
      <c r="O78" s="1625"/>
      <c r="P78" s="1625"/>
      <c r="Q78" s="1625"/>
      <c r="R78" s="1625"/>
      <c r="S78" s="1625"/>
      <c r="T78" s="1625"/>
      <c r="U78" s="1625"/>
      <c r="V78" s="1625"/>
      <c r="W78" s="1625"/>
      <c r="X78" s="1626"/>
      <c r="Y78" s="1579"/>
      <c r="Z78" s="1580"/>
      <c r="AA78" s="1581"/>
      <c r="AB78" s="1594"/>
      <c r="AC78" s="1595"/>
      <c r="AD78" s="1596"/>
      <c r="AE78" s="1594"/>
      <c r="AF78" s="1595"/>
      <c r="AG78" s="1596"/>
      <c r="AH78" s="1594"/>
      <c r="AI78" s="1595"/>
      <c r="AJ78" s="1596"/>
      <c r="AK78" s="1594"/>
      <c r="AL78" s="1595"/>
      <c r="AM78" s="1596"/>
      <c r="AN78" s="1594"/>
      <c r="AO78" s="1595"/>
      <c r="AP78" s="1596"/>
      <c r="AQ78" s="1594"/>
      <c r="AR78" s="1595"/>
      <c r="AS78" s="1596"/>
      <c r="AT78" s="1594"/>
      <c r="AU78" s="1595"/>
      <c r="AV78" s="1596"/>
      <c r="AW78" s="1594"/>
      <c r="AX78" s="1595"/>
      <c r="AY78" s="1596"/>
      <c r="AZ78" s="1588"/>
      <c r="BA78" s="1589"/>
      <c r="BB78" s="1589"/>
      <c r="BC78" s="1589"/>
      <c r="BD78" s="1590"/>
    </row>
    <row r="79" spans="1:56" ht="10.5" customHeight="1" x14ac:dyDescent="0.15">
      <c r="A79" s="1671"/>
      <c r="B79" s="1640"/>
      <c r="C79" s="1630"/>
      <c r="D79" s="1631"/>
      <c r="E79" s="1631"/>
      <c r="F79" s="1631"/>
      <c r="G79" s="1632"/>
      <c r="H79" s="1597" t="s">
        <v>504</v>
      </c>
      <c r="I79" s="1598"/>
      <c r="J79" s="1598"/>
      <c r="K79" s="1598"/>
      <c r="L79" s="1598"/>
      <c r="M79" s="1598"/>
      <c r="N79" s="1598"/>
      <c r="O79" s="1598"/>
      <c r="P79" s="1598"/>
      <c r="Q79" s="1598"/>
      <c r="R79" s="1598"/>
      <c r="S79" s="1598"/>
      <c r="T79" s="1598"/>
      <c r="U79" s="1598"/>
      <c r="V79" s="1598"/>
      <c r="W79" s="1598"/>
      <c r="X79" s="1599"/>
      <c r="Y79" s="1573"/>
      <c r="Z79" s="1574"/>
      <c r="AA79" s="1575"/>
      <c r="AB79" s="1564"/>
      <c r="AC79" s="1565"/>
      <c r="AD79" s="1566"/>
      <c r="AE79" s="1564"/>
      <c r="AF79" s="1565"/>
      <c r="AG79" s="1566"/>
      <c r="AH79" s="1564"/>
      <c r="AI79" s="1565"/>
      <c r="AJ79" s="1566"/>
      <c r="AK79" s="1564"/>
      <c r="AL79" s="1565"/>
      <c r="AM79" s="1566"/>
      <c r="AN79" s="1564"/>
      <c r="AO79" s="1565"/>
      <c r="AP79" s="1566"/>
      <c r="AQ79" s="1564"/>
      <c r="AR79" s="1565"/>
      <c r="AS79" s="1566"/>
      <c r="AT79" s="1564"/>
      <c r="AU79" s="1565"/>
      <c r="AV79" s="1566"/>
      <c r="AW79" s="1564"/>
      <c r="AX79" s="1565"/>
      <c r="AY79" s="1566"/>
      <c r="AZ79" s="1582"/>
      <c r="BA79" s="1583"/>
      <c r="BB79" s="1583"/>
      <c r="BC79" s="1583"/>
      <c r="BD79" s="1584"/>
    </row>
    <row r="80" spans="1:56" ht="10.5" customHeight="1" x14ac:dyDescent="0.15">
      <c r="A80" s="1671"/>
      <c r="B80" s="1640"/>
      <c r="C80" s="1630"/>
      <c r="D80" s="1631"/>
      <c r="E80" s="1631"/>
      <c r="F80" s="1631"/>
      <c r="G80" s="1632"/>
      <c r="H80" s="1600"/>
      <c r="I80" s="1601"/>
      <c r="J80" s="1601"/>
      <c r="K80" s="1601"/>
      <c r="L80" s="1601"/>
      <c r="M80" s="1601"/>
      <c r="N80" s="1601"/>
      <c r="O80" s="1601"/>
      <c r="P80" s="1601"/>
      <c r="Q80" s="1601"/>
      <c r="R80" s="1601"/>
      <c r="S80" s="1601"/>
      <c r="T80" s="1601"/>
      <c r="U80" s="1601"/>
      <c r="V80" s="1601"/>
      <c r="W80" s="1601"/>
      <c r="X80" s="1602"/>
      <c r="Y80" s="1576"/>
      <c r="Z80" s="1577"/>
      <c r="AA80" s="1578"/>
      <c r="AB80" s="1591" t="s">
        <v>410</v>
      </c>
      <c r="AC80" s="1592"/>
      <c r="AD80" s="1593"/>
      <c r="AE80" s="1591" t="s">
        <v>622</v>
      </c>
      <c r="AF80" s="1592"/>
      <c r="AG80" s="1593"/>
      <c r="AH80" s="1591" t="s">
        <v>622</v>
      </c>
      <c r="AI80" s="1592"/>
      <c r="AJ80" s="1593"/>
      <c r="AK80" s="1591" t="s">
        <v>622</v>
      </c>
      <c r="AL80" s="1592"/>
      <c r="AM80" s="1593"/>
      <c r="AN80" s="1591" t="s">
        <v>622</v>
      </c>
      <c r="AO80" s="1592"/>
      <c r="AP80" s="1593"/>
      <c r="AQ80" s="1591" t="s">
        <v>622</v>
      </c>
      <c r="AR80" s="1592"/>
      <c r="AS80" s="1593"/>
      <c r="AT80" s="1591" t="s">
        <v>622</v>
      </c>
      <c r="AU80" s="1592"/>
      <c r="AV80" s="1593"/>
      <c r="AW80" s="1591" t="s">
        <v>622</v>
      </c>
      <c r="AX80" s="1592"/>
      <c r="AY80" s="1593"/>
      <c r="AZ80" s="1585"/>
      <c r="BA80" s="1586"/>
      <c r="BB80" s="1586"/>
      <c r="BC80" s="1586"/>
      <c r="BD80" s="1587"/>
    </row>
    <row r="81" spans="1:56" ht="10.5" customHeight="1" x14ac:dyDescent="0.15">
      <c r="A81" s="1671"/>
      <c r="B81" s="1640"/>
      <c r="C81" s="1633"/>
      <c r="D81" s="1634"/>
      <c r="E81" s="1634"/>
      <c r="F81" s="1634"/>
      <c r="G81" s="1635"/>
      <c r="H81" s="1603"/>
      <c r="I81" s="1604"/>
      <c r="J81" s="1604"/>
      <c r="K81" s="1604"/>
      <c r="L81" s="1604"/>
      <c r="M81" s="1604"/>
      <c r="N81" s="1604"/>
      <c r="O81" s="1604"/>
      <c r="P81" s="1604"/>
      <c r="Q81" s="1604"/>
      <c r="R81" s="1604"/>
      <c r="S81" s="1604"/>
      <c r="T81" s="1604"/>
      <c r="U81" s="1604"/>
      <c r="V81" s="1604"/>
      <c r="W81" s="1604"/>
      <c r="X81" s="1605"/>
      <c r="Y81" s="1579"/>
      <c r="Z81" s="1580"/>
      <c r="AA81" s="1581"/>
      <c r="AB81" s="1594"/>
      <c r="AC81" s="1595"/>
      <c r="AD81" s="1596"/>
      <c r="AE81" s="1594"/>
      <c r="AF81" s="1595"/>
      <c r="AG81" s="1596"/>
      <c r="AH81" s="1594"/>
      <c r="AI81" s="1595"/>
      <c r="AJ81" s="1596"/>
      <c r="AK81" s="1594"/>
      <c r="AL81" s="1595"/>
      <c r="AM81" s="1596"/>
      <c r="AN81" s="1594"/>
      <c r="AO81" s="1595"/>
      <c r="AP81" s="1596"/>
      <c r="AQ81" s="1594"/>
      <c r="AR81" s="1595"/>
      <c r="AS81" s="1596"/>
      <c r="AT81" s="1594"/>
      <c r="AU81" s="1595"/>
      <c r="AV81" s="1596"/>
      <c r="AW81" s="1594"/>
      <c r="AX81" s="1595"/>
      <c r="AY81" s="1596"/>
      <c r="AZ81" s="1588"/>
      <c r="BA81" s="1589"/>
      <c r="BB81" s="1589"/>
      <c r="BC81" s="1589"/>
      <c r="BD81" s="1590"/>
    </row>
    <row r="82" spans="1:56" ht="10.5" customHeight="1" x14ac:dyDescent="0.15">
      <c r="A82" s="1671"/>
      <c r="B82" s="1640"/>
      <c r="C82" s="1627" t="s">
        <v>552</v>
      </c>
      <c r="D82" s="1628"/>
      <c r="E82" s="1628"/>
      <c r="F82" s="1628"/>
      <c r="G82" s="1629"/>
      <c r="H82" s="1597" t="s">
        <v>505</v>
      </c>
      <c r="I82" s="1598"/>
      <c r="J82" s="1598"/>
      <c r="K82" s="1598"/>
      <c r="L82" s="1598"/>
      <c r="M82" s="1598"/>
      <c r="N82" s="1598"/>
      <c r="O82" s="1598"/>
      <c r="P82" s="1598"/>
      <c r="Q82" s="1598"/>
      <c r="R82" s="1598"/>
      <c r="S82" s="1598"/>
      <c r="T82" s="1598"/>
      <c r="U82" s="1598"/>
      <c r="V82" s="1598"/>
      <c r="W82" s="1598"/>
      <c r="X82" s="1599"/>
      <c r="Y82" s="1573"/>
      <c r="Z82" s="1574"/>
      <c r="AA82" s="1575"/>
      <c r="AB82" s="1564"/>
      <c r="AC82" s="1565"/>
      <c r="AD82" s="1566"/>
      <c r="AE82" s="1564"/>
      <c r="AF82" s="1565"/>
      <c r="AG82" s="1566"/>
      <c r="AH82" s="1564"/>
      <c r="AI82" s="1565"/>
      <c r="AJ82" s="1566"/>
      <c r="AK82" s="1564"/>
      <c r="AL82" s="1565"/>
      <c r="AM82" s="1566"/>
      <c r="AN82" s="1564"/>
      <c r="AO82" s="1565"/>
      <c r="AP82" s="1566"/>
      <c r="AQ82" s="1564"/>
      <c r="AR82" s="1565"/>
      <c r="AS82" s="1566"/>
      <c r="AT82" s="1564"/>
      <c r="AU82" s="1565"/>
      <c r="AV82" s="1566"/>
      <c r="AW82" s="1564"/>
      <c r="AX82" s="1565"/>
      <c r="AY82" s="1566"/>
      <c r="AZ82" s="1582"/>
      <c r="BA82" s="1583"/>
      <c r="BB82" s="1583"/>
      <c r="BC82" s="1583"/>
      <c r="BD82" s="1584"/>
    </row>
    <row r="83" spans="1:56" ht="10.5" customHeight="1" x14ac:dyDescent="0.15">
      <c r="A83" s="1671"/>
      <c r="B83" s="1640"/>
      <c r="C83" s="1630"/>
      <c r="D83" s="1631"/>
      <c r="E83" s="1631"/>
      <c r="F83" s="1631"/>
      <c r="G83" s="1632"/>
      <c r="H83" s="1600"/>
      <c r="I83" s="1601"/>
      <c r="J83" s="1601"/>
      <c r="K83" s="1601"/>
      <c r="L83" s="1601"/>
      <c r="M83" s="1601"/>
      <c r="N83" s="1601"/>
      <c r="O83" s="1601"/>
      <c r="P83" s="1601"/>
      <c r="Q83" s="1601"/>
      <c r="R83" s="1601"/>
      <c r="S83" s="1601"/>
      <c r="T83" s="1601"/>
      <c r="U83" s="1601"/>
      <c r="V83" s="1601"/>
      <c r="W83" s="1601"/>
      <c r="X83" s="1602"/>
      <c r="Y83" s="1576"/>
      <c r="Z83" s="1577"/>
      <c r="AA83" s="1578"/>
      <c r="AB83" s="1591" t="s">
        <v>410</v>
      </c>
      <c r="AC83" s="1592"/>
      <c r="AD83" s="1593"/>
      <c r="AE83" s="1591" t="s">
        <v>622</v>
      </c>
      <c r="AF83" s="1592"/>
      <c r="AG83" s="1593"/>
      <c r="AH83" s="1591" t="s">
        <v>622</v>
      </c>
      <c r="AI83" s="1592"/>
      <c r="AJ83" s="1593"/>
      <c r="AK83" s="1591" t="s">
        <v>622</v>
      </c>
      <c r="AL83" s="1592"/>
      <c r="AM83" s="1593"/>
      <c r="AN83" s="1591" t="s">
        <v>622</v>
      </c>
      <c r="AO83" s="1592"/>
      <c r="AP83" s="1593"/>
      <c r="AQ83" s="1591" t="s">
        <v>622</v>
      </c>
      <c r="AR83" s="1592"/>
      <c r="AS83" s="1593"/>
      <c r="AT83" s="1591" t="s">
        <v>622</v>
      </c>
      <c r="AU83" s="1592"/>
      <c r="AV83" s="1593"/>
      <c r="AW83" s="1591" t="s">
        <v>622</v>
      </c>
      <c r="AX83" s="1592"/>
      <c r="AY83" s="1593"/>
      <c r="AZ83" s="1585"/>
      <c r="BA83" s="1586"/>
      <c r="BB83" s="1586"/>
      <c r="BC83" s="1586"/>
      <c r="BD83" s="1587"/>
    </row>
    <row r="84" spans="1:56" ht="10.5" customHeight="1" x14ac:dyDescent="0.15">
      <c r="A84" s="1671"/>
      <c r="B84" s="1640"/>
      <c r="C84" s="1633"/>
      <c r="D84" s="1634"/>
      <c r="E84" s="1634"/>
      <c r="F84" s="1634"/>
      <c r="G84" s="1635"/>
      <c r="H84" s="1603"/>
      <c r="I84" s="1604"/>
      <c r="J84" s="1604"/>
      <c r="K84" s="1604"/>
      <c r="L84" s="1604"/>
      <c r="M84" s="1604"/>
      <c r="N84" s="1604"/>
      <c r="O84" s="1604"/>
      <c r="P84" s="1604"/>
      <c r="Q84" s="1604"/>
      <c r="R84" s="1604"/>
      <c r="S84" s="1604"/>
      <c r="T84" s="1604"/>
      <c r="U84" s="1604"/>
      <c r="V84" s="1604"/>
      <c r="W84" s="1604"/>
      <c r="X84" s="1605"/>
      <c r="Y84" s="1579"/>
      <c r="Z84" s="1580"/>
      <c r="AA84" s="1581"/>
      <c r="AB84" s="1594"/>
      <c r="AC84" s="1595"/>
      <c r="AD84" s="1596"/>
      <c r="AE84" s="1594"/>
      <c r="AF84" s="1595"/>
      <c r="AG84" s="1596"/>
      <c r="AH84" s="1594"/>
      <c r="AI84" s="1595"/>
      <c r="AJ84" s="1596"/>
      <c r="AK84" s="1594"/>
      <c r="AL84" s="1595"/>
      <c r="AM84" s="1596"/>
      <c r="AN84" s="1594"/>
      <c r="AO84" s="1595"/>
      <c r="AP84" s="1596"/>
      <c r="AQ84" s="1594"/>
      <c r="AR84" s="1595"/>
      <c r="AS84" s="1596"/>
      <c r="AT84" s="1594"/>
      <c r="AU84" s="1595"/>
      <c r="AV84" s="1596"/>
      <c r="AW84" s="1594"/>
      <c r="AX84" s="1595"/>
      <c r="AY84" s="1596"/>
      <c r="AZ84" s="1588"/>
      <c r="BA84" s="1589"/>
      <c r="BB84" s="1589"/>
      <c r="BC84" s="1589"/>
      <c r="BD84" s="1590"/>
    </row>
    <row r="85" spans="1:56" ht="10.5" customHeight="1" x14ac:dyDescent="0.15">
      <c r="A85" s="1671"/>
      <c r="B85" s="1640"/>
      <c r="C85" s="1627" t="s">
        <v>554</v>
      </c>
      <c r="D85" s="1628"/>
      <c r="E85" s="1628"/>
      <c r="F85" s="1628"/>
      <c r="G85" s="1629"/>
      <c r="H85" s="1597" t="s">
        <v>506</v>
      </c>
      <c r="I85" s="1598"/>
      <c r="J85" s="1598"/>
      <c r="K85" s="1598"/>
      <c r="L85" s="1598"/>
      <c r="M85" s="1598"/>
      <c r="N85" s="1598"/>
      <c r="O85" s="1598"/>
      <c r="P85" s="1598"/>
      <c r="Q85" s="1598"/>
      <c r="R85" s="1598"/>
      <c r="S85" s="1598"/>
      <c r="T85" s="1598"/>
      <c r="U85" s="1598"/>
      <c r="V85" s="1598"/>
      <c r="W85" s="1598"/>
      <c r="X85" s="1599"/>
      <c r="Y85" s="1573"/>
      <c r="Z85" s="1574"/>
      <c r="AA85" s="1575"/>
      <c r="AB85" s="1564"/>
      <c r="AC85" s="1565"/>
      <c r="AD85" s="1566"/>
      <c r="AE85" s="1564"/>
      <c r="AF85" s="1565"/>
      <c r="AG85" s="1566"/>
      <c r="AH85" s="1564"/>
      <c r="AI85" s="1565"/>
      <c r="AJ85" s="1566"/>
      <c r="AK85" s="1564"/>
      <c r="AL85" s="1565"/>
      <c r="AM85" s="1566"/>
      <c r="AN85" s="1564"/>
      <c r="AO85" s="1565"/>
      <c r="AP85" s="1566"/>
      <c r="AQ85" s="1564"/>
      <c r="AR85" s="1565"/>
      <c r="AS85" s="1566"/>
      <c r="AT85" s="1564"/>
      <c r="AU85" s="1565"/>
      <c r="AV85" s="1566"/>
      <c r="AW85" s="1564"/>
      <c r="AX85" s="1565"/>
      <c r="AY85" s="1566"/>
      <c r="AZ85" s="1582"/>
      <c r="BA85" s="1583"/>
      <c r="BB85" s="1583"/>
      <c r="BC85" s="1583"/>
      <c r="BD85" s="1584"/>
    </row>
    <row r="86" spans="1:56" ht="10.5" customHeight="1" x14ac:dyDescent="0.15">
      <c r="A86" s="1671"/>
      <c r="B86" s="1640"/>
      <c r="C86" s="1630"/>
      <c r="D86" s="1631"/>
      <c r="E86" s="1631"/>
      <c r="F86" s="1631"/>
      <c r="G86" s="1632"/>
      <c r="H86" s="1600"/>
      <c r="I86" s="1601"/>
      <c r="J86" s="1601"/>
      <c r="K86" s="1601"/>
      <c r="L86" s="1601"/>
      <c r="M86" s="1601"/>
      <c r="N86" s="1601"/>
      <c r="O86" s="1601"/>
      <c r="P86" s="1601"/>
      <c r="Q86" s="1601"/>
      <c r="R86" s="1601"/>
      <c r="S86" s="1601"/>
      <c r="T86" s="1601"/>
      <c r="U86" s="1601"/>
      <c r="V86" s="1601"/>
      <c r="W86" s="1601"/>
      <c r="X86" s="1602"/>
      <c r="Y86" s="1576"/>
      <c r="Z86" s="1577"/>
      <c r="AA86" s="1578"/>
      <c r="AB86" s="1591" t="s">
        <v>410</v>
      </c>
      <c r="AC86" s="1592"/>
      <c r="AD86" s="1593"/>
      <c r="AE86" s="1591" t="s">
        <v>622</v>
      </c>
      <c r="AF86" s="1592"/>
      <c r="AG86" s="1593"/>
      <c r="AH86" s="1591" t="s">
        <v>622</v>
      </c>
      <c r="AI86" s="1592"/>
      <c r="AJ86" s="1593"/>
      <c r="AK86" s="1591" t="s">
        <v>622</v>
      </c>
      <c r="AL86" s="1592"/>
      <c r="AM86" s="1593"/>
      <c r="AN86" s="1591" t="s">
        <v>622</v>
      </c>
      <c r="AO86" s="1592"/>
      <c r="AP86" s="1593"/>
      <c r="AQ86" s="1591" t="s">
        <v>622</v>
      </c>
      <c r="AR86" s="1592"/>
      <c r="AS86" s="1593"/>
      <c r="AT86" s="1591" t="s">
        <v>622</v>
      </c>
      <c r="AU86" s="1592"/>
      <c r="AV86" s="1593"/>
      <c r="AW86" s="1591" t="s">
        <v>622</v>
      </c>
      <c r="AX86" s="1592"/>
      <c r="AY86" s="1593"/>
      <c r="AZ86" s="1585"/>
      <c r="BA86" s="1586"/>
      <c r="BB86" s="1586"/>
      <c r="BC86" s="1586"/>
      <c r="BD86" s="1587"/>
    </row>
    <row r="87" spans="1:56" ht="10.5" customHeight="1" x14ac:dyDescent="0.15">
      <c r="A87" s="1671"/>
      <c r="B87" s="1640"/>
      <c r="C87" s="1633"/>
      <c r="D87" s="1634"/>
      <c r="E87" s="1634"/>
      <c r="F87" s="1634"/>
      <c r="G87" s="1635"/>
      <c r="H87" s="1603"/>
      <c r="I87" s="1604"/>
      <c r="J87" s="1604"/>
      <c r="K87" s="1604"/>
      <c r="L87" s="1604"/>
      <c r="M87" s="1604"/>
      <c r="N87" s="1604"/>
      <c r="O87" s="1604"/>
      <c r="P87" s="1604"/>
      <c r="Q87" s="1604"/>
      <c r="R87" s="1604"/>
      <c r="S87" s="1604"/>
      <c r="T87" s="1604"/>
      <c r="U87" s="1604"/>
      <c r="V87" s="1604"/>
      <c r="W87" s="1604"/>
      <c r="X87" s="1605"/>
      <c r="Y87" s="1579"/>
      <c r="Z87" s="1580"/>
      <c r="AA87" s="1581"/>
      <c r="AB87" s="1594"/>
      <c r="AC87" s="1595"/>
      <c r="AD87" s="1596"/>
      <c r="AE87" s="1594"/>
      <c r="AF87" s="1595"/>
      <c r="AG87" s="1596"/>
      <c r="AH87" s="1594"/>
      <c r="AI87" s="1595"/>
      <c r="AJ87" s="1596"/>
      <c r="AK87" s="1594"/>
      <c r="AL87" s="1595"/>
      <c r="AM87" s="1596"/>
      <c r="AN87" s="1594"/>
      <c r="AO87" s="1595"/>
      <c r="AP87" s="1596"/>
      <c r="AQ87" s="1594"/>
      <c r="AR87" s="1595"/>
      <c r="AS87" s="1596"/>
      <c r="AT87" s="1594"/>
      <c r="AU87" s="1595"/>
      <c r="AV87" s="1596"/>
      <c r="AW87" s="1594"/>
      <c r="AX87" s="1595"/>
      <c r="AY87" s="1596"/>
      <c r="AZ87" s="1588"/>
      <c r="BA87" s="1589"/>
      <c r="BB87" s="1589"/>
      <c r="BC87" s="1589"/>
      <c r="BD87" s="1590"/>
    </row>
    <row r="88" spans="1:56" ht="10.5" customHeight="1" x14ac:dyDescent="0.15">
      <c r="A88" s="1671"/>
      <c r="B88" s="1640"/>
      <c r="C88" s="1627" t="s">
        <v>507</v>
      </c>
      <c r="D88" s="1628"/>
      <c r="E88" s="1628"/>
      <c r="F88" s="1628"/>
      <c r="G88" s="1629"/>
      <c r="H88" s="1597" t="s">
        <v>508</v>
      </c>
      <c r="I88" s="1598"/>
      <c r="J88" s="1598"/>
      <c r="K88" s="1598"/>
      <c r="L88" s="1598"/>
      <c r="M88" s="1598"/>
      <c r="N88" s="1598"/>
      <c r="O88" s="1598"/>
      <c r="P88" s="1598"/>
      <c r="Q88" s="1598"/>
      <c r="R88" s="1598"/>
      <c r="S88" s="1598"/>
      <c r="T88" s="1598"/>
      <c r="U88" s="1598"/>
      <c r="V88" s="1598"/>
      <c r="W88" s="1598"/>
      <c r="X88" s="1599"/>
      <c r="Y88" s="1573"/>
      <c r="Z88" s="1574"/>
      <c r="AA88" s="1575"/>
      <c r="AB88" s="1564"/>
      <c r="AC88" s="1565"/>
      <c r="AD88" s="1566"/>
      <c r="AE88" s="1564"/>
      <c r="AF88" s="1565"/>
      <c r="AG88" s="1566"/>
      <c r="AH88" s="1564"/>
      <c r="AI88" s="1565"/>
      <c r="AJ88" s="1566"/>
      <c r="AK88" s="1564"/>
      <c r="AL88" s="1565"/>
      <c r="AM88" s="1566"/>
      <c r="AN88" s="1564"/>
      <c r="AO88" s="1565"/>
      <c r="AP88" s="1566"/>
      <c r="AQ88" s="1564"/>
      <c r="AR88" s="1565"/>
      <c r="AS88" s="1566"/>
      <c r="AT88" s="1564"/>
      <c r="AU88" s="1565"/>
      <c r="AV88" s="1566"/>
      <c r="AW88" s="1564"/>
      <c r="AX88" s="1565"/>
      <c r="AY88" s="1566"/>
      <c r="AZ88" s="1582"/>
      <c r="BA88" s="1583"/>
      <c r="BB88" s="1583"/>
      <c r="BC88" s="1583"/>
      <c r="BD88" s="1584"/>
    </row>
    <row r="89" spans="1:56" ht="10.5" customHeight="1" x14ac:dyDescent="0.15">
      <c r="A89" s="1671"/>
      <c r="B89" s="1640"/>
      <c r="C89" s="1630"/>
      <c r="D89" s="1631"/>
      <c r="E89" s="1631"/>
      <c r="F89" s="1631"/>
      <c r="G89" s="1632"/>
      <c r="H89" s="1600"/>
      <c r="I89" s="1601"/>
      <c r="J89" s="1601"/>
      <c r="K89" s="1601"/>
      <c r="L89" s="1601"/>
      <c r="M89" s="1601"/>
      <c r="N89" s="1601"/>
      <c r="O89" s="1601"/>
      <c r="P89" s="1601"/>
      <c r="Q89" s="1601"/>
      <c r="R89" s="1601"/>
      <c r="S89" s="1601"/>
      <c r="T89" s="1601"/>
      <c r="U89" s="1601"/>
      <c r="V89" s="1601"/>
      <c r="W89" s="1601"/>
      <c r="X89" s="1602"/>
      <c r="Y89" s="1576"/>
      <c r="Z89" s="1577"/>
      <c r="AA89" s="1578"/>
      <c r="AB89" s="1591" t="s">
        <v>410</v>
      </c>
      <c r="AC89" s="1592"/>
      <c r="AD89" s="1593"/>
      <c r="AE89" s="1591" t="s">
        <v>622</v>
      </c>
      <c r="AF89" s="1592"/>
      <c r="AG89" s="1593"/>
      <c r="AH89" s="1591" t="s">
        <v>622</v>
      </c>
      <c r="AI89" s="1592"/>
      <c r="AJ89" s="1593"/>
      <c r="AK89" s="1591" t="s">
        <v>622</v>
      </c>
      <c r="AL89" s="1592"/>
      <c r="AM89" s="1593"/>
      <c r="AN89" s="1591" t="s">
        <v>622</v>
      </c>
      <c r="AO89" s="1592"/>
      <c r="AP89" s="1593"/>
      <c r="AQ89" s="1591" t="s">
        <v>622</v>
      </c>
      <c r="AR89" s="1592"/>
      <c r="AS89" s="1593"/>
      <c r="AT89" s="1591" t="s">
        <v>622</v>
      </c>
      <c r="AU89" s="1592"/>
      <c r="AV89" s="1593"/>
      <c r="AW89" s="1591" t="s">
        <v>622</v>
      </c>
      <c r="AX89" s="1592"/>
      <c r="AY89" s="1593"/>
      <c r="AZ89" s="1585"/>
      <c r="BA89" s="1586"/>
      <c r="BB89" s="1586"/>
      <c r="BC89" s="1586"/>
      <c r="BD89" s="1587"/>
    </row>
    <row r="90" spans="1:56" ht="10.5" customHeight="1" x14ac:dyDescent="0.15">
      <c r="A90" s="1672"/>
      <c r="B90" s="1641"/>
      <c r="C90" s="1633"/>
      <c r="D90" s="1634"/>
      <c r="E90" s="1634"/>
      <c r="F90" s="1634"/>
      <c r="G90" s="1635"/>
      <c r="H90" s="1603"/>
      <c r="I90" s="1604"/>
      <c r="J90" s="1604"/>
      <c r="K90" s="1604"/>
      <c r="L90" s="1604"/>
      <c r="M90" s="1604"/>
      <c r="N90" s="1604"/>
      <c r="O90" s="1604"/>
      <c r="P90" s="1604"/>
      <c r="Q90" s="1604"/>
      <c r="R90" s="1604"/>
      <c r="S90" s="1604"/>
      <c r="T90" s="1604"/>
      <c r="U90" s="1604"/>
      <c r="V90" s="1604"/>
      <c r="W90" s="1604"/>
      <c r="X90" s="1605"/>
      <c r="Y90" s="1579"/>
      <c r="Z90" s="1580"/>
      <c r="AA90" s="1581"/>
      <c r="AB90" s="1594"/>
      <c r="AC90" s="1595"/>
      <c r="AD90" s="1596"/>
      <c r="AE90" s="1594"/>
      <c r="AF90" s="1595"/>
      <c r="AG90" s="1596"/>
      <c r="AH90" s="1594"/>
      <c r="AI90" s="1595"/>
      <c r="AJ90" s="1596"/>
      <c r="AK90" s="1594"/>
      <c r="AL90" s="1595"/>
      <c r="AM90" s="1596"/>
      <c r="AN90" s="1594"/>
      <c r="AO90" s="1595"/>
      <c r="AP90" s="1596"/>
      <c r="AQ90" s="1594"/>
      <c r="AR90" s="1595"/>
      <c r="AS90" s="1596"/>
      <c r="AT90" s="1594"/>
      <c r="AU90" s="1595"/>
      <c r="AV90" s="1596"/>
      <c r="AW90" s="1594"/>
      <c r="AX90" s="1595"/>
      <c r="AY90" s="1596"/>
      <c r="AZ90" s="1588"/>
      <c r="BA90" s="1589"/>
      <c r="BB90" s="1589"/>
      <c r="BC90" s="1589"/>
      <c r="BD90" s="1590"/>
    </row>
    <row r="91" spans="1:56" ht="10.5" customHeight="1" x14ac:dyDescent="0.15">
      <c r="A91" s="1651" t="s">
        <v>1046</v>
      </c>
      <c r="B91" s="1651" t="s">
        <v>510</v>
      </c>
      <c r="C91" s="1597" t="s">
        <v>511</v>
      </c>
      <c r="D91" s="1598"/>
      <c r="E91" s="1598"/>
      <c r="F91" s="1598"/>
      <c r="G91" s="1599"/>
      <c r="H91" s="1609" t="s">
        <v>512</v>
      </c>
      <c r="I91" s="1610"/>
      <c r="J91" s="1610"/>
      <c r="K91" s="1610"/>
      <c r="L91" s="1610"/>
      <c r="M91" s="1610"/>
      <c r="N91" s="1610"/>
      <c r="O91" s="1610"/>
      <c r="P91" s="1610"/>
      <c r="Q91" s="1610"/>
      <c r="R91" s="1610"/>
      <c r="S91" s="1610"/>
      <c r="T91" s="1610"/>
      <c r="U91" s="1610"/>
      <c r="V91" s="1610"/>
      <c r="W91" s="1610"/>
      <c r="X91" s="1611"/>
      <c r="Y91" s="1564"/>
      <c r="Z91" s="1565"/>
      <c r="AA91" s="1566"/>
      <c r="AB91" s="1564"/>
      <c r="AC91" s="1565"/>
      <c r="AD91" s="1566"/>
      <c r="AE91" s="1564"/>
      <c r="AF91" s="1565"/>
      <c r="AG91" s="1566"/>
      <c r="AH91" s="1564"/>
      <c r="AI91" s="1565"/>
      <c r="AJ91" s="1566"/>
      <c r="AK91" s="1564"/>
      <c r="AL91" s="1565"/>
      <c r="AM91" s="1566"/>
      <c r="AN91" s="1564"/>
      <c r="AO91" s="1565"/>
      <c r="AP91" s="1566"/>
      <c r="AQ91" s="1564"/>
      <c r="AR91" s="1565"/>
      <c r="AS91" s="1566"/>
      <c r="AT91" s="1564"/>
      <c r="AU91" s="1565"/>
      <c r="AV91" s="1566"/>
      <c r="AW91" s="1564"/>
      <c r="AX91" s="1565"/>
      <c r="AY91" s="1566"/>
      <c r="AZ91" s="1582"/>
      <c r="BA91" s="1583"/>
      <c r="BB91" s="1583"/>
      <c r="BC91" s="1583"/>
      <c r="BD91" s="1584"/>
    </row>
    <row r="92" spans="1:56" ht="10.5" customHeight="1" x14ac:dyDescent="0.15">
      <c r="A92" s="1651"/>
      <c r="B92" s="1651"/>
      <c r="C92" s="1600"/>
      <c r="D92" s="1601"/>
      <c r="E92" s="1601"/>
      <c r="F92" s="1601"/>
      <c r="G92" s="1602"/>
      <c r="H92" s="1612"/>
      <c r="I92" s="1613"/>
      <c r="J92" s="1613"/>
      <c r="K92" s="1613"/>
      <c r="L92" s="1613"/>
      <c r="M92" s="1613"/>
      <c r="N92" s="1613"/>
      <c r="O92" s="1613"/>
      <c r="P92" s="1613"/>
      <c r="Q92" s="1613"/>
      <c r="R92" s="1613"/>
      <c r="S92" s="1613"/>
      <c r="T92" s="1613"/>
      <c r="U92" s="1613"/>
      <c r="V92" s="1613"/>
      <c r="W92" s="1613"/>
      <c r="X92" s="1614"/>
      <c r="Y92" s="1591" t="s">
        <v>410</v>
      </c>
      <c r="Z92" s="1592"/>
      <c r="AA92" s="1593"/>
      <c r="AB92" s="1591" t="s">
        <v>410</v>
      </c>
      <c r="AC92" s="1592"/>
      <c r="AD92" s="1593"/>
      <c r="AE92" s="1591" t="s">
        <v>622</v>
      </c>
      <c r="AF92" s="1592"/>
      <c r="AG92" s="1593"/>
      <c r="AH92" s="1591" t="s">
        <v>622</v>
      </c>
      <c r="AI92" s="1592"/>
      <c r="AJ92" s="1593"/>
      <c r="AK92" s="1591" t="s">
        <v>622</v>
      </c>
      <c r="AL92" s="1592"/>
      <c r="AM92" s="1593"/>
      <c r="AN92" s="1591" t="s">
        <v>622</v>
      </c>
      <c r="AO92" s="1592"/>
      <c r="AP92" s="1593"/>
      <c r="AQ92" s="1591" t="s">
        <v>622</v>
      </c>
      <c r="AR92" s="1592"/>
      <c r="AS92" s="1593"/>
      <c r="AT92" s="1591" t="s">
        <v>622</v>
      </c>
      <c r="AU92" s="1592"/>
      <c r="AV92" s="1593"/>
      <c r="AW92" s="1591" t="s">
        <v>622</v>
      </c>
      <c r="AX92" s="1592"/>
      <c r="AY92" s="1593"/>
      <c r="AZ92" s="1585"/>
      <c r="BA92" s="1586"/>
      <c r="BB92" s="1586"/>
      <c r="BC92" s="1586"/>
      <c r="BD92" s="1587"/>
    </row>
    <row r="93" spans="1:56" ht="10.5" customHeight="1" x14ac:dyDescent="0.15">
      <c r="A93" s="1651"/>
      <c r="B93" s="1651"/>
      <c r="C93" s="1600"/>
      <c r="D93" s="1601"/>
      <c r="E93" s="1601"/>
      <c r="F93" s="1601"/>
      <c r="G93" s="1602"/>
      <c r="H93" s="1615"/>
      <c r="I93" s="1616"/>
      <c r="J93" s="1616"/>
      <c r="K93" s="1616"/>
      <c r="L93" s="1616"/>
      <c r="M93" s="1616"/>
      <c r="N93" s="1616"/>
      <c r="O93" s="1616"/>
      <c r="P93" s="1616"/>
      <c r="Q93" s="1616"/>
      <c r="R93" s="1616"/>
      <c r="S93" s="1616"/>
      <c r="T93" s="1616"/>
      <c r="U93" s="1616"/>
      <c r="V93" s="1616"/>
      <c r="W93" s="1616"/>
      <c r="X93" s="1617"/>
      <c r="Y93" s="1594"/>
      <c r="Z93" s="1595"/>
      <c r="AA93" s="1596"/>
      <c r="AB93" s="1594"/>
      <c r="AC93" s="1595"/>
      <c r="AD93" s="1596"/>
      <c r="AE93" s="1594"/>
      <c r="AF93" s="1595"/>
      <c r="AG93" s="1596"/>
      <c r="AH93" s="1594"/>
      <c r="AI93" s="1595"/>
      <c r="AJ93" s="1596"/>
      <c r="AK93" s="1594"/>
      <c r="AL93" s="1595"/>
      <c r="AM93" s="1596"/>
      <c r="AN93" s="1594"/>
      <c r="AO93" s="1595"/>
      <c r="AP93" s="1596"/>
      <c r="AQ93" s="1594"/>
      <c r="AR93" s="1595"/>
      <c r="AS93" s="1596"/>
      <c r="AT93" s="1594"/>
      <c r="AU93" s="1595"/>
      <c r="AV93" s="1596"/>
      <c r="AW93" s="1594"/>
      <c r="AX93" s="1595"/>
      <c r="AY93" s="1596"/>
      <c r="AZ93" s="1588"/>
      <c r="BA93" s="1589"/>
      <c r="BB93" s="1589"/>
      <c r="BC93" s="1589"/>
      <c r="BD93" s="1590"/>
    </row>
    <row r="94" spans="1:56" ht="10.5" customHeight="1" x14ac:dyDescent="0.15">
      <c r="A94" s="1651"/>
      <c r="B94" s="1651"/>
      <c r="C94" s="1600"/>
      <c r="D94" s="1601"/>
      <c r="E94" s="1601"/>
      <c r="F94" s="1601"/>
      <c r="G94" s="1602"/>
      <c r="H94" s="1597" t="s">
        <v>513</v>
      </c>
      <c r="I94" s="1598"/>
      <c r="J94" s="1598"/>
      <c r="K94" s="1598"/>
      <c r="L94" s="1598"/>
      <c r="M94" s="1598"/>
      <c r="N94" s="1598"/>
      <c r="O94" s="1598"/>
      <c r="P94" s="1598"/>
      <c r="Q94" s="1598"/>
      <c r="R94" s="1598"/>
      <c r="S94" s="1598"/>
      <c r="T94" s="1598"/>
      <c r="U94" s="1598"/>
      <c r="V94" s="1598"/>
      <c r="W94" s="1598"/>
      <c r="X94" s="1599"/>
      <c r="Y94" s="1564"/>
      <c r="Z94" s="1565"/>
      <c r="AA94" s="1566"/>
      <c r="AB94" s="1564"/>
      <c r="AC94" s="1565"/>
      <c r="AD94" s="1566"/>
      <c r="AE94" s="1564"/>
      <c r="AF94" s="1565"/>
      <c r="AG94" s="1566"/>
      <c r="AH94" s="1564"/>
      <c r="AI94" s="1565"/>
      <c r="AJ94" s="1566"/>
      <c r="AK94" s="1564"/>
      <c r="AL94" s="1565"/>
      <c r="AM94" s="1566"/>
      <c r="AN94" s="1564"/>
      <c r="AO94" s="1565"/>
      <c r="AP94" s="1566"/>
      <c r="AQ94" s="1564"/>
      <c r="AR94" s="1565"/>
      <c r="AS94" s="1566"/>
      <c r="AT94" s="1564"/>
      <c r="AU94" s="1565"/>
      <c r="AV94" s="1566"/>
      <c r="AW94" s="1564"/>
      <c r="AX94" s="1565"/>
      <c r="AY94" s="1566"/>
      <c r="AZ94" s="1582"/>
      <c r="BA94" s="1583"/>
      <c r="BB94" s="1583"/>
      <c r="BC94" s="1583"/>
      <c r="BD94" s="1584"/>
    </row>
    <row r="95" spans="1:56" ht="10.5" customHeight="1" x14ac:dyDescent="0.15">
      <c r="A95" s="1651"/>
      <c r="B95" s="1651"/>
      <c r="C95" s="1600"/>
      <c r="D95" s="1601"/>
      <c r="E95" s="1601"/>
      <c r="F95" s="1601"/>
      <c r="G95" s="1602"/>
      <c r="H95" s="1600"/>
      <c r="I95" s="1601"/>
      <c r="J95" s="1601"/>
      <c r="K95" s="1601"/>
      <c r="L95" s="1601"/>
      <c r="M95" s="1601"/>
      <c r="N95" s="1601"/>
      <c r="O95" s="1601"/>
      <c r="P95" s="1601"/>
      <c r="Q95" s="1601"/>
      <c r="R95" s="1601"/>
      <c r="S95" s="1601"/>
      <c r="T95" s="1601"/>
      <c r="U95" s="1601"/>
      <c r="V95" s="1601"/>
      <c r="W95" s="1601"/>
      <c r="X95" s="1602"/>
      <c r="Y95" s="1591" t="s">
        <v>410</v>
      </c>
      <c r="Z95" s="1592"/>
      <c r="AA95" s="1593"/>
      <c r="AB95" s="1591" t="s">
        <v>410</v>
      </c>
      <c r="AC95" s="1592"/>
      <c r="AD95" s="1593"/>
      <c r="AE95" s="1591" t="s">
        <v>622</v>
      </c>
      <c r="AF95" s="1592"/>
      <c r="AG95" s="1593"/>
      <c r="AH95" s="1591" t="s">
        <v>622</v>
      </c>
      <c r="AI95" s="1592"/>
      <c r="AJ95" s="1593"/>
      <c r="AK95" s="1591" t="s">
        <v>622</v>
      </c>
      <c r="AL95" s="1592"/>
      <c r="AM95" s="1593"/>
      <c r="AN95" s="1591" t="s">
        <v>622</v>
      </c>
      <c r="AO95" s="1592"/>
      <c r="AP95" s="1593"/>
      <c r="AQ95" s="1591" t="s">
        <v>622</v>
      </c>
      <c r="AR95" s="1592"/>
      <c r="AS95" s="1593"/>
      <c r="AT95" s="1591" t="s">
        <v>622</v>
      </c>
      <c r="AU95" s="1592"/>
      <c r="AV95" s="1593"/>
      <c r="AW95" s="1591" t="s">
        <v>622</v>
      </c>
      <c r="AX95" s="1592"/>
      <c r="AY95" s="1593"/>
      <c r="AZ95" s="1585"/>
      <c r="BA95" s="1586"/>
      <c r="BB95" s="1586"/>
      <c r="BC95" s="1586"/>
      <c r="BD95" s="1587"/>
    </row>
    <row r="96" spans="1:56" ht="10.5" customHeight="1" x14ac:dyDescent="0.15">
      <c r="A96" s="1651"/>
      <c r="B96" s="1651"/>
      <c r="C96" s="1603"/>
      <c r="D96" s="1604"/>
      <c r="E96" s="1604"/>
      <c r="F96" s="1604"/>
      <c r="G96" s="1605"/>
      <c r="H96" s="1603"/>
      <c r="I96" s="1604"/>
      <c r="J96" s="1604"/>
      <c r="K96" s="1604"/>
      <c r="L96" s="1604"/>
      <c r="M96" s="1604"/>
      <c r="N96" s="1604"/>
      <c r="O96" s="1604"/>
      <c r="P96" s="1604"/>
      <c r="Q96" s="1604"/>
      <c r="R96" s="1604"/>
      <c r="S96" s="1604"/>
      <c r="T96" s="1604"/>
      <c r="U96" s="1604"/>
      <c r="V96" s="1604"/>
      <c r="W96" s="1604"/>
      <c r="X96" s="1605"/>
      <c r="Y96" s="1594"/>
      <c r="Z96" s="1595"/>
      <c r="AA96" s="1596"/>
      <c r="AB96" s="1594"/>
      <c r="AC96" s="1595"/>
      <c r="AD96" s="1596"/>
      <c r="AE96" s="1594"/>
      <c r="AF96" s="1595"/>
      <c r="AG96" s="1596"/>
      <c r="AH96" s="1594"/>
      <c r="AI96" s="1595"/>
      <c r="AJ96" s="1596"/>
      <c r="AK96" s="1594"/>
      <c r="AL96" s="1595"/>
      <c r="AM96" s="1596"/>
      <c r="AN96" s="1594"/>
      <c r="AO96" s="1595"/>
      <c r="AP96" s="1596"/>
      <c r="AQ96" s="1594"/>
      <c r="AR96" s="1595"/>
      <c r="AS96" s="1596"/>
      <c r="AT96" s="1594"/>
      <c r="AU96" s="1595"/>
      <c r="AV96" s="1596"/>
      <c r="AW96" s="1594"/>
      <c r="AX96" s="1595"/>
      <c r="AY96" s="1596"/>
      <c r="AZ96" s="1588"/>
      <c r="BA96" s="1589"/>
      <c r="BB96" s="1589"/>
      <c r="BC96" s="1589"/>
      <c r="BD96" s="1590"/>
    </row>
    <row r="97" spans="1:56" ht="10.5" customHeight="1" x14ac:dyDescent="0.15">
      <c r="A97" s="1651"/>
      <c r="B97" s="1651"/>
      <c r="C97" s="1642" t="s">
        <v>514</v>
      </c>
      <c r="D97" s="1643"/>
      <c r="E97" s="1643"/>
      <c r="F97" s="1643"/>
      <c r="G97" s="1644"/>
      <c r="H97" s="1597" t="s">
        <v>557</v>
      </c>
      <c r="I97" s="1598"/>
      <c r="J97" s="1598"/>
      <c r="K97" s="1598"/>
      <c r="L97" s="1598"/>
      <c r="M97" s="1598"/>
      <c r="N97" s="1598"/>
      <c r="O97" s="1598"/>
      <c r="P97" s="1598"/>
      <c r="Q97" s="1598"/>
      <c r="R97" s="1598"/>
      <c r="S97" s="1598"/>
      <c r="T97" s="1598"/>
      <c r="U97" s="1598"/>
      <c r="V97" s="1598"/>
      <c r="W97" s="1598"/>
      <c r="X97" s="1599"/>
      <c r="Y97" s="1564"/>
      <c r="Z97" s="1565"/>
      <c r="AA97" s="1566"/>
      <c r="AB97" s="1564"/>
      <c r="AC97" s="1565"/>
      <c r="AD97" s="1566"/>
      <c r="AE97" s="1564"/>
      <c r="AF97" s="1565"/>
      <c r="AG97" s="1566"/>
      <c r="AH97" s="1564"/>
      <c r="AI97" s="1565"/>
      <c r="AJ97" s="1566"/>
      <c r="AK97" s="1564"/>
      <c r="AL97" s="1565"/>
      <c r="AM97" s="1566"/>
      <c r="AN97" s="1564"/>
      <c r="AO97" s="1565"/>
      <c r="AP97" s="1566"/>
      <c r="AQ97" s="1564"/>
      <c r="AR97" s="1565"/>
      <c r="AS97" s="1566"/>
      <c r="AT97" s="1564"/>
      <c r="AU97" s="1565"/>
      <c r="AV97" s="1566"/>
      <c r="AW97" s="1564"/>
      <c r="AX97" s="1565"/>
      <c r="AY97" s="1566"/>
      <c r="AZ97" s="1582"/>
      <c r="BA97" s="1583"/>
      <c r="BB97" s="1583"/>
      <c r="BC97" s="1583"/>
      <c r="BD97" s="1584"/>
    </row>
    <row r="98" spans="1:56" ht="10.5" customHeight="1" x14ac:dyDescent="0.15">
      <c r="A98" s="1651"/>
      <c r="B98" s="1651"/>
      <c r="C98" s="1645"/>
      <c r="D98" s="1646"/>
      <c r="E98" s="1646"/>
      <c r="F98" s="1646"/>
      <c r="G98" s="1647"/>
      <c r="H98" s="1600"/>
      <c r="I98" s="1601"/>
      <c r="J98" s="1601"/>
      <c r="K98" s="1601"/>
      <c r="L98" s="1601"/>
      <c r="M98" s="1601"/>
      <c r="N98" s="1601"/>
      <c r="O98" s="1601"/>
      <c r="P98" s="1601"/>
      <c r="Q98" s="1601"/>
      <c r="R98" s="1601"/>
      <c r="S98" s="1601"/>
      <c r="T98" s="1601"/>
      <c r="U98" s="1601"/>
      <c r="V98" s="1601"/>
      <c r="W98" s="1601"/>
      <c r="X98" s="1602"/>
      <c r="Y98" s="1591" t="s">
        <v>410</v>
      </c>
      <c r="Z98" s="1592"/>
      <c r="AA98" s="1593"/>
      <c r="AB98" s="1591" t="s">
        <v>410</v>
      </c>
      <c r="AC98" s="1592"/>
      <c r="AD98" s="1593"/>
      <c r="AE98" s="1591" t="s">
        <v>622</v>
      </c>
      <c r="AF98" s="1592"/>
      <c r="AG98" s="1593"/>
      <c r="AH98" s="1591" t="s">
        <v>622</v>
      </c>
      <c r="AI98" s="1592"/>
      <c r="AJ98" s="1593"/>
      <c r="AK98" s="1591" t="s">
        <v>622</v>
      </c>
      <c r="AL98" s="1592"/>
      <c r="AM98" s="1593"/>
      <c r="AN98" s="1591" t="s">
        <v>622</v>
      </c>
      <c r="AO98" s="1592"/>
      <c r="AP98" s="1593"/>
      <c r="AQ98" s="1591" t="s">
        <v>622</v>
      </c>
      <c r="AR98" s="1592"/>
      <c r="AS98" s="1593"/>
      <c r="AT98" s="1591" t="s">
        <v>622</v>
      </c>
      <c r="AU98" s="1592"/>
      <c r="AV98" s="1593"/>
      <c r="AW98" s="1591" t="s">
        <v>622</v>
      </c>
      <c r="AX98" s="1592"/>
      <c r="AY98" s="1593"/>
      <c r="AZ98" s="1585"/>
      <c r="BA98" s="1586"/>
      <c r="BB98" s="1586"/>
      <c r="BC98" s="1586"/>
      <c r="BD98" s="1587"/>
    </row>
    <row r="99" spans="1:56" ht="10.5" customHeight="1" x14ac:dyDescent="0.15">
      <c r="A99" s="1651"/>
      <c r="B99" s="1651"/>
      <c r="C99" s="1645"/>
      <c r="D99" s="1646"/>
      <c r="E99" s="1646"/>
      <c r="F99" s="1646"/>
      <c r="G99" s="1647"/>
      <c r="H99" s="1603"/>
      <c r="I99" s="1604"/>
      <c r="J99" s="1604"/>
      <c r="K99" s="1604"/>
      <c r="L99" s="1604"/>
      <c r="M99" s="1604"/>
      <c r="N99" s="1604"/>
      <c r="O99" s="1604"/>
      <c r="P99" s="1604"/>
      <c r="Q99" s="1604"/>
      <c r="R99" s="1604"/>
      <c r="S99" s="1604"/>
      <c r="T99" s="1604"/>
      <c r="U99" s="1604"/>
      <c r="V99" s="1604"/>
      <c r="W99" s="1604"/>
      <c r="X99" s="1605"/>
      <c r="Y99" s="1594"/>
      <c r="Z99" s="1595"/>
      <c r="AA99" s="1596"/>
      <c r="AB99" s="1594"/>
      <c r="AC99" s="1595"/>
      <c r="AD99" s="1596"/>
      <c r="AE99" s="1594"/>
      <c r="AF99" s="1595"/>
      <c r="AG99" s="1596"/>
      <c r="AH99" s="1594"/>
      <c r="AI99" s="1595"/>
      <c r="AJ99" s="1596"/>
      <c r="AK99" s="1594"/>
      <c r="AL99" s="1595"/>
      <c r="AM99" s="1596"/>
      <c r="AN99" s="1594"/>
      <c r="AO99" s="1595"/>
      <c r="AP99" s="1596"/>
      <c r="AQ99" s="1594"/>
      <c r="AR99" s="1595"/>
      <c r="AS99" s="1596"/>
      <c r="AT99" s="1594"/>
      <c r="AU99" s="1595"/>
      <c r="AV99" s="1596"/>
      <c r="AW99" s="1594"/>
      <c r="AX99" s="1595"/>
      <c r="AY99" s="1596"/>
      <c r="AZ99" s="1588"/>
      <c r="BA99" s="1589"/>
      <c r="BB99" s="1589"/>
      <c r="BC99" s="1589"/>
      <c r="BD99" s="1590"/>
    </row>
    <row r="100" spans="1:56" ht="10.5" customHeight="1" x14ac:dyDescent="0.15">
      <c r="A100" s="1651"/>
      <c r="B100" s="1651"/>
      <c r="C100" s="1645"/>
      <c r="D100" s="1646"/>
      <c r="E100" s="1646"/>
      <c r="F100" s="1646"/>
      <c r="G100" s="1647"/>
      <c r="H100" s="1597" t="s">
        <v>515</v>
      </c>
      <c r="I100" s="1598"/>
      <c r="J100" s="1598"/>
      <c r="K100" s="1598"/>
      <c r="L100" s="1598"/>
      <c r="M100" s="1598"/>
      <c r="N100" s="1598"/>
      <c r="O100" s="1598"/>
      <c r="P100" s="1598"/>
      <c r="Q100" s="1598"/>
      <c r="R100" s="1598"/>
      <c r="S100" s="1598"/>
      <c r="T100" s="1598"/>
      <c r="U100" s="1598"/>
      <c r="V100" s="1598"/>
      <c r="W100" s="1598"/>
      <c r="X100" s="1599"/>
      <c r="Y100" s="1573"/>
      <c r="Z100" s="1574"/>
      <c r="AA100" s="1575"/>
      <c r="AB100" s="1564"/>
      <c r="AC100" s="1565"/>
      <c r="AD100" s="1566"/>
      <c r="AE100" s="1564"/>
      <c r="AF100" s="1565"/>
      <c r="AG100" s="1566"/>
      <c r="AH100" s="1564"/>
      <c r="AI100" s="1565"/>
      <c r="AJ100" s="1566"/>
      <c r="AK100" s="1564"/>
      <c r="AL100" s="1565"/>
      <c r="AM100" s="1566"/>
      <c r="AN100" s="1564"/>
      <c r="AO100" s="1565"/>
      <c r="AP100" s="1566"/>
      <c r="AQ100" s="1564"/>
      <c r="AR100" s="1565"/>
      <c r="AS100" s="1566"/>
      <c r="AT100" s="1564"/>
      <c r="AU100" s="1565"/>
      <c r="AV100" s="1566"/>
      <c r="AW100" s="1564"/>
      <c r="AX100" s="1565"/>
      <c r="AY100" s="1566"/>
      <c r="AZ100" s="1582"/>
      <c r="BA100" s="1583"/>
      <c r="BB100" s="1583"/>
      <c r="BC100" s="1583"/>
      <c r="BD100" s="1584"/>
    </row>
    <row r="101" spans="1:56" ht="10.5" customHeight="1" x14ac:dyDescent="0.15">
      <c r="A101" s="1651"/>
      <c r="B101" s="1651"/>
      <c r="C101" s="1645"/>
      <c r="D101" s="1646"/>
      <c r="E101" s="1646"/>
      <c r="F101" s="1646"/>
      <c r="G101" s="1647"/>
      <c r="H101" s="1600"/>
      <c r="I101" s="1601"/>
      <c r="J101" s="1601"/>
      <c r="K101" s="1601"/>
      <c r="L101" s="1601"/>
      <c r="M101" s="1601"/>
      <c r="N101" s="1601"/>
      <c r="O101" s="1601"/>
      <c r="P101" s="1601"/>
      <c r="Q101" s="1601"/>
      <c r="R101" s="1601"/>
      <c r="S101" s="1601"/>
      <c r="T101" s="1601"/>
      <c r="U101" s="1601"/>
      <c r="V101" s="1601"/>
      <c r="W101" s="1601"/>
      <c r="X101" s="1602"/>
      <c r="Y101" s="1576"/>
      <c r="Z101" s="1577"/>
      <c r="AA101" s="1578"/>
      <c r="AB101" s="1591" t="s">
        <v>410</v>
      </c>
      <c r="AC101" s="1592"/>
      <c r="AD101" s="1593"/>
      <c r="AE101" s="1591" t="s">
        <v>622</v>
      </c>
      <c r="AF101" s="1592"/>
      <c r="AG101" s="1593"/>
      <c r="AH101" s="1591" t="s">
        <v>622</v>
      </c>
      <c r="AI101" s="1592"/>
      <c r="AJ101" s="1593"/>
      <c r="AK101" s="1591" t="s">
        <v>622</v>
      </c>
      <c r="AL101" s="1592"/>
      <c r="AM101" s="1593"/>
      <c r="AN101" s="1591" t="s">
        <v>622</v>
      </c>
      <c r="AO101" s="1592"/>
      <c r="AP101" s="1593"/>
      <c r="AQ101" s="1591" t="s">
        <v>622</v>
      </c>
      <c r="AR101" s="1592"/>
      <c r="AS101" s="1593"/>
      <c r="AT101" s="1591" t="s">
        <v>622</v>
      </c>
      <c r="AU101" s="1592"/>
      <c r="AV101" s="1593"/>
      <c r="AW101" s="1591" t="s">
        <v>622</v>
      </c>
      <c r="AX101" s="1592"/>
      <c r="AY101" s="1593"/>
      <c r="AZ101" s="1585"/>
      <c r="BA101" s="1586"/>
      <c r="BB101" s="1586"/>
      <c r="BC101" s="1586"/>
      <c r="BD101" s="1587"/>
    </row>
    <row r="102" spans="1:56" ht="10.5" customHeight="1" x14ac:dyDescent="0.15">
      <c r="A102" s="1651"/>
      <c r="B102" s="1651"/>
      <c r="C102" s="1648"/>
      <c r="D102" s="1649"/>
      <c r="E102" s="1649"/>
      <c r="F102" s="1649"/>
      <c r="G102" s="1650"/>
      <c r="H102" s="1603"/>
      <c r="I102" s="1604"/>
      <c r="J102" s="1604"/>
      <c r="K102" s="1604"/>
      <c r="L102" s="1604"/>
      <c r="M102" s="1604"/>
      <c r="N102" s="1604"/>
      <c r="O102" s="1604"/>
      <c r="P102" s="1604"/>
      <c r="Q102" s="1604"/>
      <c r="R102" s="1604"/>
      <c r="S102" s="1604"/>
      <c r="T102" s="1604"/>
      <c r="U102" s="1604"/>
      <c r="V102" s="1604"/>
      <c r="W102" s="1604"/>
      <c r="X102" s="1605"/>
      <c r="Y102" s="1579"/>
      <c r="Z102" s="1580"/>
      <c r="AA102" s="1581"/>
      <c r="AB102" s="1594"/>
      <c r="AC102" s="1595"/>
      <c r="AD102" s="1596"/>
      <c r="AE102" s="1594"/>
      <c r="AF102" s="1595"/>
      <c r="AG102" s="1596"/>
      <c r="AH102" s="1594"/>
      <c r="AI102" s="1595"/>
      <c r="AJ102" s="1596"/>
      <c r="AK102" s="1594"/>
      <c r="AL102" s="1595"/>
      <c r="AM102" s="1596"/>
      <c r="AN102" s="1594"/>
      <c r="AO102" s="1595"/>
      <c r="AP102" s="1596"/>
      <c r="AQ102" s="1594"/>
      <c r="AR102" s="1595"/>
      <c r="AS102" s="1596"/>
      <c r="AT102" s="1594"/>
      <c r="AU102" s="1595"/>
      <c r="AV102" s="1596"/>
      <c r="AW102" s="1594"/>
      <c r="AX102" s="1595"/>
      <c r="AY102" s="1596"/>
      <c r="AZ102" s="1588"/>
      <c r="BA102" s="1589"/>
      <c r="BB102" s="1589"/>
      <c r="BC102" s="1589"/>
      <c r="BD102" s="1590"/>
    </row>
    <row r="103" spans="1:56" ht="10.5" customHeight="1" x14ac:dyDescent="0.15">
      <c r="A103" s="583"/>
      <c r="B103" s="584"/>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row>
    <row r="104" spans="1:56" ht="10.5" customHeight="1" x14ac:dyDescent="0.15">
      <c r="A104" s="585"/>
      <c r="B104" s="587"/>
      <c r="C104" s="587"/>
      <c r="D104" s="587"/>
      <c r="E104" s="587"/>
      <c r="F104" s="587"/>
      <c r="G104" s="587"/>
      <c r="H104" s="1658" t="s">
        <v>456</v>
      </c>
      <c r="I104" s="1658"/>
      <c r="J104" s="1658"/>
      <c r="K104" s="1658"/>
      <c r="L104" s="1658"/>
      <c r="M104" s="1658"/>
      <c r="N104" s="1658"/>
      <c r="O104" s="1658"/>
      <c r="P104" s="1658"/>
      <c r="Q104" s="1658"/>
      <c r="R104" s="1658"/>
      <c r="S104" s="1658"/>
      <c r="T104" s="1658"/>
      <c r="U104" s="1658"/>
      <c r="V104" s="1658"/>
      <c r="W104" s="1658"/>
      <c r="X104" s="1658"/>
      <c r="Y104" s="1658"/>
      <c r="Z104" s="1658"/>
      <c r="AA104" s="1658"/>
      <c r="AB104" s="1658"/>
      <c r="AC104" s="1658"/>
      <c r="AD104" s="1658"/>
      <c r="AE104" s="1658"/>
      <c r="AF104" s="1658"/>
      <c r="AG104" s="1658"/>
      <c r="AH104" s="1658"/>
      <c r="AI104" s="1658"/>
      <c r="AJ104" s="1658"/>
      <c r="AK104" s="1658"/>
      <c r="AL104" s="1658"/>
      <c r="AM104" s="1658"/>
      <c r="AN104" s="1658"/>
      <c r="AO104" s="1658"/>
      <c r="AP104" s="1658"/>
      <c r="AQ104" s="1658"/>
      <c r="AR104" s="1658"/>
      <c r="AS104" s="1658"/>
      <c r="AT104" s="1658"/>
      <c r="AU104" s="1658"/>
      <c r="AV104" s="587"/>
      <c r="AW104" s="587"/>
      <c r="AX104" s="592"/>
      <c r="AY104" s="592"/>
      <c r="AZ104" s="592"/>
      <c r="BA104" s="592"/>
      <c r="BB104" s="592"/>
      <c r="BC104" s="592"/>
      <c r="BD104" s="588" t="s">
        <v>516</v>
      </c>
    </row>
    <row r="105" spans="1:56" ht="10.5" customHeight="1" x14ac:dyDescent="0.15">
      <c r="A105" s="590"/>
      <c r="B105" s="590"/>
      <c r="C105" s="590"/>
      <c r="D105" s="590"/>
      <c r="E105" s="590"/>
      <c r="F105" s="590"/>
      <c r="G105" s="590"/>
      <c r="H105" s="1658"/>
      <c r="I105" s="1658"/>
      <c r="J105" s="1658"/>
      <c r="K105" s="1658"/>
      <c r="L105" s="1658"/>
      <c r="M105" s="1658"/>
      <c r="N105" s="1658"/>
      <c r="O105" s="1658"/>
      <c r="P105" s="1658"/>
      <c r="Q105" s="1658"/>
      <c r="R105" s="1658"/>
      <c r="S105" s="1658"/>
      <c r="T105" s="1658"/>
      <c r="U105" s="1658"/>
      <c r="V105" s="1658"/>
      <c r="W105" s="1658"/>
      <c r="X105" s="1658"/>
      <c r="Y105" s="1658"/>
      <c r="Z105" s="1658"/>
      <c r="AA105" s="1658"/>
      <c r="AB105" s="1658"/>
      <c r="AC105" s="1658"/>
      <c r="AD105" s="1658"/>
      <c r="AE105" s="1658"/>
      <c r="AF105" s="1658"/>
      <c r="AG105" s="1658"/>
      <c r="AH105" s="1658"/>
      <c r="AI105" s="1658"/>
      <c r="AJ105" s="1658"/>
      <c r="AK105" s="1658"/>
      <c r="AL105" s="1658"/>
      <c r="AM105" s="1658"/>
      <c r="AN105" s="1658"/>
      <c r="AO105" s="1658"/>
      <c r="AP105" s="1658"/>
      <c r="AQ105" s="1658"/>
      <c r="AR105" s="1658"/>
      <c r="AS105" s="1658"/>
      <c r="AT105" s="1658"/>
      <c r="AU105" s="1658"/>
      <c r="AV105" s="591"/>
      <c r="AW105" s="591"/>
      <c r="AX105" s="591"/>
      <c r="AY105" s="591"/>
      <c r="AZ105" s="591"/>
      <c r="BA105" s="591"/>
      <c r="BB105" s="591"/>
      <c r="BC105" s="591"/>
      <c r="BD105" s="591"/>
    </row>
    <row r="106" spans="1:56" ht="10.5" customHeight="1" x14ac:dyDescent="0.15">
      <c r="A106" s="1636" t="s">
        <v>467</v>
      </c>
      <c r="B106" s="1636" t="s">
        <v>1031</v>
      </c>
      <c r="C106" s="1655" t="s">
        <v>471</v>
      </c>
      <c r="D106" s="1655"/>
      <c r="E106" s="1655"/>
      <c r="F106" s="1655"/>
      <c r="G106" s="1655"/>
      <c r="H106" s="1656" t="s">
        <v>472</v>
      </c>
      <c r="I106" s="1656"/>
      <c r="J106" s="1656"/>
      <c r="K106" s="1656"/>
      <c r="L106" s="1656"/>
      <c r="M106" s="1656"/>
      <c r="N106" s="1656"/>
      <c r="O106" s="1656"/>
      <c r="P106" s="1656"/>
      <c r="Q106" s="1656"/>
      <c r="R106" s="1656"/>
      <c r="S106" s="1656"/>
      <c r="T106" s="1656"/>
      <c r="U106" s="1656"/>
      <c r="V106" s="1656"/>
      <c r="W106" s="1656"/>
      <c r="X106" s="1656"/>
      <c r="Y106" s="1657" t="s">
        <v>469</v>
      </c>
      <c r="Z106" s="1657"/>
      <c r="AA106" s="1657"/>
      <c r="AB106" s="1657"/>
      <c r="AC106" s="1657"/>
      <c r="AD106" s="1657"/>
      <c r="AE106" s="1657"/>
      <c r="AF106" s="1657"/>
      <c r="AG106" s="1657"/>
      <c r="AH106" s="1657"/>
      <c r="AI106" s="1657"/>
      <c r="AJ106" s="1657"/>
      <c r="AK106" s="1657"/>
      <c r="AL106" s="1657"/>
      <c r="AM106" s="1657"/>
      <c r="AN106" s="1657"/>
      <c r="AO106" s="1657"/>
      <c r="AP106" s="1657"/>
      <c r="AQ106" s="1657"/>
      <c r="AR106" s="1657"/>
      <c r="AS106" s="1657"/>
      <c r="AT106" s="1657"/>
      <c r="AU106" s="1657"/>
      <c r="AV106" s="1657"/>
      <c r="AW106" s="1657"/>
      <c r="AX106" s="1657"/>
      <c r="AY106" s="1657"/>
      <c r="AZ106" s="1638" t="s">
        <v>1042</v>
      </c>
      <c r="BA106" s="1638"/>
      <c r="BB106" s="1638"/>
      <c r="BC106" s="1638"/>
      <c r="BD106" s="1638"/>
    </row>
    <row r="107" spans="1:56" ht="10.5" customHeight="1" x14ac:dyDescent="0.15">
      <c r="A107" s="1636"/>
      <c r="B107" s="1636"/>
      <c r="C107" s="1655"/>
      <c r="D107" s="1655"/>
      <c r="E107" s="1655"/>
      <c r="F107" s="1655"/>
      <c r="G107" s="1655"/>
      <c r="H107" s="1656"/>
      <c r="I107" s="1656"/>
      <c r="J107" s="1656"/>
      <c r="K107" s="1656"/>
      <c r="L107" s="1656"/>
      <c r="M107" s="1656"/>
      <c r="N107" s="1656"/>
      <c r="O107" s="1656"/>
      <c r="P107" s="1656"/>
      <c r="Q107" s="1656"/>
      <c r="R107" s="1656"/>
      <c r="S107" s="1656"/>
      <c r="T107" s="1656"/>
      <c r="U107" s="1656"/>
      <c r="V107" s="1656"/>
      <c r="W107" s="1656"/>
      <c r="X107" s="1656"/>
      <c r="Y107" s="1657" t="s">
        <v>473</v>
      </c>
      <c r="Z107" s="1657"/>
      <c r="AA107" s="1657"/>
      <c r="AB107" s="1673" t="s">
        <v>1041</v>
      </c>
      <c r="AC107" s="1674"/>
      <c r="AD107" s="1674"/>
      <c r="AE107" s="1674"/>
      <c r="AF107" s="1674"/>
      <c r="AG107" s="1674"/>
      <c r="AH107" s="1674"/>
      <c r="AI107" s="1674"/>
      <c r="AJ107" s="1674"/>
      <c r="AK107" s="1674"/>
      <c r="AL107" s="1674"/>
      <c r="AM107" s="1674"/>
      <c r="AN107" s="1674"/>
      <c r="AO107" s="1674"/>
      <c r="AP107" s="1674"/>
      <c r="AQ107" s="1674"/>
      <c r="AR107" s="1674"/>
      <c r="AS107" s="1674"/>
      <c r="AT107" s="1674"/>
      <c r="AU107" s="1674"/>
      <c r="AV107" s="1674"/>
      <c r="AW107" s="1674"/>
      <c r="AX107" s="1674"/>
      <c r="AY107" s="1676"/>
      <c r="AZ107" s="1637" t="s">
        <v>1035</v>
      </c>
      <c r="BA107" s="1637"/>
      <c r="BB107" s="1637"/>
      <c r="BC107" s="1637"/>
      <c r="BD107" s="1637"/>
    </row>
    <row r="108" spans="1:56" ht="10.5" customHeight="1" x14ac:dyDescent="0.15">
      <c r="A108" s="1570" t="s">
        <v>1047</v>
      </c>
      <c r="B108" s="1652" t="s">
        <v>510</v>
      </c>
      <c r="C108" s="1597" t="s">
        <v>1044</v>
      </c>
      <c r="D108" s="1598"/>
      <c r="E108" s="1598"/>
      <c r="F108" s="1598"/>
      <c r="G108" s="1599"/>
      <c r="H108" s="1597" t="s">
        <v>519</v>
      </c>
      <c r="I108" s="1598"/>
      <c r="J108" s="1598"/>
      <c r="K108" s="1598"/>
      <c r="L108" s="1598"/>
      <c r="M108" s="1598"/>
      <c r="N108" s="1598"/>
      <c r="O108" s="1598"/>
      <c r="P108" s="1598"/>
      <c r="Q108" s="1598"/>
      <c r="R108" s="1598"/>
      <c r="S108" s="1598"/>
      <c r="T108" s="1598"/>
      <c r="U108" s="1598"/>
      <c r="V108" s="1598"/>
      <c r="W108" s="1598"/>
      <c r="X108" s="1599"/>
      <c r="Y108" s="1573"/>
      <c r="Z108" s="1574"/>
      <c r="AA108" s="1575"/>
      <c r="AB108" s="1564"/>
      <c r="AC108" s="1565"/>
      <c r="AD108" s="1566"/>
      <c r="AE108" s="1564"/>
      <c r="AF108" s="1565"/>
      <c r="AG108" s="1566"/>
      <c r="AH108" s="1564"/>
      <c r="AI108" s="1565"/>
      <c r="AJ108" s="1566"/>
      <c r="AK108" s="1564"/>
      <c r="AL108" s="1565"/>
      <c r="AM108" s="1566"/>
      <c r="AN108" s="1564"/>
      <c r="AO108" s="1565"/>
      <c r="AP108" s="1566"/>
      <c r="AQ108" s="1564"/>
      <c r="AR108" s="1565"/>
      <c r="AS108" s="1566"/>
      <c r="AT108" s="1564"/>
      <c r="AU108" s="1565"/>
      <c r="AV108" s="1566"/>
      <c r="AW108" s="1564"/>
      <c r="AX108" s="1565"/>
      <c r="AY108" s="1566"/>
      <c r="AZ108" s="1582"/>
      <c r="BA108" s="1583"/>
      <c r="BB108" s="1583"/>
      <c r="BC108" s="1583"/>
      <c r="BD108" s="1584"/>
    </row>
    <row r="109" spans="1:56" ht="10.5" customHeight="1" x14ac:dyDescent="0.15">
      <c r="A109" s="1571"/>
      <c r="B109" s="1653"/>
      <c r="C109" s="1600"/>
      <c r="D109" s="1601"/>
      <c r="E109" s="1601"/>
      <c r="F109" s="1601"/>
      <c r="G109" s="1602"/>
      <c r="H109" s="1600"/>
      <c r="I109" s="1601"/>
      <c r="J109" s="1601"/>
      <c r="K109" s="1601"/>
      <c r="L109" s="1601"/>
      <c r="M109" s="1601"/>
      <c r="N109" s="1601"/>
      <c r="O109" s="1601"/>
      <c r="P109" s="1601"/>
      <c r="Q109" s="1601"/>
      <c r="R109" s="1601"/>
      <c r="S109" s="1601"/>
      <c r="T109" s="1601"/>
      <c r="U109" s="1601"/>
      <c r="V109" s="1601"/>
      <c r="W109" s="1601"/>
      <c r="X109" s="1602"/>
      <c r="Y109" s="1576"/>
      <c r="Z109" s="1577"/>
      <c r="AA109" s="1578"/>
      <c r="AB109" s="1591" t="s">
        <v>410</v>
      </c>
      <c r="AC109" s="1592"/>
      <c r="AD109" s="1593"/>
      <c r="AE109" s="1591" t="s">
        <v>622</v>
      </c>
      <c r="AF109" s="1592"/>
      <c r="AG109" s="1593"/>
      <c r="AH109" s="1591" t="s">
        <v>622</v>
      </c>
      <c r="AI109" s="1592"/>
      <c r="AJ109" s="1593"/>
      <c r="AK109" s="1591" t="s">
        <v>622</v>
      </c>
      <c r="AL109" s="1592"/>
      <c r="AM109" s="1593"/>
      <c r="AN109" s="1591" t="s">
        <v>622</v>
      </c>
      <c r="AO109" s="1592"/>
      <c r="AP109" s="1593"/>
      <c r="AQ109" s="1591" t="s">
        <v>622</v>
      </c>
      <c r="AR109" s="1592"/>
      <c r="AS109" s="1593"/>
      <c r="AT109" s="1591" t="s">
        <v>622</v>
      </c>
      <c r="AU109" s="1592"/>
      <c r="AV109" s="1593"/>
      <c r="AW109" s="1591" t="s">
        <v>622</v>
      </c>
      <c r="AX109" s="1592"/>
      <c r="AY109" s="1593"/>
      <c r="AZ109" s="1585"/>
      <c r="BA109" s="1586"/>
      <c r="BB109" s="1586"/>
      <c r="BC109" s="1586"/>
      <c r="BD109" s="1587"/>
    </row>
    <row r="110" spans="1:56" ht="10.5" customHeight="1" x14ac:dyDescent="0.15">
      <c r="A110" s="1571"/>
      <c r="B110" s="1653"/>
      <c r="C110" s="1600"/>
      <c r="D110" s="1601"/>
      <c r="E110" s="1601"/>
      <c r="F110" s="1601"/>
      <c r="G110" s="1602"/>
      <c r="H110" s="1603"/>
      <c r="I110" s="1604"/>
      <c r="J110" s="1604"/>
      <c r="K110" s="1604"/>
      <c r="L110" s="1604"/>
      <c r="M110" s="1604"/>
      <c r="N110" s="1604"/>
      <c r="O110" s="1604"/>
      <c r="P110" s="1604"/>
      <c r="Q110" s="1604"/>
      <c r="R110" s="1604"/>
      <c r="S110" s="1604"/>
      <c r="T110" s="1604"/>
      <c r="U110" s="1604"/>
      <c r="V110" s="1604"/>
      <c r="W110" s="1604"/>
      <c r="X110" s="1605"/>
      <c r="Y110" s="1579"/>
      <c r="Z110" s="1580"/>
      <c r="AA110" s="1581"/>
      <c r="AB110" s="1594"/>
      <c r="AC110" s="1595"/>
      <c r="AD110" s="1596"/>
      <c r="AE110" s="1594"/>
      <c r="AF110" s="1595"/>
      <c r="AG110" s="1596"/>
      <c r="AH110" s="1594"/>
      <c r="AI110" s="1595"/>
      <c r="AJ110" s="1596"/>
      <c r="AK110" s="1594"/>
      <c r="AL110" s="1595"/>
      <c r="AM110" s="1596"/>
      <c r="AN110" s="1594"/>
      <c r="AO110" s="1595"/>
      <c r="AP110" s="1596"/>
      <c r="AQ110" s="1594"/>
      <c r="AR110" s="1595"/>
      <c r="AS110" s="1596"/>
      <c r="AT110" s="1594"/>
      <c r="AU110" s="1595"/>
      <c r="AV110" s="1596"/>
      <c r="AW110" s="1594"/>
      <c r="AX110" s="1595"/>
      <c r="AY110" s="1596"/>
      <c r="AZ110" s="1588"/>
      <c r="BA110" s="1589"/>
      <c r="BB110" s="1589"/>
      <c r="BC110" s="1589"/>
      <c r="BD110" s="1590"/>
    </row>
    <row r="111" spans="1:56" ht="10.5" customHeight="1" x14ac:dyDescent="0.15">
      <c r="A111" s="1571"/>
      <c r="B111" s="1653"/>
      <c r="C111" s="1600" t="s">
        <v>558</v>
      </c>
      <c r="D111" s="1601"/>
      <c r="E111" s="1601"/>
      <c r="F111" s="1601"/>
      <c r="G111" s="1602"/>
      <c r="H111" s="1597" t="s">
        <v>520</v>
      </c>
      <c r="I111" s="1598"/>
      <c r="J111" s="1598"/>
      <c r="K111" s="1598"/>
      <c r="L111" s="1598"/>
      <c r="M111" s="1598"/>
      <c r="N111" s="1598"/>
      <c r="O111" s="1598"/>
      <c r="P111" s="1598"/>
      <c r="Q111" s="1598"/>
      <c r="R111" s="1598"/>
      <c r="S111" s="1598"/>
      <c r="T111" s="1598"/>
      <c r="U111" s="1598"/>
      <c r="V111" s="1598"/>
      <c r="W111" s="1598"/>
      <c r="X111" s="1599"/>
      <c r="Y111" s="1573"/>
      <c r="Z111" s="1574"/>
      <c r="AA111" s="1575"/>
      <c r="AB111" s="1564"/>
      <c r="AC111" s="1565"/>
      <c r="AD111" s="1566"/>
      <c r="AE111" s="1564"/>
      <c r="AF111" s="1565"/>
      <c r="AG111" s="1566"/>
      <c r="AH111" s="1564"/>
      <c r="AI111" s="1565"/>
      <c r="AJ111" s="1566"/>
      <c r="AK111" s="1564"/>
      <c r="AL111" s="1565"/>
      <c r="AM111" s="1566"/>
      <c r="AN111" s="1564"/>
      <c r="AO111" s="1565"/>
      <c r="AP111" s="1566"/>
      <c r="AQ111" s="1564"/>
      <c r="AR111" s="1565"/>
      <c r="AS111" s="1566"/>
      <c r="AT111" s="1564"/>
      <c r="AU111" s="1565"/>
      <c r="AV111" s="1566"/>
      <c r="AW111" s="1564"/>
      <c r="AX111" s="1565"/>
      <c r="AY111" s="1566"/>
      <c r="AZ111" s="1582"/>
      <c r="BA111" s="1583"/>
      <c r="BB111" s="1583"/>
      <c r="BC111" s="1583"/>
      <c r="BD111" s="1584"/>
    </row>
    <row r="112" spans="1:56" ht="10.5" customHeight="1" x14ac:dyDescent="0.15">
      <c r="A112" s="1571"/>
      <c r="B112" s="1653"/>
      <c r="C112" s="1600"/>
      <c r="D112" s="1601"/>
      <c r="E112" s="1601"/>
      <c r="F112" s="1601"/>
      <c r="G112" s="1602"/>
      <c r="H112" s="1600"/>
      <c r="I112" s="1601"/>
      <c r="J112" s="1601"/>
      <c r="K112" s="1601"/>
      <c r="L112" s="1601"/>
      <c r="M112" s="1601"/>
      <c r="N112" s="1601"/>
      <c r="O112" s="1601"/>
      <c r="P112" s="1601"/>
      <c r="Q112" s="1601"/>
      <c r="R112" s="1601"/>
      <c r="S112" s="1601"/>
      <c r="T112" s="1601"/>
      <c r="U112" s="1601"/>
      <c r="V112" s="1601"/>
      <c r="W112" s="1601"/>
      <c r="X112" s="1602"/>
      <c r="Y112" s="1576"/>
      <c r="Z112" s="1577"/>
      <c r="AA112" s="1578"/>
      <c r="AB112" s="1591" t="s">
        <v>410</v>
      </c>
      <c r="AC112" s="1592"/>
      <c r="AD112" s="1593"/>
      <c r="AE112" s="1591" t="s">
        <v>622</v>
      </c>
      <c r="AF112" s="1592"/>
      <c r="AG112" s="1593"/>
      <c r="AH112" s="1591" t="s">
        <v>622</v>
      </c>
      <c r="AI112" s="1592"/>
      <c r="AJ112" s="1593"/>
      <c r="AK112" s="1591" t="s">
        <v>622</v>
      </c>
      <c r="AL112" s="1592"/>
      <c r="AM112" s="1593"/>
      <c r="AN112" s="1591" t="s">
        <v>622</v>
      </c>
      <c r="AO112" s="1592"/>
      <c r="AP112" s="1593"/>
      <c r="AQ112" s="1591" t="s">
        <v>622</v>
      </c>
      <c r="AR112" s="1592"/>
      <c r="AS112" s="1593"/>
      <c r="AT112" s="1591" t="s">
        <v>622</v>
      </c>
      <c r="AU112" s="1592"/>
      <c r="AV112" s="1593"/>
      <c r="AW112" s="1591" t="s">
        <v>622</v>
      </c>
      <c r="AX112" s="1592"/>
      <c r="AY112" s="1593"/>
      <c r="AZ112" s="1585"/>
      <c r="BA112" s="1586"/>
      <c r="BB112" s="1586"/>
      <c r="BC112" s="1586"/>
      <c r="BD112" s="1587"/>
    </row>
    <row r="113" spans="1:56" ht="10.5" customHeight="1" x14ac:dyDescent="0.15">
      <c r="A113" s="1571"/>
      <c r="B113" s="1653"/>
      <c r="C113" s="1603"/>
      <c r="D113" s="1604"/>
      <c r="E113" s="1604"/>
      <c r="F113" s="1604"/>
      <c r="G113" s="1605"/>
      <c r="H113" s="1603"/>
      <c r="I113" s="1604"/>
      <c r="J113" s="1604"/>
      <c r="K113" s="1604"/>
      <c r="L113" s="1604"/>
      <c r="M113" s="1604"/>
      <c r="N113" s="1604"/>
      <c r="O113" s="1604"/>
      <c r="P113" s="1604"/>
      <c r="Q113" s="1604"/>
      <c r="R113" s="1604"/>
      <c r="S113" s="1604"/>
      <c r="T113" s="1604"/>
      <c r="U113" s="1604"/>
      <c r="V113" s="1604"/>
      <c r="W113" s="1604"/>
      <c r="X113" s="1605"/>
      <c r="Y113" s="1579"/>
      <c r="Z113" s="1580"/>
      <c r="AA113" s="1581"/>
      <c r="AB113" s="1594"/>
      <c r="AC113" s="1595"/>
      <c r="AD113" s="1596"/>
      <c r="AE113" s="1594"/>
      <c r="AF113" s="1595"/>
      <c r="AG113" s="1596"/>
      <c r="AH113" s="1594"/>
      <c r="AI113" s="1595"/>
      <c r="AJ113" s="1596"/>
      <c r="AK113" s="1594"/>
      <c r="AL113" s="1595"/>
      <c r="AM113" s="1596"/>
      <c r="AN113" s="1594"/>
      <c r="AO113" s="1595"/>
      <c r="AP113" s="1596"/>
      <c r="AQ113" s="1594"/>
      <c r="AR113" s="1595"/>
      <c r="AS113" s="1596"/>
      <c r="AT113" s="1594"/>
      <c r="AU113" s="1595"/>
      <c r="AV113" s="1596"/>
      <c r="AW113" s="1594"/>
      <c r="AX113" s="1595"/>
      <c r="AY113" s="1596"/>
      <c r="AZ113" s="1588"/>
      <c r="BA113" s="1589"/>
      <c r="BB113" s="1589"/>
      <c r="BC113" s="1589"/>
      <c r="BD113" s="1590"/>
    </row>
    <row r="114" spans="1:56" ht="10.5" customHeight="1" x14ac:dyDescent="0.15">
      <c r="A114" s="1571"/>
      <c r="B114" s="1653"/>
      <c r="C114" s="1597" t="s">
        <v>521</v>
      </c>
      <c r="D114" s="1598"/>
      <c r="E114" s="1598"/>
      <c r="F114" s="1598"/>
      <c r="G114" s="1599"/>
      <c r="H114" s="1609" t="s">
        <v>522</v>
      </c>
      <c r="I114" s="1610"/>
      <c r="J114" s="1610"/>
      <c r="K114" s="1610"/>
      <c r="L114" s="1610"/>
      <c r="M114" s="1610"/>
      <c r="N114" s="1610"/>
      <c r="O114" s="1610"/>
      <c r="P114" s="1610"/>
      <c r="Q114" s="1610"/>
      <c r="R114" s="1610"/>
      <c r="S114" s="1610"/>
      <c r="T114" s="1610"/>
      <c r="U114" s="1610"/>
      <c r="V114" s="1610"/>
      <c r="W114" s="1610"/>
      <c r="X114" s="1611"/>
      <c r="Y114" s="1573"/>
      <c r="Z114" s="1574"/>
      <c r="AA114" s="1575"/>
      <c r="AB114" s="1564"/>
      <c r="AC114" s="1565"/>
      <c r="AD114" s="1566"/>
      <c r="AE114" s="1564"/>
      <c r="AF114" s="1565"/>
      <c r="AG114" s="1566"/>
      <c r="AH114" s="1564"/>
      <c r="AI114" s="1565"/>
      <c r="AJ114" s="1566"/>
      <c r="AK114" s="1564"/>
      <c r="AL114" s="1565"/>
      <c r="AM114" s="1566"/>
      <c r="AN114" s="1564"/>
      <c r="AO114" s="1565"/>
      <c r="AP114" s="1566"/>
      <c r="AQ114" s="1564"/>
      <c r="AR114" s="1565"/>
      <c r="AS114" s="1566"/>
      <c r="AT114" s="1564"/>
      <c r="AU114" s="1565"/>
      <c r="AV114" s="1566"/>
      <c r="AW114" s="1564"/>
      <c r="AX114" s="1565"/>
      <c r="AY114" s="1566"/>
      <c r="AZ114" s="1582"/>
      <c r="BA114" s="1583"/>
      <c r="BB114" s="1583"/>
      <c r="BC114" s="1583"/>
      <c r="BD114" s="1584"/>
    </row>
    <row r="115" spans="1:56" ht="10.5" customHeight="1" x14ac:dyDescent="0.15">
      <c r="A115" s="1571"/>
      <c r="B115" s="1653"/>
      <c r="C115" s="1600"/>
      <c r="D115" s="1601"/>
      <c r="E115" s="1601"/>
      <c r="F115" s="1601"/>
      <c r="G115" s="1602"/>
      <c r="H115" s="1612"/>
      <c r="I115" s="1613"/>
      <c r="J115" s="1613"/>
      <c r="K115" s="1613"/>
      <c r="L115" s="1613"/>
      <c r="M115" s="1613"/>
      <c r="N115" s="1613"/>
      <c r="O115" s="1613"/>
      <c r="P115" s="1613"/>
      <c r="Q115" s="1613"/>
      <c r="R115" s="1613"/>
      <c r="S115" s="1613"/>
      <c r="T115" s="1613"/>
      <c r="U115" s="1613"/>
      <c r="V115" s="1613"/>
      <c r="W115" s="1613"/>
      <c r="X115" s="1614"/>
      <c r="Y115" s="1576"/>
      <c r="Z115" s="1577"/>
      <c r="AA115" s="1578"/>
      <c r="AB115" s="1591" t="s">
        <v>410</v>
      </c>
      <c r="AC115" s="1592"/>
      <c r="AD115" s="1593"/>
      <c r="AE115" s="1591" t="s">
        <v>622</v>
      </c>
      <c r="AF115" s="1592"/>
      <c r="AG115" s="1593"/>
      <c r="AH115" s="1591" t="s">
        <v>622</v>
      </c>
      <c r="AI115" s="1592"/>
      <c r="AJ115" s="1593"/>
      <c r="AK115" s="1591" t="s">
        <v>622</v>
      </c>
      <c r="AL115" s="1592"/>
      <c r="AM115" s="1593"/>
      <c r="AN115" s="1591" t="s">
        <v>622</v>
      </c>
      <c r="AO115" s="1592"/>
      <c r="AP115" s="1593"/>
      <c r="AQ115" s="1591" t="s">
        <v>622</v>
      </c>
      <c r="AR115" s="1592"/>
      <c r="AS115" s="1593"/>
      <c r="AT115" s="1591" t="s">
        <v>622</v>
      </c>
      <c r="AU115" s="1592"/>
      <c r="AV115" s="1593"/>
      <c r="AW115" s="1591" t="s">
        <v>622</v>
      </c>
      <c r="AX115" s="1592"/>
      <c r="AY115" s="1593"/>
      <c r="AZ115" s="1585"/>
      <c r="BA115" s="1586"/>
      <c r="BB115" s="1586"/>
      <c r="BC115" s="1586"/>
      <c r="BD115" s="1587"/>
    </row>
    <row r="116" spans="1:56" ht="10.5" customHeight="1" x14ac:dyDescent="0.15">
      <c r="A116" s="1571"/>
      <c r="B116" s="1653"/>
      <c r="C116" s="1600"/>
      <c r="D116" s="1601"/>
      <c r="E116" s="1601"/>
      <c r="F116" s="1601"/>
      <c r="G116" s="1602"/>
      <c r="H116" s="1615"/>
      <c r="I116" s="1616"/>
      <c r="J116" s="1616"/>
      <c r="K116" s="1616"/>
      <c r="L116" s="1616"/>
      <c r="M116" s="1616"/>
      <c r="N116" s="1616"/>
      <c r="O116" s="1616"/>
      <c r="P116" s="1616"/>
      <c r="Q116" s="1616"/>
      <c r="R116" s="1616"/>
      <c r="S116" s="1616"/>
      <c r="T116" s="1616"/>
      <c r="U116" s="1616"/>
      <c r="V116" s="1616"/>
      <c r="W116" s="1616"/>
      <c r="X116" s="1617"/>
      <c r="Y116" s="1579"/>
      <c r="Z116" s="1580"/>
      <c r="AA116" s="1581"/>
      <c r="AB116" s="1594"/>
      <c r="AC116" s="1595"/>
      <c r="AD116" s="1596"/>
      <c r="AE116" s="1594"/>
      <c r="AF116" s="1595"/>
      <c r="AG116" s="1596"/>
      <c r="AH116" s="1594"/>
      <c r="AI116" s="1595"/>
      <c r="AJ116" s="1596"/>
      <c r="AK116" s="1594"/>
      <c r="AL116" s="1595"/>
      <c r="AM116" s="1596"/>
      <c r="AN116" s="1594"/>
      <c r="AO116" s="1595"/>
      <c r="AP116" s="1596"/>
      <c r="AQ116" s="1594"/>
      <c r="AR116" s="1595"/>
      <c r="AS116" s="1596"/>
      <c r="AT116" s="1594"/>
      <c r="AU116" s="1595"/>
      <c r="AV116" s="1596"/>
      <c r="AW116" s="1594"/>
      <c r="AX116" s="1595"/>
      <c r="AY116" s="1596"/>
      <c r="AZ116" s="1588"/>
      <c r="BA116" s="1589"/>
      <c r="BB116" s="1589"/>
      <c r="BC116" s="1589"/>
      <c r="BD116" s="1590"/>
    </row>
    <row r="117" spans="1:56" ht="10.5" customHeight="1" x14ac:dyDescent="0.15">
      <c r="A117" s="1571"/>
      <c r="B117" s="1653"/>
      <c r="C117" s="1600"/>
      <c r="D117" s="1601"/>
      <c r="E117" s="1601"/>
      <c r="F117" s="1601"/>
      <c r="G117" s="1602"/>
      <c r="H117" s="1597" t="s">
        <v>523</v>
      </c>
      <c r="I117" s="1598"/>
      <c r="J117" s="1598"/>
      <c r="K117" s="1598"/>
      <c r="L117" s="1598"/>
      <c r="M117" s="1598"/>
      <c r="N117" s="1598"/>
      <c r="O117" s="1598"/>
      <c r="P117" s="1598"/>
      <c r="Q117" s="1598"/>
      <c r="R117" s="1598"/>
      <c r="S117" s="1598"/>
      <c r="T117" s="1598"/>
      <c r="U117" s="1598"/>
      <c r="V117" s="1598"/>
      <c r="W117" s="1598"/>
      <c r="X117" s="1599"/>
      <c r="Y117" s="1564"/>
      <c r="Z117" s="1565"/>
      <c r="AA117" s="1566"/>
      <c r="AB117" s="1564"/>
      <c r="AC117" s="1565"/>
      <c r="AD117" s="1566"/>
      <c r="AE117" s="1564"/>
      <c r="AF117" s="1565"/>
      <c r="AG117" s="1566"/>
      <c r="AH117" s="1564"/>
      <c r="AI117" s="1565"/>
      <c r="AJ117" s="1566"/>
      <c r="AK117" s="1564"/>
      <c r="AL117" s="1565"/>
      <c r="AM117" s="1566"/>
      <c r="AN117" s="1564"/>
      <c r="AO117" s="1565"/>
      <c r="AP117" s="1566"/>
      <c r="AQ117" s="1564"/>
      <c r="AR117" s="1565"/>
      <c r="AS117" s="1566"/>
      <c r="AT117" s="1564"/>
      <c r="AU117" s="1565"/>
      <c r="AV117" s="1566"/>
      <c r="AW117" s="1564"/>
      <c r="AX117" s="1565"/>
      <c r="AY117" s="1566"/>
      <c r="AZ117" s="1582"/>
      <c r="BA117" s="1583"/>
      <c r="BB117" s="1583"/>
      <c r="BC117" s="1583"/>
      <c r="BD117" s="1584"/>
    </row>
    <row r="118" spans="1:56" ht="10.5" customHeight="1" x14ac:dyDescent="0.15">
      <c r="A118" s="1571"/>
      <c r="B118" s="1653"/>
      <c r="C118" s="1600"/>
      <c r="D118" s="1601"/>
      <c r="E118" s="1601"/>
      <c r="F118" s="1601"/>
      <c r="G118" s="1602"/>
      <c r="H118" s="1600"/>
      <c r="I118" s="1601"/>
      <c r="J118" s="1601"/>
      <c r="K118" s="1601"/>
      <c r="L118" s="1601"/>
      <c r="M118" s="1601"/>
      <c r="N118" s="1601"/>
      <c r="O118" s="1601"/>
      <c r="P118" s="1601"/>
      <c r="Q118" s="1601"/>
      <c r="R118" s="1601"/>
      <c r="S118" s="1601"/>
      <c r="T118" s="1601"/>
      <c r="U118" s="1601"/>
      <c r="V118" s="1601"/>
      <c r="W118" s="1601"/>
      <c r="X118" s="1602"/>
      <c r="Y118" s="1591" t="s">
        <v>410</v>
      </c>
      <c r="Z118" s="1592"/>
      <c r="AA118" s="1593"/>
      <c r="AB118" s="1591" t="s">
        <v>410</v>
      </c>
      <c r="AC118" s="1592"/>
      <c r="AD118" s="1593"/>
      <c r="AE118" s="1591" t="s">
        <v>622</v>
      </c>
      <c r="AF118" s="1592"/>
      <c r="AG118" s="1593"/>
      <c r="AH118" s="1591" t="s">
        <v>622</v>
      </c>
      <c r="AI118" s="1592"/>
      <c r="AJ118" s="1593"/>
      <c r="AK118" s="1591" t="s">
        <v>622</v>
      </c>
      <c r="AL118" s="1592"/>
      <c r="AM118" s="1593"/>
      <c r="AN118" s="1591" t="s">
        <v>622</v>
      </c>
      <c r="AO118" s="1592"/>
      <c r="AP118" s="1593"/>
      <c r="AQ118" s="1591" t="s">
        <v>622</v>
      </c>
      <c r="AR118" s="1592"/>
      <c r="AS118" s="1593"/>
      <c r="AT118" s="1591" t="s">
        <v>622</v>
      </c>
      <c r="AU118" s="1592"/>
      <c r="AV118" s="1593"/>
      <c r="AW118" s="1591" t="s">
        <v>622</v>
      </c>
      <c r="AX118" s="1592"/>
      <c r="AY118" s="1593"/>
      <c r="AZ118" s="1585"/>
      <c r="BA118" s="1586"/>
      <c r="BB118" s="1586"/>
      <c r="BC118" s="1586"/>
      <c r="BD118" s="1587"/>
    </row>
    <row r="119" spans="1:56" ht="10.5" customHeight="1" x14ac:dyDescent="0.15">
      <c r="A119" s="1571"/>
      <c r="B119" s="1654"/>
      <c r="C119" s="1603"/>
      <c r="D119" s="1604"/>
      <c r="E119" s="1604"/>
      <c r="F119" s="1604"/>
      <c r="G119" s="1605"/>
      <c r="H119" s="1603"/>
      <c r="I119" s="1604"/>
      <c r="J119" s="1604"/>
      <c r="K119" s="1604"/>
      <c r="L119" s="1604"/>
      <c r="M119" s="1604"/>
      <c r="N119" s="1604"/>
      <c r="O119" s="1604"/>
      <c r="P119" s="1604"/>
      <c r="Q119" s="1604"/>
      <c r="R119" s="1604"/>
      <c r="S119" s="1604"/>
      <c r="T119" s="1604"/>
      <c r="U119" s="1604"/>
      <c r="V119" s="1604"/>
      <c r="W119" s="1604"/>
      <c r="X119" s="1605"/>
      <c r="Y119" s="1594"/>
      <c r="Z119" s="1595"/>
      <c r="AA119" s="1596"/>
      <c r="AB119" s="1594"/>
      <c r="AC119" s="1595"/>
      <c r="AD119" s="1596"/>
      <c r="AE119" s="1594"/>
      <c r="AF119" s="1595"/>
      <c r="AG119" s="1596"/>
      <c r="AH119" s="1594"/>
      <c r="AI119" s="1595"/>
      <c r="AJ119" s="1596"/>
      <c r="AK119" s="1594"/>
      <c r="AL119" s="1595"/>
      <c r="AM119" s="1596"/>
      <c r="AN119" s="1594"/>
      <c r="AO119" s="1595"/>
      <c r="AP119" s="1596"/>
      <c r="AQ119" s="1594"/>
      <c r="AR119" s="1595"/>
      <c r="AS119" s="1596"/>
      <c r="AT119" s="1594"/>
      <c r="AU119" s="1595"/>
      <c r="AV119" s="1596"/>
      <c r="AW119" s="1594"/>
      <c r="AX119" s="1595"/>
      <c r="AY119" s="1596"/>
      <c r="AZ119" s="1588"/>
      <c r="BA119" s="1589"/>
      <c r="BB119" s="1589"/>
      <c r="BC119" s="1589"/>
      <c r="BD119" s="1590"/>
    </row>
    <row r="120" spans="1:56" ht="10.5" customHeight="1" x14ac:dyDescent="0.15">
      <c r="A120" s="1571"/>
      <c r="B120" s="1570" t="s">
        <v>524</v>
      </c>
      <c r="C120" s="1642" t="s">
        <v>525</v>
      </c>
      <c r="D120" s="1643"/>
      <c r="E120" s="1643"/>
      <c r="F120" s="1643"/>
      <c r="G120" s="1644"/>
      <c r="H120" s="1597" t="s">
        <v>526</v>
      </c>
      <c r="I120" s="1598"/>
      <c r="J120" s="1598"/>
      <c r="K120" s="1598"/>
      <c r="L120" s="1598"/>
      <c r="M120" s="1598"/>
      <c r="N120" s="1598"/>
      <c r="O120" s="1598"/>
      <c r="P120" s="1598"/>
      <c r="Q120" s="1598"/>
      <c r="R120" s="1598"/>
      <c r="S120" s="1598"/>
      <c r="T120" s="1598"/>
      <c r="U120" s="1598"/>
      <c r="V120" s="1598"/>
      <c r="W120" s="1598"/>
      <c r="X120" s="1599"/>
      <c r="Y120" s="1564"/>
      <c r="Z120" s="1565"/>
      <c r="AA120" s="1566"/>
      <c r="AB120" s="1564"/>
      <c r="AC120" s="1565"/>
      <c r="AD120" s="1566"/>
      <c r="AE120" s="1564"/>
      <c r="AF120" s="1565"/>
      <c r="AG120" s="1566"/>
      <c r="AH120" s="1564"/>
      <c r="AI120" s="1565"/>
      <c r="AJ120" s="1566"/>
      <c r="AK120" s="1564"/>
      <c r="AL120" s="1565"/>
      <c r="AM120" s="1566"/>
      <c r="AN120" s="1564"/>
      <c r="AO120" s="1565"/>
      <c r="AP120" s="1566"/>
      <c r="AQ120" s="1564"/>
      <c r="AR120" s="1565"/>
      <c r="AS120" s="1566"/>
      <c r="AT120" s="1564"/>
      <c r="AU120" s="1565"/>
      <c r="AV120" s="1566"/>
      <c r="AW120" s="1564"/>
      <c r="AX120" s="1565"/>
      <c r="AY120" s="1566"/>
      <c r="AZ120" s="1582"/>
      <c r="BA120" s="1583"/>
      <c r="BB120" s="1583"/>
      <c r="BC120" s="1583"/>
      <c r="BD120" s="1584"/>
    </row>
    <row r="121" spans="1:56" ht="10.5" customHeight="1" x14ac:dyDescent="0.15">
      <c r="A121" s="1571"/>
      <c r="B121" s="1571"/>
      <c r="C121" s="1645"/>
      <c r="D121" s="1646"/>
      <c r="E121" s="1646"/>
      <c r="F121" s="1646"/>
      <c r="G121" s="1647"/>
      <c r="H121" s="1600"/>
      <c r="I121" s="1601"/>
      <c r="J121" s="1601"/>
      <c r="K121" s="1601"/>
      <c r="L121" s="1601"/>
      <c r="M121" s="1601"/>
      <c r="N121" s="1601"/>
      <c r="O121" s="1601"/>
      <c r="P121" s="1601"/>
      <c r="Q121" s="1601"/>
      <c r="R121" s="1601"/>
      <c r="S121" s="1601"/>
      <c r="T121" s="1601"/>
      <c r="U121" s="1601"/>
      <c r="V121" s="1601"/>
      <c r="W121" s="1601"/>
      <c r="X121" s="1602"/>
      <c r="Y121" s="1591" t="s">
        <v>410</v>
      </c>
      <c r="Z121" s="1592"/>
      <c r="AA121" s="1593"/>
      <c r="AB121" s="1591" t="s">
        <v>410</v>
      </c>
      <c r="AC121" s="1592"/>
      <c r="AD121" s="1593"/>
      <c r="AE121" s="1591" t="s">
        <v>622</v>
      </c>
      <c r="AF121" s="1592"/>
      <c r="AG121" s="1593"/>
      <c r="AH121" s="1591" t="s">
        <v>622</v>
      </c>
      <c r="AI121" s="1592"/>
      <c r="AJ121" s="1593"/>
      <c r="AK121" s="1591" t="s">
        <v>622</v>
      </c>
      <c r="AL121" s="1592"/>
      <c r="AM121" s="1593"/>
      <c r="AN121" s="1591" t="s">
        <v>622</v>
      </c>
      <c r="AO121" s="1592"/>
      <c r="AP121" s="1593"/>
      <c r="AQ121" s="1591" t="s">
        <v>622</v>
      </c>
      <c r="AR121" s="1592"/>
      <c r="AS121" s="1593"/>
      <c r="AT121" s="1591" t="s">
        <v>622</v>
      </c>
      <c r="AU121" s="1592"/>
      <c r="AV121" s="1593"/>
      <c r="AW121" s="1591" t="s">
        <v>622</v>
      </c>
      <c r="AX121" s="1592"/>
      <c r="AY121" s="1593"/>
      <c r="AZ121" s="1585"/>
      <c r="BA121" s="1586"/>
      <c r="BB121" s="1586"/>
      <c r="BC121" s="1586"/>
      <c r="BD121" s="1587"/>
    </row>
    <row r="122" spans="1:56" ht="10.5" customHeight="1" x14ac:dyDescent="0.15">
      <c r="A122" s="1571"/>
      <c r="B122" s="1571"/>
      <c r="C122" s="1645"/>
      <c r="D122" s="1646"/>
      <c r="E122" s="1646"/>
      <c r="F122" s="1646"/>
      <c r="G122" s="1647"/>
      <c r="H122" s="1603"/>
      <c r="I122" s="1604"/>
      <c r="J122" s="1604"/>
      <c r="K122" s="1604"/>
      <c r="L122" s="1604"/>
      <c r="M122" s="1604"/>
      <c r="N122" s="1604"/>
      <c r="O122" s="1604"/>
      <c r="P122" s="1604"/>
      <c r="Q122" s="1604"/>
      <c r="R122" s="1604"/>
      <c r="S122" s="1604"/>
      <c r="T122" s="1604"/>
      <c r="U122" s="1604"/>
      <c r="V122" s="1604"/>
      <c r="W122" s="1604"/>
      <c r="X122" s="1605"/>
      <c r="Y122" s="1594"/>
      <c r="Z122" s="1595"/>
      <c r="AA122" s="1596"/>
      <c r="AB122" s="1594"/>
      <c r="AC122" s="1595"/>
      <c r="AD122" s="1596"/>
      <c r="AE122" s="1594"/>
      <c r="AF122" s="1595"/>
      <c r="AG122" s="1596"/>
      <c r="AH122" s="1594"/>
      <c r="AI122" s="1595"/>
      <c r="AJ122" s="1596"/>
      <c r="AK122" s="1594"/>
      <c r="AL122" s="1595"/>
      <c r="AM122" s="1596"/>
      <c r="AN122" s="1594"/>
      <c r="AO122" s="1595"/>
      <c r="AP122" s="1596"/>
      <c r="AQ122" s="1594"/>
      <c r="AR122" s="1595"/>
      <c r="AS122" s="1596"/>
      <c r="AT122" s="1594"/>
      <c r="AU122" s="1595"/>
      <c r="AV122" s="1596"/>
      <c r="AW122" s="1594"/>
      <c r="AX122" s="1595"/>
      <c r="AY122" s="1596"/>
      <c r="AZ122" s="1588"/>
      <c r="BA122" s="1589"/>
      <c r="BB122" s="1589"/>
      <c r="BC122" s="1589"/>
      <c r="BD122" s="1590"/>
    </row>
    <row r="123" spans="1:56" ht="10.5" customHeight="1" x14ac:dyDescent="0.15">
      <c r="A123" s="1571"/>
      <c r="B123" s="1571"/>
      <c r="C123" s="1645"/>
      <c r="D123" s="1646"/>
      <c r="E123" s="1646"/>
      <c r="F123" s="1646"/>
      <c r="G123" s="1647"/>
      <c r="H123" s="1597" t="s">
        <v>527</v>
      </c>
      <c r="I123" s="1598"/>
      <c r="J123" s="1598"/>
      <c r="K123" s="1598"/>
      <c r="L123" s="1598"/>
      <c r="M123" s="1598"/>
      <c r="N123" s="1598"/>
      <c r="O123" s="1598"/>
      <c r="P123" s="1598"/>
      <c r="Q123" s="1598"/>
      <c r="R123" s="1598"/>
      <c r="S123" s="1598"/>
      <c r="T123" s="1598"/>
      <c r="U123" s="1598"/>
      <c r="V123" s="1598"/>
      <c r="W123" s="1598"/>
      <c r="X123" s="1599"/>
      <c r="Y123" s="1573"/>
      <c r="Z123" s="1574"/>
      <c r="AA123" s="1575"/>
      <c r="AB123" s="1564"/>
      <c r="AC123" s="1565"/>
      <c r="AD123" s="1566"/>
      <c r="AE123" s="1564"/>
      <c r="AF123" s="1565"/>
      <c r="AG123" s="1566"/>
      <c r="AH123" s="1564"/>
      <c r="AI123" s="1565"/>
      <c r="AJ123" s="1566"/>
      <c r="AK123" s="1564"/>
      <c r="AL123" s="1565"/>
      <c r="AM123" s="1566"/>
      <c r="AN123" s="1564"/>
      <c r="AO123" s="1565"/>
      <c r="AP123" s="1566"/>
      <c r="AQ123" s="1564"/>
      <c r="AR123" s="1565"/>
      <c r="AS123" s="1566"/>
      <c r="AT123" s="1564"/>
      <c r="AU123" s="1565"/>
      <c r="AV123" s="1566"/>
      <c r="AW123" s="1564"/>
      <c r="AX123" s="1565"/>
      <c r="AY123" s="1566"/>
      <c r="AZ123" s="1582"/>
      <c r="BA123" s="1583"/>
      <c r="BB123" s="1583"/>
      <c r="BC123" s="1583"/>
      <c r="BD123" s="1584"/>
    </row>
    <row r="124" spans="1:56" ht="10.5" customHeight="1" x14ac:dyDescent="0.15">
      <c r="A124" s="1571"/>
      <c r="B124" s="1571"/>
      <c r="C124" s="1645"/>
      <c r="D124" s="1646"/>
      <c r="E124" s="1646"/>
      <c r="F124" s="1646"/>
      <c r="G124" s="1647"/>
      <c r="H124" s="1600"/>
      <c r="I124" s="1601"/>
      <c r="J124" s="1601"/>
      <c r="K124" s="1601"/>
      <c r="L124" s="1601"/>
      <c r="M124" s="1601"/>
      <c r="N124" s="1601"/>
      <c r="O124" s="1601"/>
      <c r="P124" s="1601"/>
      <c r="Q124" s="1601"/>
      <c r="R124" s="1601"/>
      <c r="S124" s="1601"/>
      <c r="T124" s="1601"/>
      <c r="U124" s="1601"/>
      <c r="V124" s="1601"/>
      <c r="W124" s="1601"/>
      <c r="X124" s="1602"/>
      <c r="Y124" s="1576"/>
      <c r="Z124" s="1577"/>
      <c r="AA124" s="1578"/>
      <c r="AB124" s="1591" t="s">
        <v>410</v>
      </c>
      <c r="AC124" s="1592"/>
      <c r="AD124" s="1593"/>
      <c r="AE124" s="1591" t="s">
        <v>622</v>
      </c>
      <c r="AF124" s="1592"/>
      <c r="AG124" s="1593"/>
      <c r="AH124" s="1591" t="s">
        <v>622</v>
      </c>
      <c r="AI124" s="1592"/>
      <c r="AJ124" s="1593"/>
      <c r="AK124" s="1591" t="s">
        <v>622</v>
      </c>
      <c r="AL124" s="1592"/>
      <c r="AM124" s="1593"/>
      <c r="AN124" s="1591" t="s">
        <v>622</v>
      </c>
      <c r="AO124" s="1592"/>
      <c r="AP124" s="1593"/>
      <c r="AQ124" s="1591" t="s">
        <v>622</v>
      </c>
      <c r="AR124" s="1592"/>
      <c r="AS124" s="1593"/>
      <c r="AT124" s="1591" t="s">
        <v>622</v>
      </c>
      <c r="AU124" s="1592"/>
      <c r="AV124" s="1593"/>
      <c r="AW124" s="1591" t="s">
        <v>622</v>
      </c>
      <c r="AX124" s="1592"/>
      <c r="AY124" s="1593"/>
      <c r="AZ124" s="1585"/>
      <c r="BA124" s="1586"/>
      <c r="BB124" s="1586"/>
      <c r="BC124" s="1586"/>
      <c r="BD124" s="1587"/>
    </row>
    <row r="125" spans="1:56" ht="10.5" customHeight="1" x14ac:dyDescent="0.15">
      <c r="A125" s="1571"/>
      <c r="B125" s="1572"/>
      <c r="C125" s="1648"/>
      <c r="D125" s="1649"/>
      <c r="E125" s="1649"/>
      <c r="F125" s="1649"/>
      <c r="G125" s="1650"/>
      <c r="H125" s="1603"/>
      <c r="I125" s="1604"/>
      <c r="J125" s="1604"/>
      <c r="K125" s="1604"/>
      <c r="L125" s="1604"/>
      <c r="M125" s="1604"/>
      <c r="N125" s="1604"/>
      <c r="O125" s="1604"/>
      <c r="P125" s="1604"/>
      <c r="Q125" s="1604"/>
      <c r="R125" s="1604"/>
      <c r="S125" s="1604"/>
      <c r="T125" s="1604"/>
      <c r="U125" s="1604"/>
      <c r="V125" s="1604"/>
      <c r="W125" s="1604"/>
      <c r="X125" s="1605"/>
      <c r="Y125" s="1579"/>
      <c r="Z125" s="1580"/>
      <c r="AA125" s="1581"/>
      <c r="AB125" s="1594"/>
      <c r="AC125" s="1595"/>
      <c r="AD125" s="1596"/>
      <c r="AE125" s="1594"/>
      <c r="AF125" s="1595"/>
      <c r="AG125" s="1596"/>
      <c r="AH125" s="1594"/>
      <c r="AI125" s="1595"/>
      <c r="AJ125" s="1596"/>
      <c r="AK125" s="1594"/>
      <c r="AL125" s="1595"/>
      <c r="AM125" s="1596"/>
      <c r="AN125" s="1594"/>
      <c r="AO125" s="1595"/>
      <c r="AP125" s="1596"/>
      <c r="AQ125" s="1594"/>
      <c r="AR125" s="1595"/>
      <c r="AS125" s="1596"/>
      <c r="AT125" s="1594"/>
      <c r="AU125" s="1595"/>
      <c r="AV125" s="1596"/>
      <c r="AW125" s="1594"/>
      <c r="AX125" s="1595"/>
      <c r="AY125" s="1596"/>
      <c r="AZ125" s="1588"/>
      <c r="BA125" s="1589"/>
      <c r="BB125" s="1589"/>
      <c r="BC125" s="1589"/>
      <c r="BD125" s="1590"/>
    </row>
    <row r="126" spans="1:56" ht="10.5" customHeight="1" x14ac:dyDescent="0.15">
      <c r="A126" s="1571"/>
      <c r="B126" s="1570" t="s">
        <v>528</v>
      </c>
      <c r="C126" s="1642" t="s">
        <v>529</v>
      </c>
      <c r="D126" s="1643"/>
      <c r="E126" s="1643"/>
      <c r="F126" s="1643"/>
      <c r="G126" s="1644"/>
      <c r="H126" s="1597" t="s">
        <v>631</v>
      </c>
      <c r="I126" s="1598"/>
      <c r="J126" s="1598"/>
      <c r="K126" s="1598"/>
      <c r="L126" s="1598"/>
      <c r="M126" s="1598"/>
      <c r="N126" s="1598"/>
      <c r="O126" s="1598"/>
      <c r="P126" s="1598"/>
      <c r="Q126" s="1598"/>
      <c r="R126" s="1598"/>
      <c r="S126" s="1598"/>
      <c r="T126" s="1598"/>
      <c r="U126" s="1598"/>
      <c r="V126" s="1598"/>
      <c r="W126" s="1598"/>
      <c r="X126" s="1599"/>
      <c r="Y126" s="1573"/>
      <c r="Z126" s="1574"/>
      <c r="AA126" s="1575"/>
      <c r="AB126" s="1564"/>
      <c r="AC126" s="1565"/>
      <c r="AD126" s="1566"/>
      <c r="AE126" s="1564"/>
      <c r="AF126" s="1565"/>
      <c r="AG126" s="1566"/>
      <c r="AH126" s="1564"/>
      <c r="AI126" s="1565"/>
      <c r="AJ126" s="1566"/>
      <c r="AK126" s="1564"/>
      <c r="AL126" s="1565"/>
      <c r="AM126" s="1566"/>
      <c r="AN126" s="1564"/>
      <c r="AO126" s="1565"/>
      <c r="AP126" s="1566"/>
      <c r="AQ126" s="1564"/>
      <c r="AR126" s="1565"/>
      <c r="AS126" s="1566"/>
      <c r="AT126" s="1564"/>
      <c r="AU126" s="1565"/>
      <c r="AV126" s="1566"/>
      <c r="AW126" s="1564"/>
      <c r="AX126" s="1565"/>
      <c r="AY126" s="1566"/>
      <c r="AZ126" s="1582"/>
      <c r="BA126" s="1583"/>
      <c r="BB126" s="1583"/>
      <c r="BC126" s="1583"/>
      <c r="BD126" s="1584"/>
    </row>
    <row r="127" spans="1:56" ht="10.5" customHeight="1" x14ac:dyDescent="0.15">
      <c r="A127" s="1571"/>
      <c r="B127" s="1571"/>
      <c r="C127" s="1645"/>
      <c r="D127" s="1646"/>
      <c r="E127" s="1646"/>
      <c r="F127" s="1646"/>
      <c r="G127" s="1647"/>
      <c r="H127" s="1600"/>
      <c r="I127" s="1601"/>
      <c r="J127" s="1601"/>
      <c r="K127" s="1601"/>
      <c r="L127" s="1601"/>
      <c r="M127" s="1601"/>
      <c r="N127" s="1601"/>
      <c r="O127" s="1601"/>
      <c r="P127" s="1601"/>
      <c r="Q127" s="1601"/>
      <c r="R127" s="1601"/>
      <c r="S127" s="1601"/>
      <c r="T127" s="1601"/>
      <c r="U127" s="1601"/>
      <c r="V127" s="1601"/>
      <c r="W127" s="1601"/>
      <c r="X127" s="1602"/>
      <c r="Y127" s="1576"/>
      <c r="Z127" s="1577"/>
      <c r="AA127" s="1578"/>
      <c r="AB127" s="1591" t="s">
        <v>410</v>
      </c>
      <c r="AC127" s="1592"/>
      <c r="AD127" s="1593"/>
      <c r="AE127" s="1591" t="s">
        <v>622</v>
      </c>
      <c r="AF127" s="1592"/>
      <c r="AG127" s="1593"/>
      <c r="AH127" s="1591" t="s">
        <v>622</v>
      </c>
      <c r="AI127" s="1592"/>
      <c r="AJ127" s="1593"/>
      <c r="AK127" s="1591" t="s">
        <v>622</v>
      </c>
      <c r="AL127" s="1592"/>
      <c r="AM127" s="1593"/>
      <c r="AN127" s="1591" t="s">
        <v>622</v>
      </c>
      <c r="AO127" s="1592"/>
      <c r="AP127" s="1593"/>
      <c r="AQ127" s="1591" t="s">
        <v>622</v>
      </c>
      <c r="AR127" s="1592"/>
      <c r="AS127" s="1593"/>
      <c r="AT127" s="1591" t="s">
        <v>622</v>
      </c>
      <c r="AU127" s="1592"/>
      <c r="AV127" s="1593"/>
      <c r="AW127" s="1591" t="s">
        <v>622</v>
      </c>
      <c r="AX127" s="1592"/>
      <c r="AY127" s="1593"/>
      <c r="AZ127" s="1585"/>
      <c r="BA127" s="1586"/>
      <c r="BB127" s="1586"/>
      <c r="BC127" s="1586"/>
      <c r="BD127" s="1587"/>
    </row>
    <row r="128" spans="1:56" ht="10.5" customHeight="1" x14ac:dyDescent="0.15">
      <c r="A128" s="1571"/>
      <c r="B128" s="1571"/>
      <c r="C128" s="1645"/>
      <c r="D128" s="1646"/>
      <c r="E128" s="1646"/>
      <c r="F128" s="1646"/>
      <c r="G128" s="1647"/>
      <c r="H128" s="1600"/>
      <c r="I128" s="1601"/>
      <c r="J128" s="1601"/>
      <c r="K128" s="1601"/>
      <c r="L128" s="1601"/>
      <c r="M128" s="1601"/>
      <c r="N128" s="1601"/>
      <c r="O128" s="1601"/>
      <c r="P128" s="1601"/>
      <c r="Q128" s="1601"/>
      <c r="R128" s="1601"/>
      <c r="S128" s="1601"/>
      <c r="T128" s="1601"/>
      <c r="U128" s="1601"/>
      <c r="V128" s="1601"/>
      <c r="W128" s="1601"/>
      <c r="X128" s="1602"/>
      <c r="Y128" s="1576"/>
      <c r="Z128" s="1577"/>
      <c r="AA128" s="1578"/>
      <c r="AB128" s="1567"/>
      <c r="AC128" s="1568"/>
      <c r="AD128" s="1569"/>
      <c r="AE128" s="1567"/>
      <c r="AF128" s="1568"/>
      <c r="AG128" s="1569"/>
      <c r="AH128" s="1567"/>
      <c r="AI128" s="1568"/>
      <c r="AJ128" s="1569"/>
      <c r="AK128" s="1567"/>
      <c r="AL128" s="1568"/>
      <c r="AM128" s="1569"/>
      <c r="AN128" s="1567"/>
      <c r="AO128" s="1568"/>
      <c r="AP128" s="1569"/>
      <c r="AQ128" s="1567"/>
      <c r="AR128" s="1568"/>
      <c r="AS128" s="1569"/>
      <c r="AT128" s="1567"/>
      <c r="AU128" s="1568"/>
      <c r="AV128" s="1569"/>
      <c r="AW128" s="1567"/>
      <c r="AX128" s="1568"/>
      <c r="AY128" s="1569"/>
      <c r="AZ128" s="1585"/>
      <c r="BA128" s="1586"/>
      <c r="BB128" s="1586"/>
      <c r="BC128" s="1586"/>
      <c r="BD128" s="1587"/>
    </row>
    <row r="129" spans="1:56" ht="10.5" customHeight="1" x14ac:dyDescent="0.15">
      <c r="A129" s="1571"/>
      <c r="B129" s="1571"/>
      <c r="C129" s="1645"/>
      <c r="D129" s="1646"/>
      <c r="E129" s="1646"/>
      <c r="F129" s="1646"/>
      <c r="G129" s="1647"/>
      <c r="H129" s="1600"/>
      <c r="I129" s="1601"/>
      <c r="J129" s="1601"/>
      <c r="K129" s="1601"/>
      <c r="L129" s="1601"/>
      <c r="M129" s="1601"/>
      <c r="N129" s="1601"/>
      <c r="O129" s="1601"/>
      <c r="P129" s="1601"/>
      <c r="Q129" s="1601"/>
      <c r="R129" s="1601"/>
      <c r="S129" s="1601"/>
      <c r="T129" s="1601"/>
      <c r="U129" s="1601"/>
      <c r="V129" s="1601"/>
      <c r="W129" s="1601"/>
      <c r="X129" s="1602"/>
      <c r="Y129" s="1576"/>
      <c r="Z129" s="1577"/>
      <c r="AA129" s="1578"/>
      <c r="AB129" s="1567"/>
      <c r="AC129" s="1568"/>
      <c r="AD129" s="1569"/>
      <c r="AE129" s="1567"/>
      <c r="AF129" s="1568"/>
      <c r="AG129" s="1569"/>
      <c r="AH129" s="1567"/>
      <c r="AI129" s="1568"/>
      <c r="AJ129" s="1569"/>
      <c r="AK129" s="1567"/>
      <c r="AL129" s="1568"/>
      <c r="AM129" s="1569"/>
      <c r="AN129" s="1567"/>
      <c r="AO129" s="1568"/>
      <c r="AP129" s="1569"/>
      <c r="AQ129" s="1567"/>
      <c r="AR129" s="1568"/>
      <c r="AS129" s="1569"/>
      <c r="AT129" s="1567"/>
      <c r="AU129" s="1568"/>
      <c r="AV129" s="1569"/>
      <c r="AW129" s="1567"/>
      <c r="AX129" s="1568"/>
      <c r="AY129" s="1569"/>
      <c r="AZ129" s="1585"/>
      <c r="BA129" s="1586"/>
      <c r="BB129" s="1586"/>
      <c r="BC129" s="1586"/>
      <c r="BD129" s="1587"/>
    </row>
    <row r="130" spans="1:56" ht="10.5" customHeight="1" x14ac:dyDescent="0.15">
      <c r="A130" s="1571"/>
      <c r="B130" s="1571"/>
      <c r="C130" s="1645"/>
      <c r="D130" s="1646"/>
      <c r="E130" s="1646"/>
      <c r="F130" s="1646"/>
      <c r="G130" s="1647"/>
      <c r="H130" s="1600"/>
      <c r="I130" s="1601"/>
      <c r="J130" s="1601"/>
      <c r="K130" s="1601"/>
      <c r="L130" s="1601"/>
      <c r="M130" s="1601"/>
      <c r="N130" s="1601"/>
      <c r="O130" s="1601"/>
      <c r="P130" s="1601"/>
      <c r="Q130" s="1601"/>
      <c r="R130" s="1601"/>
      <c r="S130" s="1601"/>
      <c r="T130" s="1601"/>
      <c r="U130" s="1601"/>
      <c r="V130" s="1601"/>
      <c r="W130" s="1601"/>
      <c r="X130" s="1602"/>
      <c r="Y130" s="1576"/>
      <c r="Z130" s="1577"/>
      <c r="AA130" s="1578"/>
      <c r="AB130" s="1567"/>
      <c r="AC130" s="1568"/>
      <c r="AD130" s="1569"/>
      <c r="AE130" s="1567"/>
      <c r="AF130" s="1568"/>
      <c r="AG130" s="1569"/>
      <c r="AH130" s="1567"/>
      <c r="AI130" s="1568"/>
      <c r="AJ130" s="1569"/>
      <c r="AK130" s="1567"/>
      <c r="AL130" s="1568"/>
      <c r="AM130" s="1569"/>
      <c r="AN130" s="1567"/>
      <c r="AO130" s="1568"/>
      <c r="AP130" s="1569"/>
      <c r="AQ130" s="1567"/>
      <c r="AR130" s="1568"/>
      <c r="AS130" s="1569"/>
      <c r="AT130" s="1567"/>
      <c r="AU130" s="1568"/>
      <c r="AV130" s="1569"/>
      <c r="AW130" s="1567"/>
      <c r="AX130" s="1568"/>
      <c r="AY130" s="1569"/>
      <c r="AZ130" s="1585"/>
      <c r="BA130" s="1586"/>
      <c r="BB130" s="1586"/>
      <c r="BC130" s="1586"/>
      <c r="BD130" s="1587"/>
    </row>
    <row r="131" spans="1:56" ht="10.5" customHeight="1" x14ac:dyDescent="0.15">
      <c r="A131" s="1571"/>
      <c r="B131" s="1571"/>
      <c r="C131" s="1645"/>
      <c r="D131" s="1646"/>
      <c r="E131" s="1646"/>
      <c r="F131" s="1646"/>
      <c r="G131" s="1647"/>
      <c r="H131" s="1600"/>
      <c r="I131" s="1601"/>
      <c r="J131" s="1601"/>
      <c r="K131" s="1601"/>
      <c r="L131" s="1601"/>
      <c r="M131" s="1601"/>
      <c r="N131" s="1601"/>
      <c r="O131" s="1601"/>
      <c r="P131" s="1601"/>
      <c r="Q131" s="1601"/>
      <c r="R131" s="1601"/>
      <c r="S131" s="1601"/>
      <c r="T131" s="1601"/>
      <c r="U131" s="1601"/>
      <c r="V131" s="1601"/>
      <c r="W131" s="1601"/>
      <c r="X131" s="1602"/>
      <c r="Y131" s="1576"/>
      <c r="Z131" s="1577"/>
      <c r="AA131" s="1578"/>
      <c r="AB131" s="1567"/>
      <c r="AC131" s="1568"/>
      <c r="AD131" s="1569"/>
      <c r="AE131" s="1567"/>
      <c r="AF131" s="1568"/>
      <c r="AG131" s="1569"/>
      <c r="AH131" s="1567"/>
      <c r="AI131" s="1568"/>
      <c r="AJ131" s="1569"/>
      <c r="AK131" s="1567"/>
      <c r="AL131" s="1568"/>
      <c r="AM131" s="1569"/>
      <c r="AN131" s="1567"/>
      <c r="AO131" s="1568"/>
      <c r="AP131" s="1569"/>
      <c r="AQ131" s="1567"/>
      <c r="AR131" s="1568"/>
      <c r="AS131" s="1569"/>
      <c r="AT131" s="1567"/>
      <c r="AU131" s="1568"/>
      <c r="AV131" s="1569"/>
      <c r="AW131" s="1567"/>
      <c r="AX131" s="1568"/>
      <c r="AY131" s="1569"/>
      <c r="AZ131" s="1585"/>
      <c r="BA131" s="1586"/>
      <c r="BB131" s="1586"/>
      <c r="BC131" s="1586"/>
      <c r="BD131" s="1587"/>
    </row>
    <row r="132" spans="1:56" ht="10.5" customHeight="1" x14ac:dyDescent="0.15">
      <c r="A132" s="1571"/>
      <c r="B132" s="1571"/>
      <c r="C132" s="1648"/>
      <c r="D132" s="1649"/>
      <c r="E132" s="1649"/>
      <c r="F132" s="1649"/>
      <c r="G132" s="1650"/>
      <c r="H132" s="1603"/>
      <c r="I132" s="1604"/>
      <c r="J132" s="1604"/>
      <c r="K132" s="1604"/>
      <c r="L132" s="1604"/>
      <c r="M132" s="1604"/>
      <c r="N132" s="1604"/>
      <c r="O132" s="1604"/>
      <c r="P132" s="1604"/>
      <c r="Q132" s="1604"/>
      <c r="R132" s="1604"/>
      <c r="S132" s="1604"/>
      <c r="T132" s="1604"/>
      <c r="U132" s="1604"/>
      <c r="V132" s="1604"/>
      <c r="W132" s="1604"/>
      <c r="X132" s="1605"/>
      <c r="Y132" s="1579"/>
      <c r="Z132" s="1580"/>
      <c r="AA132" s="1581"/>
      <c r="AB132" s="1594"/>
      <c r="AC132" s="1595"/>
      <c r="AD132" s="1596"/>
      <c r="AE132" s="1594"/>
      <c r="AF132" s="1595"/>
      <c r="AG132" s="1596"/>
      <c r="AH132" s="1594"/>
      <c r="AI132" s="1595"/>
      <c r="AJ132" s="1596"/>
      <c r="AK132" s="1594"/>
      <c r="AL132" s="1595"/>
      <c r="AM132" s="1596"/>
      <c r="AN132" s="1594"/>
      <c r="AO132" s="1595"/>
      <c r="AP132" s="1596"/>
      <c r="AQ132" s="1594"/>
      <c r="AR132" s="1595"/>
      <c r="AS132" s="1596"/>
      <c r="AT132" s="1594"/>
      <c r="AU132" s="1595"/>
      <c r="AV132" s="1596"/>
      <c r="AW132" s="1594"/>
      <c r="AX132" s="1595"/>
      <c r="AY132" s="1596"/>
      <c r="AZ132" s="1588"/>
      <c r="BA132" s="1589"/>
      <c r="BB132" s="1589"/>
      <c r="BC132" s="1589"/>
      <c r="BD132" s="1590"/>
    </row>
    <row r="133" spans="1:56" ht="10.5" customHeight="1" x14ac:dyDescent="0.15">
      <c r="A133" s="1571"/>
      <c r="B133" s="1571"/>
      <c r="C133" s="1642" t="s">
        <v>535</v>
      </c>
      <c r="D133" s="1643"/>
      <c r="E133" s="1643"/>
      <c r="F133" s="1643"/>
      <c r="G133" s="1644"/>
      <c r="H133" s="1597" t="s">
        <v>626</v>
      </c>
      <c r="I133" s="1598"/>
      <c r="J133" s="1598"/>
      <c r="K133" s="1598"/>
      <c r="L133" s="1598"/>
      <c r="M133" s="1598"/>
      <c r="N133" s="1598"/>
      <c r="O133" s="1598"/>
      <c r="P133" s="1598"/>
      <c r="Q133" s="1598"/>
      <c r="R133" s="1598"/>
      <c r="S133" s="1598"/>
      <c r="T133" s="1598"/>
      <c r="U133" s="1598"/>
      <c r="V133" s="1598"/>
      <c r="W133" s="1598"/>
      <c r="X133" s="1599"/>
      <c r="Y133" s="1573"/>
      <c r="Z133" s="1574"/>
      <c r="AA133" s="1575"/>
      <c r="AB133" s="1564"/>
      <c r="AC133" s="1565"/>
      <c r="AD133" s="1566"/>
      <c r="AE133" s="1564"/>
      <c r="AF133" s="1565"/>
      <c r="AG133" s="1566"/>
      <c r="AH133" s="1564"/>
      <c r="AI133" s="1565"/>
      <c r="AJ133" s="1566"/>
      <c r="AK133" s="1564"/>
      <c r="AL133" s="1565"/>
      <c r="AM133" s="1566"/>
      <c r="AN133" s="1564"/>
      <c r="AO133" s="1565"/>
      <c r="AP133" s="1566"/>
      <c r="AQ133" s="1564"/>
      <c r="AR133" s="1565"/>
      <c r="AS133" s="1566"/>
      <c r="AT133" s="1564"/>
      <c r="AU133" s="1565"/>
      <c r="AV133" s="1566"/>
      <c r="AW133" s="1564"/>
      <c r="AX133" s="1565"/>
      <c r="AY133" s="1566"/>
      <c r="AZ133" s="1582"/>
      <c r="BA133" s="1583"/>
      <c r="BB133" s="1583"/>
      <c r="BC133" s="1583"/>
      <c r="BD133" s="1584"/>
    </row>
    <row r="134" spans="1:56" ht="10.5" customHeight="1" x14ac:dyDescent="0.15">
      <c r="A134" s="1571"/>
      <c r="B134" s="1571"/>
      <c r="C134" s="1645"/>
      <c r="D134" s="1646"/>
      <c r="E134" s="1646"/>
      <c r="F134" s="1646"/>
      <c r="G134" s="1647"/>
      <c r="H134" s="1600"/>
      <c r="I134" s="1601"/>
      <c r="J134" s="1601"/>
      <c r="K134" s="1601"/>
      <c r="L134" s="1601"/>
      <c r="M134" s="1601"/>
      <c r="N134" s="1601"/>
      <c r="O134" s="1601"/>
      <c r="P134" s="1601"/>
      <c r="Q134" s="1601"/>
      <c r="R134" s="1601"/>
      <c r="S134" s="1601"/>
      <c r="T134" s="1601"/>
      <c r="U134" s="1601"/>
      <c r="V134" s="1601"/>
      <c r="W134" s="1601"/>
      <c r="X134" s="1602"/>
      <c r="Y134" s="1576"/>
      <c r="Z134" s="1577"/>
      <c r="AA134" s="1578"/>
      <c r="AB134" s="1591" t="s">
        <v>410</v>
      </c>
      <c r="AC134" s="1592"/>
      <c r="AD134" s="1593"/>
      <c r="AE134" s="1591" t="s">
        <v>622</v>
      </c>
      <c r="AF134" s="1592"/>
      <c r="AG134" s="1593"/>
      <c r="AH134" s="1591" t="s">
        <v>622</v>
      </c>
      <c r="AI134" s="1592"/>
      <c r="AJ134" s="1593"/>
      <c r="AK134" s="1591" t="s">
        <v>622</v>
      </c>
      <c r="AL134" s="1592"/>
      <c r="AM134" s="1593"/>
      <c r="AN134" s="1591" t="s">
        <v>622</v>
      </c>
      <c r="AO134" s="1592"/>
      <c r="AP134" s="1593"/>
      <c r="AQ134" s="1591" t="s">
        <v>622</v>
      </c>
      <c r="AR134" s="1592"/>
      <c r="AS134" s="1593"/>
      <c r="AT134" s="1591" t="s">
        <v>622</v>
      </c>
      <c r="AU134" s="1592"/>
      <c r="AV134" s="1593"/>
      <c r="AW134" s="1591" t="s">
        <v>622</v>
      </c>
      <c r="AX134" s="1592"/>
      <c r="AY134" s="1593"/>
      <c r="AZ134" s="1585"/>
      <c r="BA134" s="1586"/>
      <c r="BB134" s="1586"/>
      <c r="BC134" s="1586"/>
      <c r="BD134" s="1587"/>
    </row>
    <row r="135" spans="1:56" ht="10.5" customHeight="1" x14ac:dyDescent="0.15">
      <c r="A135" s="1571"/>
      <c r="B135" s="1571"/>
      <c r="C135" s="1645"/>
      <c r="D135" s="1646"/>
      <c r="E135" s="1646"/>
      <c r="F135" s="1646"/>
      <c r="G135" s="1647"/>
      <c r="H135" s="1600"/>
      <c r="I135" s="1601"/>
      <c r="J135" s="1601"/>
      <c r="K135" s="1601"/>
      <c r="L135" s="1601"/>
      <c r="M135" s="1601"/>
      <c r="N135" s="1601"/>
      <c r="O135" s="1601"/>
      <c r="P135" s="1601"/>
      <c r="Q135" s="1601"/>
      <c r="R135" s="1601"/>
      <c r="S135" s="1601"/>
      <c r="T135" s="1601"/>
      <c r="U135" s="1601"/>
      <c r="V135" s="1601"/>
      <c r="W135" s="1601"/>
      <c r="X135" s="1602"/>
      <c r="Y135" s="1576"/>
      <c r="Z135" s="1577"/>
      <c r="AA135" s="1578"/>
      <c r="AB135" s="1567"/>
      <c r="AC135" s="1568"/>
      <c r="AD135" s="1569"/>
      <c r="AE135" s="1567"/>
      <c r="AF135" s="1568"/>
      <c r="AG135" s="1569"/>
      <c r="AH135" s="1567"/>
      <c r="AI135" s="1568"/>
      <c r="AJ135" s="1569"/>
      <c r="AK135" s="1567"/>
      <c r="AL135" s="1568"/>
      <c r="AM135" s="1569"/>
      <c r="AN135" s="1567"/>
      <c r="AO135" s="1568"/>
      <c r="AP135" s="1569"/>
      <c r="AQ135" s="1567"/>
      <c r="AR135" s="1568"/>
      <c r="AS135" s="1569"/>
      <c r="AT135" s="1567"/>
      <c r="AU135" s="1568"/>
      <c r="AV135" s="1569"/>
      <c r="AW135" s="1567"/>
      <c r="AX135" s="1568"/>
      <c r="AY135" s="1569"/>
      <c r="AZ135" s="1585"/>
      <c r="BA135" s="1586"/>
      <c r="BB135" s="1586"/>
      <c r="BC135" s="1586"/>
      <c r="BD135" s="1587"/>
    </row>
    <row r="136" spans="1:56" ht="10.5" customHeight="1" x14ac:dyDescent="0.15">
      <c r="A136" s="1571"/>
      <c r="B136" s="1571"/>
      <c r="C136" s="1645"/>
      <c r="D136" s="1646"/>
      <c r="E136" s="1646"/>
      <c r="F136" s="1646"/>
      <c r="G136" s="1647"/>
      <c r="H136" s="1600"/>
      <c r="I136" s="1601"/>
      <c r="J136" s="1601"/>
      <c r="K136" s="1601"/>
      <c r="L136" s="1601"/>
      <c r="M136" s="1601"/>
      <c r="N136" s="1601"/>
      <c r="O136" s="1601"/>
      <c r="P136" s="1601"/>
      <c r="Q136" s="1601"/>
      <c r="R136" s="1601"/>
      <c r="S136" s="1601"/>
      <c r="T136" s="1601"/>
      <c r="U136" s="1601"/>
      <c r="V136" s="1601"/>
      <c r="W136" s="1601"/>
      <c r="X136" s="1602"/>
      <c r="Y136" s="1576"/>
      <c r="Z136" s="1577"/>
      <c r="AA136" s="1578"/>
      <c r="AB136" s="1567"/>
      <c r="AC136" s="1568"/>
      <c r="AD136" s="1569"/>
      <c r="AE136" s="1567"/>
      <c r="AF136" s="1568"/>
      <c r="AG136" s="1569"/>
      <c r="AH136" s="1567"/>
      <c r="AI136" s="1568"/>
      <c r="AJ136" s="1569"/>
      <c r="AK136" s="1567"/>
      <c r="AL136" s="1568"/>
      <c r="AM136" s="1569"/>
      <c r="AN136" s="1567"/>
      <c r="AO136" s="1568"/>
      <c r="AP136" s="1569"/>
      <c r="AQ136" s="1567"/>
      <c r="AR136" s="1568"/>
      <c r="AS136" s="1569"/>
      <c r="AT136" s="1567"/>
      <c r="AU136" s="1568"/>
      <c r="AV136" s="1569"/>
      <c r="AW136" s="1567"/>
      <c r="AX136" s="1568"/>
      <c r="AY136" s="1569"/>
      <c r="AZ136" s="1585"/>
      <c r="BA136" s="1586"/>
      <c r="BB136" s="1586"/>
      <c r="BC136" s="1586"/>
      <c r="BD136" s="1587"/>
    </row>
    <row r="137" spans="1:56" ht="10.5" customHeight="1" x14ac:dyDescent="0.15">
      <c r="A137" s="1571"/>
      <c r="B137" s="1571"/>
      <c r="C137" s="1645"/>
      <c r="D137" s="1646"/>
      <c r="E137" s="1646"/>
      <c r="F137" s="1646"/>
      <c r="G137" s="1647"/>
      <c r="H137" s="1600"/>
      <c r="I137" s="1601"/>
      <c r="J137" s="1601"/>
      <c r="K137" s="1601"/>
      <c r="L137" s="1601"/>
      <c r="M137" s="1601"/>
      <c r="N137" s="1601"/>
      <c r="O137" s="1601"/>
      <c r="P137" s="1601"/>
      <c r="Q137" s="1601"/>
      <c r="R137" s="1601"/>
      <c r="S137" s="1601"/>
      <c r="T137" s="1601"/>
      <c r="U137" s="1601"/>
      <c r="V137" s="1601"/>
      <c r="W137" s="1601"/>
      <c r="X137" s="1602"/>
      <c r="Y137" s="1576"/>
      <c r="Z137" s="1577"/>
      <c r="AA137" s="1578"/>
      <c r="AB137" s="1567"/>
      <c r="AC137" s="1568"/>
      <c r="AD137" s="1569"/>
      <c r="AE137" s="1567"/>
      <c r="AF137" s="1568"/>
      <c r="AG137" s="1569"/>
      <c r="AH137" s="1567"/>
      <c r="AI137" s="1568"/>
      <c r="AJ137" s="1569"/>
      <c r="AK137" s="1567"/>
      <c r="AL137" s="1568"/>
      <c r="AM137" s="1569"/>
      <c r="AN137" s="1567"/>
      <c r="AO137" s="1568"/>
      <c r="AP137" s="1569"/>
      <c r="AQ137" s="1567"/>
      <c r="AR137" s="1568"/>
      <c r="AS137" s="1569"/>
      <c r="AT137" s="1567"/>
      <c r="AU137" s="1568"/>
      <c r="AV137" s="1569"/>
      <c r="AW137" s="1567"/>
      <c r="AX137" s="1568"/>
      <c r="AY137" s="1569"/>
      <c r="AZ137" s="1585"/>
      <c r="BA137" s="1586"/>
      <c r="BB137" s="1586"/>
      <c r="BC137" s="1586"/>
      <c r="BD137" s="1587"/>
    </row>
    <row r="138" spans="1:56" ht="10.5" customHeight="1" x14ac:dyDescent="0.15">
      <c r="A138" s="1571"/>
      <c r="B138" s="1571"/>
      <c r="C138" s="1645"/>
      <c r="D138" s="1646"/>
      <c r="E138" s="1646"/>
      <c r="F138" s="1646"/>
      <c r="G138" s="1647"/>
      <c r="H138" s="1600"/>
      <c r="I138" s="1601"/>
      <c r="J138" s="1601"/>
      <c r="K138" s="1601"/>
      <c r="L138" s="1601"/>
      <c r="M138" s="1601"/>
      <c r="N138" s="1601"/>
      <c r="O138" s="1601"/>
      <c r="P138" s="1601"/>
      <c r="Q138" s="1601"/>
      <c r="R138" s="1601"/>
      <c r="S138" s="1601"/>
      <c r="T138" s="1601"/>
      <c r="U138" s="1601"/>
      <c r="V138" s="1601"/>
      <c r="W138" s="1601"/>
      <c r="X138" s="1602"/>
      <c r="Y138" s="1576"/>
      <c r="Z138" s="1577"/>
      <c r="AA138" s="1578"/>
      <c r="AB138" s="1567"/>
      <c r="AC138" s="1568"/>
      <c r="AD138" s="1569"/>
      <c r="AE138" s="1567"/>
      <c r="AF138" s="1568"/>
      <c r="AG138" s="1569"/>
      <c r="AH138" s="1567"/>
      <c r="AI138" s="1568"/>
      <c r="AJ138" s="1569"/>
      <c r="AK138" s="1567"/>
      <c r="AL138" s="1568"/>
      <c r="AM138" s="1569"/>
      <c r="AN138" s="1567"/>
      <c r="AO138" s="1568"/>
      <c r="AP138" s="1569"/>
      <c r="AQ138" s="1567"/>
      <c r="AR138" s="1568"/>
      <c r="AS138" s="1569"/>
      <c r="AT138" s="1567"/>
      <c r="AU138" s="1568"/>
      <c r="AV138" s="1569"/>
      <c r="AW138" s="1567"/>
      <c r="AX138" s="1568"/>
      <c r="AY138" s="1569"/>
      <c r="AZ138" s="1585"/>
      <c r="BA138" s="1586"/>
      <c r="BB138" s="1586"/>
      <c r="BC138" s="1586"/>
      <c r="BD138" s="1587"/>
    </row>
    <row r="139" spans="1:56" ht="10.5" customHeight="1" x14ac:dyDescent="0.15">
      <c r="A139" s="1571"/>
      <c r="B139" s="1571"/>
      <c r="C139" s="1645"/>
      <c r="D139" s="1646"/>
      <c r="E139" s="1646"/>
      <c r="F139" s="1646"/>
      <c r="G139" s="1647"/>
      <c r="H139" s="1600"/>
      <c r="I139" s="1601"/>
      <c r="J139" s="1601"/>
      <c r="K139" s="1601"/>
      <c r="L139" s="1601"/>
      <c r="M139" s="1601"/>
      <c r="N139" s="1601"/>
      <c r="O139" s="1601"/>
      <c r="P139" s="1601"/>
      <c r="Q139" s="1601"/>
      <c r="R139" s="1601"/>
      <c r="S139" s="1601"/>
      <c r="T139" s="1601"/>
      <c r="U139" s="1601"/>
      <c r="V139" s="1601"/>
      <c r="W139" s="1601"/>
      <c r="X139" s="1602"/>
      <c r="Y139" s="1576"/>
      <c r="Z139" s="1577"/>
      <c r="AA139" s="1578"/>
      <c r="AB139" s="1567"/>
      <c r="AC139" s="1568"/>
      <c r="AD139" s="1569"/>
      <c r="AE139" s="1567"/>
      <c r="AF139" s="1568"/>
      <c r="AG139" s="1569"/>
      <c r="AH139" s="1567"/>
      <c r="AI139" s="1568"/>
      <c r="AJ139" s="1569"/>
      <c r="AK139" s="1567"/>
      <c r="AL139" s="1568"/>
      <c r="AM139" s="1569"/>
      <c r="AN139" s="1567"/>
      <c r="AO139" s="1568"/>
      <c r="AP139" s="1569"/>
      <c r="AQ139" s="1567"/>
      <c r="AR139" s="1568"/>
      <c r="AS139" s="1569"/>
      <c r="AT139" s="1567"/>
      <c r="AU139" s="1568"/>
      <c r="AV139" s="1569"/>
      <c r="AW139" s="1567"/>
      <c r="AX139" s="1568"/>
      <c r="AY139" s="1569"/>
      <c r="AZ139" s="1585"/>
      <c r="BA139" s="1586"/>
      <c r="BB139" s="1586"/>
      <c r="BC139" s="1586"/>
      <c r="BD139" s="1587"/>
    </row>
    <row r="140" spans="1:56" ht="10.5" customHeight="1" x14ac:dyDescent="0.15">
      <c r="A140" s="1571"/>
      <c r="B140" s="1572"/>
      <c r="C140" s="1648"/>
      <c r="D140" s="1649"/>
      <c r="E140" s="1649"/>
      <c r="F140" s="1649"/>
      <c r="G140" s="1650"/>
      <c r="H140" s="1603"/>
      <c r="I140" s="1604"/>
      <c r="J140" s="1604"/>
      <c r="K140" s="1604"/>
      <c r="L140" s="1604"/>
      <c r="M140" s="1604"/>
      <c r="N140" s="1604"/>
      <c r="O140" s="1604"/>
      <c r="P140" s="1604"/>
      <c r="Q140" s="1604"/>
      <c r="R140" s="1604"/>
      <c r="S140" s="1604"/>
      <c r="T140" s="1604"/>
      <c r="U140" s="1604"/>
      <c r="V140" s="1604"/>
      <c r="W140" s="1604"/>
      <c r="X140" s="1605"/>
      <c r="Y140" s="1579"/>
      <c r="Z140" s="1580"/>
      <c r="AA140" s="1581"/>
      <c r="AB140" s="1594"/>
      <c r="AC140" s="1595"/>
      <c r="AD140" s="1596"/>
      <c r="AE140" s="1594"/>
      <c r="AF140" s="1595"/>
      <c r="AG140" s="1596"/>
      <c r="AH140" s="1594"/>
      <c r="AI140" s="1595"/>
      <c r="AJ140" s="1596"/>
      <c r="AK140" s="1594"/>
      <c r="AL140" s="1595"/>
      <c r="AM140" s="1596"/>
      <c r="AN140" s="1594"/>
      <c r="AO140" s="1595"/>
      <c r="AP140" s="1596"/>
      <c r="AQ140" s="1594"/>
      <c r="AR140" s="1595"/>
      <c r="AS140" s="1596"/>
      <c r="AT140" s="1594"/>
      <c r="AU140" s="1595"/>
      <c r="AV140" s="1596"/>
      <c r="AW140" s="1594"/>
      <c r="AX140" s="1595"/>
      <c r="AY140" s="1596"/>
      <c r="AZ140" s="1588"/>
      <c r="BA140" s="1589"/>
      <c r="BB140" s="1589"/>
      <c r="BC140" s="1589"/>
      <c r="BD140" s="1590"/>
    </row>
    <row r="141" spans="1:56" ht="10.5" customHeight="1" x14ac:dyDescent="0.15">
      <c r="A141" s="1571"/>
      <c r="B141" s="1570" t="s">
        <v>542</v>
      </c>
      <c r="C141" s="1642" t="s">
        <v>543</v>
      </c>
      <c r="D141" s="1643"/>
      <c r="E141" s="1643"/>
      <c r="F141" s="1643"/>
      <c r="G141" s="1644"/>
      <c r="H141" s="1597" t="s">
        <v>1052</v>
      </c>
      <c r="I141" s="1598"/>
      <c r="J141" s="1598"/>
      <c r="K141" s="1598"/>
      <c r="L141" s="1598"/>
      <c r="M141" s="1598"/>
      <c r="N141" s="1598"/>
      <c r="O141" s="1598"/>
      <c r="P141" s="1598"/>
      <c r="Q141" s="1598"/>
      <c r="R141" s="1598"/>
      <c r="S141" s="1598"/>
      <c r="T141" s="1598"/>
      <c r="U141" s="1598"/>
      <c r="V141" s="1598"/>
      <c r="W141" s="1598"/>
      <c r="X141" s="1599"/>
      <c r="Y141" s="1564"/>
      <c r="Z141" s="1565"/>
      <c r="AA141" s="1566"/>
      <c r="AB141" s="1564"/>
      <c r="AC141" s="1565"/>
      <c r="AD141" s="1566"/>
      <c r="AE141" s="1564"/>
      <c r="AF141" s="1565"/>
      <c r="AG141" s="1566"/>
      <c r="AH141" s="1564"/>
      <c r="AI141" s="1565"/>
      <c r="AJ141" s="1566"/>
      <c r="AK141" s="1564"/>
      <c r="AL141" s="1565"/>
      <c r="AM141" s="1566"/>
      <c r="AN141" s="1564"/>
      <c r="AO141" s="1565"/>
      <c r="AP141" s="1566"/>
      <c r="AQ141" s="1564"/>
      <c r="AR141" s="1565"/>
      <c r="AS141" s="1566"/>
      <c r="AT141" s="1564"/>
      <c r="AU141" s="1565"/>
      <c r="AV141" s="1566"/>
      <c r="AW141" s="1564"/>
      <c r="AX141" s="1565"/>
      <c r="AY141" s="1566"/>
      <c r="AZ141" s="1582"/>
      <c r="BA141" s="1583"/>
      <c r="BB141" s="1583"/>
      <c r="BC141" s="1583"/>
      <c r="BD141" s="1584"/>
    </row>
    <row r="142" spans="1:56" ht="10.5" customHeight="1" x14ac:dyDescent="0.15">
      <c r="A142" s="1571"/>
      <c r="B142" s="1571"/>
      <c r="C142" s="1645"/>
      <c r="D142" s="1646"/>
      <c r="E142" s="1646"/>
      <c r="F142" s="1646"/>
      <c r="G142" s="1647"/>
      <c r="H142" s="1600"/>
      <c r="I142" s="1601"/>
      <c r="J142" s="1601"/>
      <c r="K142" s="1601"/>
      <c r="L142" s="1601"/>
      <c r="M142" s="1601"/>
      <c r="N142" s="1601"/>
      <c r="O142" s="1601"/>
      <c r="P142" s="1601"/>
      <c r="Q142" s="1601"/>
      <c r="R142" s="1601"/>
      <c r="S142" s="1601"/>
      <c r="T142" s="1601"/>
      <c r="U142" s="1601"/>
      <c r="V142" s="1601"/>
      <c r="W142" s="1601"/>
      <c r="X142" s="1602"/>
      <c r="Y142" s="1591" t="s">
        <v>410</v>
      </c>
      <c r="Z142" s="1592"/>
      <c r="AA142" s="1593"/>
      <c r="AB142" s="1591" t="s">
        <v>410</v>
      </c>
      <c r="AC142" s="1592"/>
      <c r="AD142" s="1593"/>
      <c r="AE142" s="1591" t="s">
        <v>622</v>
      </c>
      <c r="AF142" s="1592"/>
      <c r="AG142" s="1593"/>
      <c r="AH142" s="1591" t="s">
        <v>622</v>
      </c>
      <c r="AI142" s="1592"/>
      <c r="AJ142" s="1593"/>
      <c r="AK142" s="1591" t="s">
        <v>622</v>
      </c>
      <c r="AL142" s="1592"/>
      <c r="AM142" s="1593"/>
      <c r="AN142" s="1591" t="s">
        <v>622</v>
      </c>
      <c r="AO142" s="1592"/>
      <c r="AP142" s="1593"/>
      <c r="AQ142" s="1591" t="s">
        <v>622</v>
      </c>
      <c r="AR142" s="1592"/>
      <c r="AS142" s="1593"/>
      <c r="AT142" s="1591" t="s">
        <v>622</v>
      </c>
      <c r="AU142" s="1592"/>
      <c r="AV142" s="1593"/>
      <c r="AW142" s="1591" t="s">
        <v>622</v>
      </c>
      <c r="AX142" s="1592"/>
      <c r="AY142" s="1593"/>
      <c r="AZ142" s="1585"/>
      <c r="BA142" s="1586"/>
      <c r="BB142" s="1586"/>
      <c r="BC142" s="1586"/>
      <c r="BD142" s="1587"/>
    </row>
    <row r="143" spans="1:56" ht="10.5" customHeight="1" x14ac:dyDescent="0.15">
      <c r="A143" s="1571"/>
      <c r="B143" s="1571"/>
      <c r="C143" s="1645"/>
      <c r="D143" s="1646"/>
      <c r="E143" s="1646"/>
      <c r="F143" s="1646"/>
      <c r="G143" s="1647"/>
      <c r="H143" s="1600"/>
      <c r="I143" s="1601"/>
      <c r="J143" s="1601"/>
      <c r="K143" s="1601"/>
      <c r="L143" s="1601"/>
      <c r="M143" s="1601"/>
      <c r="N143" s="1601"/>
      <c r="O143" s="1601"/>
      <c r="P143" s="1601"/>
      <c r="Q143" s="1601"/>
      <c r="R143" s="1601"/>
      <c r="S143" s="1601"/>
      <c r="T143" s="1601"/>
      <c r="U143" s="1601"/>
      <c r="V143" s="1601"/>
      <c r="W143" s="1601"/>
      <c r="X143" s="1602"/>
      <c r="Y143" s="1567"/>
      <c r="Z143" s="1568"/>
      <c r="AA143" s="1569"/>
      <c r="AB143" s="1567"/>
      <c r="AC143" s="1568"/>
      <c r="AD143" s="1569"/>
      <c r="AE143" s="1567"/>
      <c r="AF143" s="1568"/>
      <c r="AG143" s="1569"/>
      <c r="AH143" s="1567"/>
      <c r="AI143" s="1568"/>
      <c r="AJ143" s="1569"/>
      <c r="AK143" s="1567"/>
      <c r="AL143" s="1568"/>
      <c r="AM143" s="1569"/>
      <c r="AN143" s="1567"/>
      <c r="AO143" s="1568"/>
      <c r="AP143" s="1569"/>
      <c r="AQ143" s="1567"/>
      <c r="AR143" s="1568"/>
      <c r="AS143" s="1569"/>
      <c r="AT143" s="1567"/>
      <c r="AU143" s="1568"/>
      <c r="AV143" s="1569"/>
      <c r="AW143" s="1567"/>
      <c r="AX143" s="1568"/>
      <c r="AY143" s="1569"/>
      <c r="AZ143" s="1585"/>
      <c r="BA143" s="1586"/>
      <c r="BB143" s="1586"/>
      <c r="BC143" s="1586"/>
      <c r="BD143" s="1587"/>
    </row>
    <row r="144" spans="1:56" ht="10.5" customHeight="1" x14ac:dyDescent="0.15">
      <c r="A144" s="1571"/>
      <c r="B144" s="1571"/>
      <c r="C144" s="1645"/>
      <c r="D144" s="1646"/>
      <c r="E144" s="1646"/>
      <c r="F144" s="1646"/>
      <c r="G144" s="1647"/>
      <c r="H144" s="1600"/>
      <c r="I144" s="1601"/>
      <c r="J144" s="1601"/>
      <c r="K144" s="1601"/>
      <c r="L144" s="1601"/>
      <c r="M144" s="1601"/>
      <c r="N144" s="1601"/>
      <c r="O144" s="1601"/>
      <c r="P144" s="1601"/>
      <c r="Q144" s="1601"/>
      <c r="R144" s="1601"/>
      <c r="S144" s="1601"/>
      <c r="T144" s="1601"/>
      <c r="U144" s="1601"/>
      <c r="V144" s="1601"/>
      <c r="W144" s="1601"/>
      <c r="X144" s="1602"/>
      <c r="Y144" s="1567"/>
      <c r="Z144" s="1568"/>
      <c r="AA144" s="1569"/>
      <c r="AB144" s="1567"/>
      <c r="AC144" s="1568"/>
      <c r="AD144" s="1569"/>
      <c r="AE144" s="1567"/>
      <c r="AF144" s="1568"/>
      <c r="AG144" s="1569"/>
      <c r="AH144" s="1567"/>
      <c r="AI144" s="1568"/>
      <c r="AJ144" s="1569"/>
      <c r="AK144" s="1567"/>
      <c r="AL144" s="1568"/>
      <c r="AM144" s="1569"/>
      <c r="AN144" s="1567"/>
      <c r="AO144" s="1568"/>
      <c r="AP144" s="1569"/>
      <c r="AQ144" s="1567"/>
      <c r="AR144" s="1568"/>
      <c r="AS144" s="1569"/>
      <c r="AT144" s="1567"/>
      <c r="AU144" s="1568"/>
      <c r="AV144" s="1569"/>
      <c r="AW144" s="1567"/>
      <c r="AX144" s="1568"/>
      <c r="AY144" s="1569"/>
      <c r="AZ144" s="1585"/>
      <c r="BA144" s="1586"/>
      <c r="BB144" s="1586"/>
      <c r="BC144" s="1586"/>
      <c r="BD144" s="1587"/>
    </row>
    <row r="145" spans="1:56" ht="10.5" customHeight="1" x14ac:dyDescent="0.15">
      <c r="A145" s="1572"/>
      <c r="B145" s="1572"/>
      <c r="C145" s="1648"/>
      <c r="D145" s="1649"/>
      <c r="E145" s="1649"/>
      <c r="F145" s="1649"/>
      <c r="G145" s="1650"/>
      <c r="H145" s="1603"/>
      <c r="I145" s="1604"/>
      <c r="J145" s="1604"/>
      <c r="K145" s="1604"/>
      <c r="L145" s="1604"/>
      <c r="M145" s="1604"/>
      <c r="N145" s="1604"/>
      <c r="O145" s="1604"/>
      <c r="P145" s="1604"/>
      <c r="Q145" s="1604"/>
      <c r="R145" s="1604"/>
      <c r="S145" s="1604"/>
      <c r="T145" s="1604"/>
      <c r="U145" s="1604"/>
      <c r="V145" s="1604"/>
      <c r="W145" s="1604"/>
      <c r="X145" s="1605"/>
      <c r="Y145" s="1594"/>
      <c r="Z145" s="1595"/>
      <c r="AA145" s="1596"/>
      <c r="AB145" s="1594"/>
      <c r="AC145" s="1595"/>
      <c r="AD145" s="1596"/>
      <c r="AE145" s="1594"/>
      <c r="AF145" s="1595"/>
      <c r="AG145" s="1596"/>
      <c r="AH145" s="1594"/>
      <c r="AI145" s="1595"/>
      <c r="AJ145" s="1596"/>
      <c r="AK145" s="1594"/>
      <c r="AL145" s="1595"/>
      <c r="AM145" s="1596"/>
      <c r="AN145" s="1594"/>
      <c r="AO145" s="1595"/>
      <c r="AP145" s="1596"/>
      <c r="AQ145" s="1594"/>
      <c r="AR145" s="1595"/>
      <c r="AS145" s="1596"/>
      <c r="AT145" s="1594"/>
      <c r="AU145" s="1595"/>
      <c r="AV145" s="1596"/>
      <c r="AW145" s="1594"/>
      <c r="AX145" s="1595"/>
      <c r="AY145" s="1596"/>
      <c r="AZ145" s="1588"/>
      <c r="BA145" s="1589"/>
      <c r="BB145" s="1589"/>
      <c r="BC145" s="1589"/>
      <c r="BD145" s="1590"/>
    </row>
    <row r="147" spans="1:56" ht="10.5" customHeight="1" x14ac:dyDescent="0.15">
      <c r="A147" s="591"/>
      <c r="B147" s="587"/>
      <c r="C147" s="587"/>
      <c r="D147" s="587"/>
      <c r="E147" s="587"/>
      <c r="F147" s="587"/>
      <c r="G147" s="587"/>
      <c r="H147" s="1658" t="s">
        <v>456</v>
      </c>
      <c r="I147" s="1658"/>
      <c r="J147" s="1658"/>
      <c r="K147" s="1658"/>
      <c r="L147" s="1658"/>
      <c r="M147" s="1658"/>
      <c r="N147" s="1658"/>
      <c r="O147" s="1658"/>
      <c r="P147" s="1658"/>
      <c r="Q147" s="1658"/>
      <c r="R147" s="1658"/>
      <c r="S147" s="1658"/>
      <c r="T147" s="1658"/>
      <c r="U147" s="1658"/>
      <c r="V147" s="1658"/>
      <c r="W147" s="1658"/>
      <c r="X147" s="1658"/>
      <c r="Y147" s="1658"/>
      <c r="Z147" s="1658"/>
      <c r="AA147" s="1658"/>
      <c r="AB147" s="1658"/>
      <c r="AC147" s="1658"/>
      <c r="AD147" s="1658"/>
      <c r="AE147" s="1658"/>
      <c r="AF147" s="1658"/>
      <c r="AG147" s="1658"/>
      <c r="AH147" s="1658"/>
      <c r="AI147" s="1658"/>
      <c r="AJ147" s="1658"/>
      <c r="AK147" s="1658"/>
      <c r="AL147" s="1658"/>
      <c r="AM147" s="1658"/>
      <c r="AN147" s="1658"/>
      <c r="AO147" s="1658"/>
      <c r="AP147" s="1658"/>
      <c r="AQ147" s="1658"/>
      <c r="AR147" s="1658"/>
      <c r="AS147" s="1658"/>
      <c r="AT147" s="1658"/>
      <c r="AU147" s="1658"/>
      <c r="AV147" s="587"/>
      <c r="AW147" s="587"/>
      <c r="AX147" s="592"/>
      <c r="AY147" s="592"/>
      <c r="AZ147" s="592"/>
      <c r="BA147" s="592"/>
      <c r="BB147" s="592"/>
      <c r="BC147" s="592"/>
      <c r="BD147" s="586" t="s">
        <v>752</v>
      </c>
    </row>
    <row r="148" spans="1:56" ht="10.5" customHeight="1" x14ac:dyDescent="0.15">
      <c r="A148" s="590"/>
      <c r="B148" s="590"/>
      <c r="C148" s="590"/>
      <c r="D148" s="590"/>
      <c r="E148" s="590"/>
      <c r="F148" s="590"/>
      <c r="G148" s="590"/>
      <c r="H148" s="1658"/>
      <c r="I148" s="1658"/>
      <c r="J148" s="1658"/>
      <c r="K148" s="1658"/>
      <c r="L148" s="1658"/>
      <c r="M148" s="1658"/>
      <c r="N148" s="1658"/>
      <c r="O148" s="1658"/>
      <c r="P148" s="1658"/>
      <c r="Q148" s="1658"/>
      <c r="R148" s="1658"/>
      <c r="S148" s="1658"/>
      <c r="T148" s="1658"/>
      <c r="U148" s="1658"/>
      <c r="V148" s="1658"/>
      <c r="W148" s="1658"/>
      <c r="X148" s="1658"/>
      <c r="Y148" s="1658"/>
      <c r="Z148" s="1658"/>
      <c r="AA148" s="1658"/>
      <c r="AB148" s="1658"/>
      <c r="AC148" s="1658"/>
      <c r="AD148" s="1658"/>
      <c r="AE148" s="1658"/>
      <c r="AF148" s="1658"/>
      <c r="AG148" s="1658"/>
      <c r="AH148" s="1658"/>
      <c r="AI148" s="1658"/>
      <c r="AJ148" s="1658"/>
      <c r="AK148" s="1658"/>
      <c r="AL148" s="1658"/>
      <c r="AM148" s="1658"/>
      <c r="AN148" s="1658"/>
      <c r="AO148" s="1658"/>
      <c r="AP148" s="1658"/>
      <c r="AQ148" s="1658"/>
      <c r="AR148" s="1658"/>
      <c r="AS148" s="1658"/>
      <c r="AT148" s="1658"/>
      <c r="AU148" s="1658"/>
      <c r="AV148" s="590"/>
      <c r="AW148" s="590"/>
      <c r="AX148" s="590"/>
      <c r="AY148" s="590"/>
      <c r="AZ148" s="590"/>
      <c r="BA148" s="590"/>
      <c r="BB148" s="590"/>
      <c r="BC148" s="590"/>
      <c r="BD148" s="588" t="s">
        <v>457</v>
      </c>
    </row>
    <row r="149" spans="1:56" ht="10.5" customHeight="1" x14ac:dyDescent="0.15">
      <c r="A149" s="590"/>
      <c r="B149" s="590"/>
      <c r="C149" s="590"/>
      <c r="D149" s="590"/>
      <c r="E149" s="590"/>
      <c r="F149" s="590"/>
      <c r="G149" s="590"/>
      <c r="H149" s="684"/>
      <c r="I149" s="684"/>
      <c r="J149" s="684"/>
      <c r="K149" s="684"/>
      <c r="L149" s="684"/>
      <c r="M149" s="684"/>
      <c r="N149" s="684"/>
      <c r="O149" s="684"/>
      <c r="P149" s="684"/>
      <c r="Q149" s="684"/>
      <c r="R149" s="684"/>
      <c r="S149" s="684"/>
      <c r="T149" s="684"/>
      <c r="U149" s="684"/>
      <c r="V149" s="684"/>
      <c r="W149" s="684"/>
      <c r="X149" s="684"/>
      <c r="Y149" s="684"/>
      <c r="Z149" s="684"/>
      <c r="AA149" s="684"/>
      <c r="AB149" s="684"/>
      <c r="AC149" s="684"/>
      <c r="AD149" s="684"/>
      <c r="AE149" s="684"/>
      <c r="AF149" s="684"/>
      <c r="AG149" s="684"/>
      <c r="AH149" s="684"/>
      <c r="AI149" s="684"/>
      <c r="AJ149" s="684"/>
      <c r="AK149" s="684"/>
      <c r="AL149" s="684"/>
      <c r="AM149" s="684"/>
      <c r="AN149" s="684"/>
      <c r="AO149" s="684"/>
      <c r="AP149" s="684"/>
      <c r="AQ149" s="684"/>
      <c r="AR149" s="684"/>
      <c r="AS149" s="684"/>
      <c r="AT149" s="684"/>
      <c r="AU149" s="684"/>
      <c r="AV149" s="590"/>
      <c r="AW149" s="590"/>
      <c r="AX149" s="590"/>
      <c r="AY149" s="590"/>
      <c r="AZ149" s="590"/>
      <c r="BA149" s="590"/>
      <c r="BB149" s="590"/>
      <c r="BC149" s="590"/>
      <c r="BD149" s="588"/>
    </row>
    <row r="150" spans="1:56" ht="10.5" customHeight="1" x14ac:dyDescent="0.15">
      <c r="A150" s="205" t="s">
        <v>1032</v>
      </c>
      <c r="D150" s="205"/>
      <c r="E150" s="205"/>
      <c r="F150" s="1607" t="s">
        <v>459</v>
      </c>
      <c r="G150" s="1607"/>
      <c r="H150" s="1607"/>
      <c r="I150" s="1607"/>
      <c r="J150" s="1607"/>
      <c r="K150" s="1607"/>
      <c r="L150" s="1607"/>
      <c r="M150" s="1607"/>
      <c r="N150" s="1607"/>
      <c r="O150" s="1607"/>
      <c r="P150" s="1607"/>
      <c r="Q150" s="1607"/>
      <c r="R150" s="1607"/>
      <c r="S150" s="1607"/>
      <c r="T150" s="1607"/>
      <c r="U150" s="1607"/>
      <c r="V150" s="591"/>
      <c r="W150" s="591"/>
      <c r="X150" s="591"/>
      <c r="Y150" s="591"/>
      <c r="Z150" s="591"/>
      <c r="AA150" s="591"/>
      <c r="AB150" s="591"/>
      <c r="AI150" s="591"/>
      <c r="AJ150" s="591"/>
      <c r="AK150" s="591"/>
      <c r="AL150" s="591"/>
      <c r="AM150" s="1606" t="s">
        <v>460</v>
      </c>
      <c r="AN150" s="1606"/>
      <c r="AO150" s="1606"/>
      <c r="AP150" s="1606"/>
      <c r="AQ150" s="1606"/>
      <c r="AR150" s="1606"/>
      <c r="AS150" s="591"/>
      <c r="AT150" s="1659" t="s">
        <v>1197</v>
      </c>
      <c r="AU150" s="1659"/>
      <c r="AV150" s="1659"/>
      <c r="AW150" s="1659"/>
      <c r="AX150" s="1659"/>
      <c r="AY150" s="1659"/>
      <c r="AZ150" s="1659"/>
      <c r="BA150" s="1659"/>
      <c r="BB150" s="1659"/>
      <c r="BC150" s="1659"/>
      <c r="BD150" s="1659"/>
    </row>
    <row r="151" spans="1:56" ht="10.5" customHeight="1" x14ac:dyDescent="0.15">
      <c r="A151" s="205" t="s">
        <v>1033</v>
      </c>
      <c r="D151" s="205"/>
      <c r="E151" s="205"/>
      <c r="F151" s="1608" t="s">
        <v>1048</v>
      </c>
      <c r="G151" s="1608"/>
      <c r="H151" s="1608"/>
      <c r="I151" s="1608"/>
      <c r="J151" s="1608"/>
      <c r="K151" s="1608"/>
      <c r="L151" s="1608"/>
      <c r="M151" s="1608" t="s">
        <v>1</v>
      </c>
      <c r="N151" s="1608"/>
      <c r="O151" s="1608" t="s">
        <v>1050</v>
      </c>
      <c r="P151" s="1608"/>
      <c r="Q151" s="1608"/>
      <c r="R151" s="1608"/>
      <c r="S151" s="1608"/>
      <c r="T151" s="1608"/>
      <c r="U151" s="1608"/>
      <c r="V151" s="591"/>
      <c r="W151" s="591"/>
      <c r="X151" s="591"/>
      <c r="Y151" s="591"/>
      <c r="Z151" s="591"/>
      <c r="AA151" s="591"/>
      <c r="AB151" s="591"/>
      <c r="AI151" s="591"/>
      <c r="AJ151" s="591"/>
      <c r="AK151" s="591"/>
      <c r="AL151" s="591"/>
      <c r="AM151" s="1606" t="s">
        <v>621</v>
      </c>
      <c r="AN151" s="1606"/>
      <c r="AO151" s="1606"/>
      <c r="AP151" s="1606"/>
      <c r="AQ151" s="1606"/>
      <c r="AR151" s="1606"/>
      <c r="AS151" s="591"/>
      <c r="AT151" s="1660" t="str">
        <f>IF(基本情報!$C$4="","",基本情報!$C$4)</f>
        <v/>
      </c>
      <c r="AU151" s="1660"/>
      <c r="AV151" s="1660"/>
      <c r="AW151" s="1660"/>
      <c r="AX151" s="1660"/>
      <c r="AY151" s="1660"/>
      <c r="AZ151" s="1660"/>
      <c r="BA151" s="1660"/>
      <c r="BB151" s="1660"/>
      <c r="BC151" s="1660"/>
      <c r="BD151" s="1660"/>
    </row>
    <row r="152" spans="1:56" ht="10.5" customHeight="1" x14ac:dyDescent="0.15">
      <c r="A152" s="205" t="s">
        <v>1034</v>
      </c>
      <c r="D152" s="205"/>
      <c r="E152" s="205"/>
      <c r="F152" s="1607"/>
      <c r="G152" s="1607"/>
      <c r="H152" s="1607"/>
      <c r="I152" s="1607"/>
      <c r="J152" s="1607"/>
      <c r="K152" s="1607"/>
      <c r="L152" s="1607"/>
      <c r="M152" s="1607"/>
      <c r="N152" s="1607"/>
      <c r="O152" s="1607"/>
      <c r="P152" s="1607"/>
      <c r="Q152" s="1607"/>
      <c r="R152" s="1607"/>
      <c r="S152" s="1607"/>
      <c r="T152" s="1607"/>
      <c r="U152" s="1607"/>
      <c r="V152" s="591"/>
      <c r="W152" s="591"/>
      <c r="X152" s="591"/>
      <c r="Y152" s="591"/>
      <c r="Z152" s="591"/>
      <c r="AA152" s="591"/>
      <c r="AB152" s="591"/>
      <c r="AI152" s="591"/>
      <c r="AJ152" s="591"/>
      <c r="AK152" s="591"/>
      <c r="AL152" s="591"/>
      <c r="AM152" s="1606" t="s">
        <v>464</v>
      </c>
      <c r="AN152" s="1606"/>
      <c r="AO152" s="1606"/>
      <c r="AP152" s="1606"/>
      <c r="AQ152" s="1606"/>
      <c r="AR152" s="1606"/>
      <c r="AS152" s="591"/>
      <c r="AT152" s="1659"/>
      <c r="AU152" s="1659"/>
      <c r="AV152" s="1659"/>
      <c r="AW152" s="1659"/>
      <c r="AX152" s="1659"/>
      <c r="AY152" s="1659"/>
      <c r="AZ152" s="1659"/>
      <c r="BA152" s="1659"/>
      <c r="BB152" s="1659"/>
      <c r="BC152" s="1659"/>
      <c r="BD152" s="1659"/>
    </row>
    <row r="153" spans="1:56" ht="10.5" customHeight="1" x14ac:dyDescent="0.15">
      <c r="A153" s="584"/>
      <c r="B153" s="584"/>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91"/>
      <c r="AL153" s="591"/>
      <c r="AM153" s="1606" t="s">
        <v>1200</v>
      </c>
      <c r="AN153" s="1606"/>
      <c r="AO153" s="1606"/>
      <c r="AP153" s="1606"/>
      <c r="AQ153" s="1606"/>
      <c r="AR153" s="1606"/>
      <c r="AS153" s="591"/>
      <c r="AT153" s="1675" t="s">
        <v>1014</v>
      </c>
      <c r="AU153" s="1675"/>
      <c r="AV153" s="1675"/>
      <c r="AW153" s="1675"/>
      <c r="AX153" s="1675"/>
      <c r="AY153" s="687" t="s">
        <v>1</v>
      </c>
      <c r="AZ153" s="1675" t="s">
        <v>1014</v>
      </c>
      <c r="BA153" s="1675"/>
      <c r="BB153" s="1675"/>
      <c r="BC153" s="1675"/>
      <c r="BD153" s="1675"/>
    </row>
    <row r="154" spans="1:56" ht="10.5" customHeight="1" x14ac:dyDescent="0.15">
      <c r="A154" s="584"/>
      <c r="B154" s="584"/>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1"/>
      <c r="AL154" s="591"/>
      <c r="AM154" s="683"/>
      <c r="AN154" s="683"/>
      <c r="AO154" s="683"/>
      <c r="AP154" s="683"/>
      <c r="AQ154" s="683"/>
      <c r="AR154" s="683"/>
      <c r="AS154" s="591"/>
      <c r="AT154" s="591"/>
      <c r="AU154" s="591"/>
      <c r="AV154" s="591"/>
      <c r="AW154" s="591"/>
      <c r="AX154" s="591"/>
      <c r="AY154" s="591"/>
      <c r="AZ154" s="591"/>
      <c r="BA154" s="591"/>
      <c r="BB154" s="591"/>
      <c r="BC154" s="591"/>
      <c r="BD154" s="591"/>
    </row>
    <row r="155" spans="1:56" ht="10.5" customHeight="1" x14ac:dyDescent="0.15">
      <c r="A155" s="591" t="s">
        <v>465</v>
      </c>
      <c r="B155" s="591"/>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1"/>
      <c r="AL155" s="591"/>
      <c r="AM155" s="591"/>
      <c r="AN155" s="591"/>
      <c r="AO155" s="591"/>
      <c r="AP155" s="591"/>
      <c r="AQ155" s="591"/>
      <c r="AR155" s="591"/>
      <c r="AS155" s="591"/>
      <c r="AT155" s="591"/>
      <c r="AU155" s="591"/>
      <c r="AV155" s="591"/>
      <c r="AW155" s="591"/>
      <c r="AX155" s="591"/>
      <c r="AY155" s="591"/>
      <c r="AZ155" s="591"/>
      <c r="BA155" s="591"/>
      <c r="BB155" s="591"/>
      <c r="BC155" s="591"/>
      <c r="BD155" s="591"/>
    </row>
    <row r="156" spans="1:56" ht="10.5" customHeight="1" x14ac:dyDescent="0.15">
      <c r="A156" s="591" t="s">
        <v>1039</v>
      </c>
      <c r="B156" s="591"/>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1"/>
      <c r="AL156" s="591"/>
      <c r="AM156" s="591"/>
      <c r="AN156" s="591"/>
      <c r="AO156" s="591"/>
      <c r="AP156" s="591"/>
      <c r="AQ156" s="591"/>
      <c r="AR156" s="591"/>
      <c r="AS156" s="591"/>
      <c r="AT156" s="591"/>
      <c r="AU156" s="591"/>
      <c r="AV156" s="591"/>
      <c r="AW156" s="591"/>
      <c r="AX156" s="591"/>
      <c r="AY156" s="591"/>
      <c r="AZ156" s="591"/>
      <c r="BA156" s="591"/>
      <c r="BB156" s="591"/>
      <c r="BC156" s="591"/>
      <c r="BD156" s="591"/>
    </row>
    <row r="157" spans="1:56" ht="10.5" customHeight="1" x14ac:dyDescent="0.15">
      <c r="A157" s="591" t="s">
        <v>1040</v>
      </c>
      <c r="B157" s="591"/>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1"/>
      <c r="AL157" s="591"/>
      <c r="AM157" s="591"/>
      <c r="AN157" s="591"/>
      <c r="AO157" s="591"/>
      <c r="AP157" s="591"/>
      <c r="AQ157" s="591"/>
      <c r="AR157" s="591"/>
      <c r="AS157" s="591"/>
      <c r="AT157" s="591"/>
      <c r="AU157" s="591"/>
      <c r="AV157" s="591"/>
      <c r="AW157" s="591"/>
      <c r="AX157" s="591"/>
      <c r="AY157" s="591"/>
      <c r="AZ157" s="591"/>
      <c r="BA157" s="591"/>
      <c r="BB157" s="591"/>
      <c r="BC157" s="591"/>
      <c r="BD157" s="591"/>
    </row>
    <row r="158" spans="1:56" ht="10.5" customHeight="1" x14ac:dyDescent="0.15">
      <c r="A158" s="1636" t="s">
        <v>467</v>
      </c>
      <c r="B158" s="1636" t="s">
        <v>1031</v>
      </c>
      <c r="C158" s="1655" t="s">
        <v>471</v>
      </c>
      <c r="D158" s="1655"/>
      <c r="E158" s="1655"/>
      <c r="F158" s="1655"/>
      <c r="G158" s="1655"/>
      <c r="H158" s="1656" t="s">
        <v>472</v>
      </c>
      <c r="I158" s="1656"/>
      <c r="J158" s="1656"/>
      <c r="K158" s="1656"/>
      <c r="L158" s="1656"/>
      <c r="M158" s="1656"/>
      <c r="N158" s="1656"/>
      <c r="O158" s="1656"/>
      <c r="P158" s="1656"/>
      <c r="Q158" s="1656"/>
      <c r="R158" s="1656"/>
      <c r="S158" s="1656"/>
      <c r="T158" s="1656"/>
      <c r="U158" s="1656"/>
      <c r="V158" s="1656"/>
      <c r="W158" s="1656"/>
      <c r="X158" s="1656"/>
      <c r="Y158" s="1657" t="s">
        <v>469</v>
      </c>
      <c r="Z158" s="1657"/>
      <c r="AA158" s="1657"/>
      <c r="AB158" s="1657"/>
      <c r="AC158" s="1657"/>
      <c r="AD158" s="1657"/>
      <c r="AE158" s="1657"/>
      <c r="AF158" s="1657"/>
      <c r="AG158" s="1657"/>
      <c r="AH158" s="1657"/>
      <c r="AI158" s="1657"/>
      <c r="AJ158" s="1657"/>
      <c r="AK158" s="1657"/>
      <c r="AL158" s="1657"/>
      <c r="AM158" s="1657"/>
      <c r="AN158" s="1657"/>
      <c r="AO158" s="1657"/>
      <c r="AP158" s="1657"/>
      <c r="AQ158" s="1657"/>
      <c r="AR158" s="1657"/>
      <c r="AS158" s="1657"/>
      <c r="AT158" s="1657"/>
      <c r="AU158" s="1657"/>
      <c r="AV158" s="1657"/>
      <c r="AW158" s="1657"/>
      <c r="AX158" s="1657"/>
      <c r="AY158" s="1657"/>
      <c r="AZ158" s="1638" t="s">
        <v>1042</v>
      </c>
      <c r="BA158" s="1638"/>
      <c r="BB158" s="1638"/>
      <c r="BC158" s="1638"/>
      <c r="BD158" s="1638"/>
    </row>
    <row r="159" spans="1:56" ht="10.5" customHeight="1" x14ac:dyDescent="0.15">
      <c r="A159" s="1636"/>
      <c r="B159" s="1636"/>
      <c r="C159" s="1655"/>
      <c r="D159" s="1655"/>
      <c r="E159" s="1655"/>
      <c r="F159" s="1655"/>
      <c r="G159" s="1655"/>
      <c r="H159" s="1656"/>
      <c r="I159" s="1656"/>
      <c r="J159" s="1656"/>
      <c r="K159" s="1656"/>
      <c r="L159" s="1656"/>
      <c r="M159" s="1656"/>
      <c r="N159" s="1656"/>
      <c r="O159" s="1656"/>
      <c r="P159" s="1656"/>
      <c r="Q159" s="1656"/>
      <c r="R159" s="1656"/>
      <c r="S159" s="1656"/>
      <c r="T159" s="1656"/>
      <c r="U159" s="1656"/>
      <c r="V159" s="1656"/>
      <c r="W159" s="1656"/>
      <c r="X159" s="1656"/>
      <c r="Y159" s="1673" t="s">
        <v>1041</v>
      </c>
      <c r="Z159" s="1674"/>
      <c r="AA159" s="1674"/>
      <c r="AB159" s="1674"/>
      <c r="AC159" s="1674"/>
      <c r="AD159" s="1674"/>
      <c r="AE159" s="1674"/>
      <c r="AF159" s="1674"/>
      <c r="AG159" s="1674"/>
      <c r="AH159" s="1674"/>
      <c r="AI159" s="1674"/>
      <c r="AJ159" s="1674"/>
      <c r="AK159" s="1674"/>
      <c r="AL159" s="1674"/>
      <c r="AM159" s="1674"/>
      <c r="AN159" s="1674"/>
      <c r="AO159" s="1674"/>
      <c r="AP159" s="1674"/>
      <c r="AQ159" s="1674"/>
      <c r="AR159" s="1674"/>
      <c r="AS159" s="1674"/>
      <c r="AT159" s="1674"/>
      <c r="AU159" s="1674"/>
      <c r="AV159" s="1674"/>
      <c r="AW159" s="1674"/>
      <c r="AX159" s="1674"/>
      <c r="AY159" s="1676"/>
      <c r="AZ159" s="1637" t="s">
        <v>1035</v>
      </c>
      <c r="BA159" s="1637"/>
      <c r="BB159" s="1637"/>
      <c r="BC159" s="1637"/>
      <c r="BD159" s="1637"/>
    </row>
    <row r="160" spans="1:56" ht="10.5" customHeight="1" x14ac:dyDescent="0.15">
      <c r="A160" s="1670" t="s">
        <v>477</v>
      </c>
      <c r="B160" s="1670" t="s">
        <v>478</v>
      </c>
      <c r="C160" s="1597" t="s">
        <v>479</v>
      </c>
      <c r="D160" s="1598"/>
      <c r="E160" s="1598"/>
      <c r="F160" s="1598"/>
      <c r="G160" s="1599"/>
      <c r="H160" s="1597" t="s">
        <v>553</v>
      </c>
      <c r="I160" s="1598"/>
      <c r="J160" s="1598"/>
      <c r="K160" s="1598"/>
      <c r="L160" s="1598"/>
      <c r="M160" s="1598"/>
      <c r="N160" s="1598"/>
      <c r="O160" s="1598"/>
      <c r="P160" s="1598"/>
      <c r="Q160" s="1598"/>
      <c r="R160" s="1598"/>
      <c r="S160" s="1598"/>
      <c r="T160" s="1598"/>
      <c r="U160" s="1598"/>
      <c r="V160" s="1598"/>
      <c r="W160" s="1598"/>
      <c r="X160" s="1599"/>
      <c r="Y160" s="1564"/>
      <c r="Z160" s="1565"/>
      <c r="AA160" s="1566"/>
      <c r="AB160" s="1564"/>
      <c r="AC160" s="1565"/>
      <c r="AD160" s="1566"/>
      <c r="AE160" s="1564"/>
      <c r="AF160" s="1565"/>
      <c r="AG160" s="1566"/>
      <c r="AH160" s="1564"/>
      <c r="AI160" s="1565"/>
      <c r="AJ160" s="1566"/>
      <c r="AK160" s="1564"/>
      <c r="AL160" s="1565"/>
      <c r="AM160" s="1566"/>
      <c r="AN160" s="1564"/>
      <c r="AO160" s="1565"/>
      <c r="AP160" s="1566"/>
      <c r="AQ160" s="1564"/>
      <c r="AR160" s="1565"/>
      <c r="AS160" s="1566"/>
      <c r="AT160" s="1564"/>
      <c r="AU160" s="1565"/>
      <c r="AV160" s="1566"/>
      <c r="AW160" s="1564"/>
      <c r="AX160" s="1565"/>
      <c r="AY160" s="1566"/>
      <c r="AZ160" s="1582"/>
      <c r="BA160" s="1583"/>
      <c r="BB160" s="1583"/>
      <c r="BC160" s="1583"/>
      <c r="BD160" s="1584"/>
    </row>
    <row r="161" spans="1:56" ht="10.5" customHeight="1" x14ac:dyDescent="0.15">
      <c r="A161" s="1671"/>
      <c r="B161" s="1671"/>
      <c r="C161" s="1600"/>
      <c r="D161" s="1601"/>
      <c r="E161" s="1601"/>
      <c r="F161" s="1601"/>
      <c r="G161" s="1602"/>
      <c r="H161" s="1600"/>
      <c r="I161" s="1601"/>
      <c r="J161" s="1601"/>
      <c r="K161" s="1601"/>
      <c r="L161" s="1601"/>
      <c r="M161" s="1601"/>
      <c r="N161" s="1601"/>
      <c r="O161" s="1601"/>
      <c r="P161" s="1601"/>
      <c r="Q161" s="1601"/>
      <c r="R161" s="1601"/>
      <c r="S161" s="1601"/>
      <c r="T161" s="1601"/>
      <c r="U161" s="1601"/>
      <c r="V161" s="1601"/>
      <c r="W161" s="1601"/>
      <c r="X161" s="1602"/>
      <c r="Y161" s="1591" t="s">
        <v>410</v>
      </c>
      <c r="Z161" s="1592"/>
      <c r="AA161" s="1593"/>
      <c r="AB161" s="1591" t="s">
        <v>410</v>
      </c>
      <c r="AC161" s="1592"/>
      <c r="AD161" s="1593"/>
      <c r="AE161" s="1591" t="s">
        <v>622</v>
      </c>
      <c r="AF161" s="1592"/>
      <c r="AG161" s="1593"/>
      <c r="AH161" s="1591" t="s">
        <v>622</v>
      </c>
      <c r="AI161" s="1592"/>
      <c r="AJ161" s="1593"/>
      <c r="AK161" s="1591" t="s">
        <v>622</v>
      </c>
      <c r="AL161" s="1592"/>
      <c r="AM161" s="1593"/>
      <c r="AN161" s="1591" t="s">
        <v>622</v>
      </c>
      <c r="AO161" s="1592"/>
      <c r="AP161" s="1593"/>
      <c r="AQ161" s="1591" t="s">
        <v>622</v>
      </c>
      <c r="AR161" s="1592"/>
      <c r="AS161" s="1593"/>
      <c r="AT161" s="1591" t="s">
        <v>622</v>
      </c>
      <c r="AU161" s="1592"/>
      <c r="AV161" s="1593"/>
      <c r="AW161" s="1591" t="s">
        <v>622</v>
      </c>
      <c r="AX161" s="1592"/>
      <c r="AY161" s="1593"/>
      <c r="AZ161" s="1585"/>
      <c r="BA161" s="1586"/>
      <c r="BB161" s="1586"/>
      <c r="BC161" s="1586"/>
      <c r="BD161" s="1587"/>
    </row>
    <row r="162" spans="1:56" ht="10.5" customHeight="1" x14ac:dyDescent="0.15">
      <c r="A162" s="1671"/>
      <c r="B162" s="1671"/>
      <c r="C162" s="1603"/>
      <c r="D162" s="1604"/>
      <c r="E162" s="1604"/>
      <c r="F162" s="1604"/>
      <c r="G162" s="1605"/>
      <c r="H162" s="1603"/>
      <c r="I162" s="1604"/>
      <c r="J162" s="1604"/>
      <c r="K162" s="1604"/>
      <c r="L162" s="1604"/>
      <c r="M162" s="1604"/>
      <c r="N162" s="1604"/>
      <c r="O162" s="1604"/>
      <c r="P162" s="1604"/>
      <c r="Q162" s="1604"/>
      <c r="R162" s="1604"/>
      <c r="S162" s="1604"/>
      <c r="T162" s="1604"/>
      <c r="U162" s="1604"/>
      <c r="V162" s="1604"/>
      <c r="W162" s="1604"/>
      <c r="X162" s="1605"/>
      <c r="Y162" s="1594"/>
      <c r="Z162" s="1595"/>
      <c r="AA162" s="1596"/>
      <c r="AB162" s="1594"/>
      <c r="AC162" s="1595"/>
      <c r="AD162" s="1596"/>
      <c r="AE162" s="1594"/>
      <c r="AF162" s="1595"/>
      <c r="AG162" s="1596"/>
      <c r="AH162" s="1594"/>
      <c r="AI162" s="1595"/>
      <c r="AJ162" s="1596"/>
      <c r="AK162" s="1594"/>
      <c r="AL162" s="1595"/>
      <c r="AM162" s="1596"/>
      <c r="AN162" s="1594"/>
      <c r="AO162" s="1595"/>
      <c r="AP162" s="1596"/>
      <c r="AQ162" s="1594"/>
      <c r="AR162" s="1595"/>
      <c r="AS162" s="1596"/>
      <c r="AT162" s="1594"/>
      <c r="AU162" s="1595"/>
      <c r="AV162" s="1596"/>
      <c r="AW162" s="1594"/>
      <c r="AX162" s="1595"/>
      <c r="AY162" s="1596"/>
      <c r="AZ162" s="1588"/>
      <c r="BA162" s="1589"/>
      <c r="BB162" s="1589"/>
      <c r="BC162" s="1589"/>
      <c r="BD162" s="1590"/>
    </row>
    <row r="163" spans="1:56" ht="10.5" customHeight="1" x14ac:dyDescent="0.15">
      <c r="A163" s="1671"/>
      <c r="B163" s="1671"/>
      <c r="C163" s="1597" t="s">
        <v>481</v>
      </c>
      <c r="D163" s="1598"/>
      <c r="E163" s="1598"/>
      <c r="F163" s="1598"/>
      <c r="G163" s="1599"/>
      <c r="H163" s="1618" t="s">
        <v>482</v>
      </c>
      <c r="I163" s="1619"/>
      <c r="J163" s="1619"/>
      <c r="K163" s="1619"/>
      <c r="L163" s="1619"/>
      <c r="M163" s="1619"/>
      <c r="N163" s="1619"/>
      <c r="O163" s="1619"/>
      <c r="P163" s="1619"/>
      <c r="Q163" s="1619"/>
      <c r="R163" s="1619"/>
      <c r="S163" s="1619"/>
      <c r="T163" s="1619"/>
      <c r="U163" s="1619"/>
      <c r="V163" s="1619"/>
      <c r="W163" s="1619"/>
      <c r="X163" s="1620"/>
      <c r="Y163" s="1564"/>
      <c r="Z163" s="1565"/>
      <c r="AA163" s="1566"/>
      <c r="AB163" s="1564"/>
      <c r="AC163" s="1565"/>
      <c r="AD163" s="1566"/>
      <c r="AE163" s="1564"/>
      <c r="AF163" s="1565"/>
      <c r="AG163" s="1566"/>
      <c r="AH163" s="1564"/>
      <c r="AI163" s="1565"/>
      <c r="AJ163" s="1566"/>
      <c r="AK163" s="1564"/>
      <c r="AL163" s="1565"/>
      <c r="AM163" s="1566"/>
      <c r="AN163" s="1564"/>
      <c r="AO163" s="1565"/>
      <c r="AP163" s="1566"/>
      <c r="AQ163" s="1564"/>
      <c r="AR163" s="1565"/>
      <c r="AS163" s="1566"/>
      <c r="AT163" s="1564"/>
      <c r="AU163" s="1565"/>
      <c r="AV163" s="1566"/>
      <c r="AW163" s="1564"/>
      <c r="AX163" s="1565"/>
      <c r="AY163" s="1566"/>
      <c r="AZ163" s="1582"/>
      <c r="BA163" s="1583"/>
      <c r="BB163" s="1583"/>
      <c r="BC163" s="1583"/>
      <c r="BD163" s="1584"/>
    </row>
    <row r="164" spans="1:56" ht="10.5" customHeight="1" x14ac:dyDescent="0.15">
      <c r="A164" s="1671"/>
      <c r="B164" s="1671"/>
      <c r="C164" s="1600"/>
      <c r="D164" s="1601"/>
      <c r="E164" s="1601"/>
      <c r="F164" s="1601"/>
      <c r="G164" s="1602"/>
      <c r="H164" s="1621"/>
      <c r="I164" s="1622"/>
      <c r="J164" s="1622"/>
      <c r="K164" s="1622"/>
      <c r="L164" s="1622"/>
      <c r="M164" s="1622"/>
      <c r="N164" s="1622"/>
      <c r="O164" s="1622"/>
      <c r="P164" s="1622"/>
      <c r="Q164" s="1622"/>
      <c r="R164" s="1622"/>
      <c r="S164" s="1622"/>
      <c r="T164" s="1622"/>
      <c r="U164" s="1622"/>
      <c r="V164" s="1622"/>
      <c r="W164" s="1622"/>
      <c r="X164" s="1623"/>
      <c r="Y164" s="1591" t="s">
        <v>410</v>
      </c>
      <c r="Z164" s="1592"/>
      <c r="AA164" s="1593"/>
      <c r="AB164" s="1591" t="s">
        <v>410</v>
      </c>
      <c r="AC164" s="1592"/>
      <c r="AD164" s="1593"/>
      <c r="AE164" s="1591" t="s">
        <v>622</v>
      </c>
      <c r="AF164" s="1592"/>
      <c r="AG164" s="1593"/>
      <c r="AH164" s="1591" t="s">
        <v>622</v>
      </c>
      <c r="AI164" s="1592"/>
      <c r="AJ164" s="1593"/>
      <c r="AK164" s="1591" t="s">
        <v>622</v>
      </c>
      <c r="AL164" s="1592"/>
      <c r="AM164" s="1593"/>
      <c r="AN164" s="1591" t="s">
        <v>622</v>
      </c>
      <c r="AO164" s="1592"/>
      <c r="AP164" s="1593"/>
      <c r="AQ164" s="1591" t="s">
        <v>622</v>
      </c>
      <c r="AR164" s="1592"/>
      <c r="AS164" s="1593"/>
      <c r="AT164" s="1591" t="s">
        <v>622</v>
      </c>
      <c r="AU164" s="1592"/>
      <c r="AV164" s="1593"/>
      <c r="AW164" s="1591" t="s">
        <v>622</v>
      </c>
      <c r="AX164" s="1592"/>
      <c r="AY164" s="1593"/>
      <c r="AZ164" s="1585"/>
      <c r="BA164" s="1586"/>
      <c r="BB164" s="1586"/>
      <c r="BC164" s="1586"/>
      <c r="BD164" s="1587"/>
    </row>
    <row r="165" spans="1:56" ht="10.5" customHeight="1" x14ac:dyDescent="0.15">
      <c r="A165" s="1671"/>
      <c r="B165" s="1671"/>
      <c r="C165" s="1600"/>
      <c r="D165" s="1601"/>
      <c r="E165" s="1601"/>
      <c r="F165" s="1601"/>
      <c r="G165" s="1602"/>
      <c r="H165" s="1624"/>
      <c r="I165" s="1625"/>
      <c r="J165" s="1625"/>
      <c r="K165" s="1625"/>
      <c r="L165" s="1625"/>
      <c r="M165" s="1625"/>
      <c r="N165" s="1625"/>
      <c r="O165" s="1625"/>
      <c r="P165" s="1625"/>
      <c r="Q165" s="1625"/>
      <c r="R165" s="1625"/>
      <c r="S165" s="1625"/>
      <c r="T165" s="1625"/>
      <c r="U165" s="1625"/>
      <c r="V165" s="1625"/>
      <c r="W165" s="1625"/>
      <c r="X165" s="1626"/>
      <c r="Y165" s="1594"/>
      <c r="Z165" s="1595"/>
      <c r="AA165" s="1596"/>
      <c r="AB165" s="1594"/>
      <c r="AC165" s="1595"/>
      <c r="AD165" s="1596"/>
      <c r="AE165" s="1594"/>
      <c r="AF165" s="1595"/>
      <c r="AG165" s="1596"/>
      <c r="AH165" s="1594"/>
      <c r="AI165" s="1595"/>
      <c r="AJ165" s="1596"/>
      <c r="AK165" s="1594"/>
      <c r="AL165" s="1595"/>
      <c r="AM165" s="1596"/>
      <c r="AN165" s="1594"/>
      <c r="AO165" s="1595"/>
      <c r="AP165" s="1596"/>
      <c r="AQ165" s="1594"/>
      <c r="AR165" s="1595"/>
      <c r="AS165" s="1596"/>
      <c r="AT165" s="1594"/>
      <c r="AU165" s="1595"/>
      <c r="AV165" s="1596"/>
      <c r="AW165" s="1594"/>
      <c r="AX165" s="1595"/>
      <c r="AY165" s="1596"/>
      <c r="AZ165" s="1588"/>
      <c r="BA165" s="1589"/>
      <c r="BB165" s="1589"/>
      <c r="BC165" s="1589"/>
      <c r="BD165" s="1590"/>
    </row>
    <row r="166" spans="1:56" ht="10.5" customHeight="1" x14ac:dyDescent="0.15">
      <c r="A166" s="1671"/>
      <c r="B166" s="1671"/>
      <c r="C166" s="1600"/>
      <c r="D166" s="1601"/>
      <c r="E166" s="1601"/>
      <c r="F166" s="1601"/>
      <c r="G166" s="1602"/>
      <c r="H166" s="1627" t="s">
        <v>483</v>
      </c>
      <c r="I166" s="1628"/>
      <c r="J166" s="1628"/>
      <c r="K166" s="1628"/>
      <c r="L166" s="1628"/>
      <c r="M166" s="1628"/>
      <c r="N166" s="1628"/>
      <c r="O166" s="1628"/>
      <c r="P166" s="1628"/>
      <c r="Q166" s="1628"/>
      <c r="R166" s="1628"/>
      <c r="S166" s="1628"/>
      <c r="T166" s="1628"/>
      <c r="U166" s="1628"/>
      <c r="V166" s="1628"/>
      <c r="W166" s="1628"/>
      <c r="X166" s="1629"/>
      <c r="Y166" s="1564"/>
      <c r="Z166" s="1565"/>
      <c r="AA166" s="1566"/>
      <c r="AB166" s="1564"/>
      <c r="AC166" s="1565"/>
      <c r="AD166" s="1566"/>
      <c r="AE166" s="1564"/>
      <c r="AF166" s="1565"/>
      <c r="AG166" s="1566"/>
      <c r="AH166" s="1564"/>
      <c r="AI166" s="1565"/>
      <c r="AJ166" s="1566"/>
      <c r="AK166" s="1564"/>
      <c r="AL166" s="1565"/>
      <c r="AM166" s="1566"/>
      <c r="AN166" s="1564"/>
      <c r="AO166" s="1565"/>
      <c r="AP166" s="1566"/>
      <c r="AQ166" s="1564"/>
      <c r="AR166" s="1565"/>
      <c r="AS166" s="1566"/>
      <c r="AT166" s="1564"/>
      <c r="AU166" s="1565"/>
      <c r="AV166" s="1566"/>
      <c r="AW166" s="1564"/>
      <c r="AX166" s="1565"/>
      <c r="AY166" s="1566"/>
      <c r="AZ166" s="1582"/>
      <c r="BA166" s="1583"/>
      <c r="BB166" s="1583"/>
      <c r="BC166" s="1583"/>
      <c r="BD166" s="1584"/>
    </row>
    <row r="167" spans="1:56" ht="10.5" customHeight="1" x14ac:dyDescent="0.15">
      <c r="A167" s="1671"/>
      <c r="B167" s="1671"/>
      <c r="C167" s="1600"/>
      <c r="D167" s="1601"/>
      <c r="E167" s="1601"/>
      <c r="F167" s="1601"/>
      <c r="G167" s="1602"/>
      <c r="H167" s="1630"/>
      <c r="I167" s="1631"/>
      <c r="J167" s="1631"/>
      <c r="K167" s="1631"/>
      <c r="L167" s="1631"/>
      <c r="M167" s="1631"/>
      <c r="N167" s="1631"/>
      <c r="O167" s="1631"/>
      <c r="P167" s="1631"/>
      <c r="Q167" s="1631"/>
      <c r="R167" s="1631"/>
      <c r="S167" s="1631"/>
      <c r="T167" s="1631"/>
      <c r="U167" s="1631"/>
      <c r="V167" s="1631"/>
      <c r="W167" s="1631"/>
      <c r="X167" s="1632"/>
      <c r="Y167" s="1591" t="s">
        <v>410</v>
      </c>
      <c r="Z167" s="1592"/>
      <c r="AA167" s="1593"/>
      <c r="AB167" s="1591" t="s">
        <v>410</v>
      </c>
      <c r="AC167" s="1592"/>
      <c r="AD167" s="1593"/>
      <c r="AE167" s="1591" t="s">
        <v>622</v>
      </c>
      <c r="AF167" s="1592"/>
      <c r="AG167" s="1593"/>
      <c r="AH167" s="1591" t="s">
        <v>622</v>
      </c>
      <c r="AI167" s="1592"/>
      <c r="AJ167" s="1593"/>
      <c r="AK167" s="1591" t="s">
        <v>622</v>
      </c>
      <c r="AL167" s="1592"/>
      <c r="AM167" s="1593"/>
      <c r="AN167" s="1591" t="s">
        <v>622</v>
      </c>
      <c r="AO167" s="1592"/>
      <c r="AP167" s="1593"/>
      <c r="AQ167" s="1591" t="s">
        <v>622</v>
      </c>
      <c r="AR167" s="1592"/>
      <c r="AS167" s="1593"/>
      <c r="AT167" s="1591" t="s">
        <v>622</v>
      </c>
      <c r="AU167" s="1592"/>
      <c r="AV167" s="1593"/>
      <c r="AW167" s="1591" t="s">
        <v>622</v>
      </c>
      <c r="AX167" s="1592"/>
      <c r="AY167" s="1593"/>
      <c r="AZ167" s="1585"/>
      <c r="BA167" s="1586"/>
      <c r="BB167" s="1586"/>
      <c r="BC167" s="1586"/>
      <c r="BD167" s="1587"/>
    </row>
    <row r="168" spans="1:56" ht="10.5" customHeight="1" x14ac:dyDescent="0.15">
      <c r="A168" s="1671"/>
      <c r="B168" s="1671"/>
      <c r="C168" s="1600"/>
      <c r="D168" s="1601"/>
      <c r="E168" s="1601"/>
      <c r="F168" s="1601"/>
      <c r="G168" s="1602"/>
      <c r="H168" s="1633"/>
      <c r="I168" s="1634"/>
      <c r="J168" s="1634"/>
      <c r="K168" s="1634"/>
      <c r="L168" s="1634"/>
      <c r="M168" s="1634"/>
      <c r="N168" s="1634"/>
      <c r="O168" s="1634"/>
      <c r="P168" s="1634"/>
      <c r="Q168" s="1634"/>
      <c r="R168" s="1634"/>
      <c r="S168" s="1634"/>
      <c r="T168" s="1634"/>
      <c r="U168" s="1634"/>
      <c r="V168" s="1634"/>
      <c r="W168" s="1634"/>
      <c r="X168" s="1635"/>
      <c r="Y168" s="1594"/>
      <c r="Z168" s="1595"/>
      <c r="AA168" s="1596"/>
      <c r="AB168" s="1594"/>
      <c r="AC168" s="1595"/>
      <c r="AD168" s="1596"/>
      <c r="AE168" s="1594"/>
      <c r="AF168" s="1595"/>
      <c r="AG168" s="1596"/>
      <c r="AH168" s="1594"/>
      <c r="AI168" s="1595"/>
      <c r="AJ168" s="1596"/>
      <c r="AK168" s="1594"/>
      <c r="AL168" s="1595"/>
      <c r="AM168" s="1596"/>
      <c r="AN168" s="1594"/>
      <c r="AO168" s="1595"/>
      <c r="AP168" s="1596"/>
      <c r="AQ168" s="1594"/>
      <c r="AR168" s="1595"/>
      <c r="AS168" s="1596"/>
      <c r="AT168" s="1594"/>
      <c r="AU168" s="1595"/>
      <c r="AV168" s="1596"/>
      <c r="AW168" s="1594"/>
      <c r="AX168" s="1595"/>
      <c r="AY168" s="1596"/>
      <c r="AZ168" s="1588"/>
      <c r="BA168" s="1589"/>
      <c r="BB168" s="1589"/>
      <c r="BC168" s="1589"/>
      <c r="BD168" s="1590"/>
    </row>
    <row r="169" spans="1:56" ht="10.5" customHeight="1" x14ac:dyDescent="0.15">
      <c r="A169" s="1671"/>
      <c r="B169" s="1671"/>
      <c r="C169" s="1600"/>
      <c r="D169" s="1601"/>
      <c r="E169" s="1601"/>
      <c r="F169" s="1601"/>
      <c r="G169" s="1602"/>
      <c r="H169" s="1597" t="s">
        <v>484</v>
      </c>
      <c r="I169" s="1598"/>
      <c r="J169" s="1598"/>
      <c r="K169" s="1598"/>
      <c r="L169" s="1598"/>
      <c r="M169" s="1598"/>
      <c r="N169" s="1598"/>
      <c r="O169" s="1598"/>
      <c r="P169" s="1598"/>
      <c r="Q169" s="1598"/>
      <c r="R169" s="1598"/>
      <c r="S169" s="1598"/>
      <c r="T169" s="1598"/>
      <c r="U169" s="1598"/>
      <c r="V169" s="1598"/>
      <c r="W169" s="1598"/>
      <c r="X169" s="1599"/>
      <c r="Y169" s="1564"/>
      <c r="Z169" s="1565"/>
      <c r="AA169" s="1566"/>
      <c r="AB169" s="1564"/>
      <c r="AC169" s="1565"/>
      <c r="AD169" s="1566"/>
      <c r="AE169" s="1564"/>
      <c r="AF169" s="1565"/>
      <c r="AG169" s="1566"/>
      <c r="AH169" s="1564"/>
      <c r="AI169" s="1565"/>
      <c r="AJ169" s="1566"/>
      <c r="AK169" s="1564"/>
      <c r="AL169" s="1565"/>
      <c r="AM169" s="1566"/>
      <c r="AN169" s="1564"/>
      <c r="AO169" s="1565"/>
      <c r="AP169" s="1566"/>
      <c r="AQ169" s="1564"/>
      <c r="AR169" s="1565"/>
      <c r="AS169" s="1566"/>
      <c r="AT169" s="1564"/>
      <c r="AU169" s="1565"/>
      <c r="AV169" s="1566"/>
      <c r="AW169" s="1564"/>
      <c r="AX169" s="1565"/>
      <c r="AY169" s="1566"/>
      <c r="AZ169" s="1582"/>
      <c r="BA169" s="1583"/>
      <c r="BB169" s="1583"/>
      <c r="BC169" s="1583"/>
      <c r="BD169" s="1584"/>
    </row>
    <row r="170" spans="1:56" ht="10.5" customHeight="1" x14ac:dyDescent="0.15">
      <c r="A170" s="1671"/>
      <c r="B170" s="1671"/>
      <c r="C170" s="1600"/>
      <c r="D170" s="1601"/>
      <c r="E170" s="1601"/>
      <c r="F170" s="1601"/>
      <c r="G170" s="1602"/>
      <c r="H170" s="1600"/>
      <c r="I170" s="1601"/>
      <c r="J170" s="1601"/>
      <c r="K170" s="1601"/>
      <c r="L170" s="1601"/>
      <c r="M170" s="1601"/>
      <c r="N170" s="1601"/>
      <c r="O170" s="1601"/>
      <c r="P170" s="1601"/>
      <c r="Q170" s="1601"/>
      <c r="R170" s="1601"/>
      <c r="S170" s="1601"/>
      <c r="T170" s="1601"/>
      <c r="U170" s="1601"/>
      <c r="V170" s="1601"/>
      <c r="W170" s="1601"/>
      <c r="X170" s="1602"/>
      <c r="Y170" s="1591" t="s">
        <v>410</v>
      </c>
      <c r="Z170" s="1592"/>
      <c r="AA170" s="1593"/>
      <c r="AB170" s="1591" t="s">
        <v>410</v>
      </c>
      <c r="AC170" s="1592"/>
      <c r="AD170" s="1593"/>
      <c r="AE170" s="1591" t="s">
        <v>622</v>
      </c>
      <c r="AF170" s="1592"/>
      <c r="AG170" s="1593"/>
      <c r="AH170" s="1591" t="s">
        <v>622</v>
      </c>
      <c r="AI170" s="1592"/>
      <c r="AJ170" s="1593"/>
      <c r="AK170" s="1591" t="s">
        <v>622</v>
      </c>
      <c r="AL170" s="1592"/>
      <c r="AM170" s="1593"/>
      <c r="AN170" s="1591" t="s">
        <v>622</v>
      </c>
      <c r="AO170" s="1592"/>
      <c r="AP170" s="1593"/>
      <c r="AQ170" s="1591" t="s">
        <v>622</v>
      </c>
      <c r="AR170" s="1592"/>
      <c r="AS170" s="1593"/>
      <c r="AT170" s="1591" t="s">
        <v>622</v>
      </c>
      <c r="AU170" s="1592"/>
      <c r="AV170" s="1593"/>
      <c r="AW170" s="1591" t="s">
        <v>622</v>
      </c>
      <c r="AX170" s="1592"/>
      <c r="AY170" s="1593"/>
      <c r="AZ170" s="1585"/>
      <c r="BA170" s="1586"/>
      <c r="BB170" s="1586"/>
      <c r="BC170" s="1586"/>
      <c r="BD170" s="1587"/>
    </row>
    <row r="171" spans="1:56" ht="10.5" customHeight="1" x14ac:dyDescent="0.15">
      <c r="A171" s="1671"/>
      <c r="B171" s="1671"/>
      <c r="C171" s="1603"/>
      <c r="D171" s="1604"/>
      <c r="E171" s="1604"/>
      <c r="F171" s="1604"/>
      <c r="G171" s="1605"/>
      <c r="H171" s="1603"/>
      <c r="I171" s="1604"/>
      <c r="J171" s="1604"/>
      <c r="K171" s="1604"/>
      <c r="L171" s="1604"/>
      <c r="M171" s="1604"/>
      <c r="N171" s="1604"/>
      <c r="O171" s="1604"/>
      <c r="P171" s="1604"/>
      <c r="Q171" s="1604"/>
      <c r="R171" s="1604"/>
      <c r="S171" s="1604"/>
      <c r="T171" s="1604"/>
      <c r="U171" s="1604"/>
      <c r="V171" s="1604"/>
      <c r="W171" s="1604"/>
      <c r="X171" s="1605"/>
      <c r="Y171" s="1594"/>
      <c r="Z171" s="1595"/>
      <c r="AA171" s="1596"/>
      <c r="AB171" s="1594"/>
      <c r="AC171" s="1595"/>
      <c r="AD171" s="1596"/>
      <c r="AE171" s="1594"/>
      <c r="AF171" s="1595"/>
      <c r="AG171" s="1596"/>
      <c r="AH171" s="1594"/>
      <c r="AI171" s="1595"/>
      <c r="AJ171" s="1596"/>
      <c r="AK171" s="1594"/>
      <c r="AL171" s="1595"/>
      <c r="AM171" s="1596"/>
      <c r="AN171" s="1594"/>
      <c r="AO171" s="1595"/>
      <c r="AP171" s="1596"/>
      <c r="AQ171" s="1594"/>
      <c r="AR171" s="1595"/>
      <c r="AS171" s="1596"/>
      <c r="AT171" s="1594"/>
      <c r="AU171" s="1595"/>
      <c r="AV171" s="1596"/>
      <c r="AW171" s="1594"/>
      <c r="AX171" s="1595"/>
      <c r="AY171" s="1596"/>
      <c r="AZ171" s="1588"/>
      <c r="BA171" s="1589"/>
      <c r="BB171" s="1589"/>
      <c r="BC171" s="1589"/>
      <c r="BD171" s="1590"/>
    </row>
    <row r="172" spans="1:56" ht="10.5" customHeight="1" x14ac:dyDescent="0.15">
      <c r="A172" s="1671"/>
      <c r="B172" s="1671"/>
      <c r="C172" s="1597" t="s">
        <v>555</v>
      </c>
      <c r="D172" s="1598"/>
      <c r="E172" s="1598"/>
      <c r="F172" s="1598"/>
      <c r="G172" s="1599"/>
      <c r="H172" s="1597" t="s">
        <v>485</v>
      </c>
      <c r="I172" s="1598"/>
      <c r="J172" s="1598"/>
      <c r="K172" s="1598"/>
      <c r="L172" s="1598"/>
      <c r="M172" s="1598"/>
      <c r="N172" s="1598"/>
      <c r="O172" s="1598"/>
      <c r="P172" s="1598"/>
      <c r="Q172" s="1598"/>
      <c r="R172" s="1598"/>
      <c r="S172" s="1598"/>
      <c r="T172" s="1598"/>
      <c r="U172" s="1598"/>
      <c r="V172" s="1598"/>
      <c r="W172" s="1598"/>
      <c r="X172" s="1599"/>
      <c r="Y172" s="1564"/>
      <c r="Z172" s="1565"/>
      <c r="AA172" s="1566"/>
      <c r="AB172" s="1564"/>
      <c r="AC172" s="1565"/>
      <c r="AD172" s="1566"/>
      <c r="AE172" s="1564"/>
      <c r="AF172" s="1565"/>
      <c r="AG172" s="1566"/>
      <c r="AH172" s="1564"/>
      <c r="AI172" s="1565"/>
      <c r="AJ172" s="1566"/>
      <c r="AK172" s="1564"/>
      <c r="AL172" s="1565"/>
      <c r="AM172" s="1566"/>
      <c r="AN172" s="1564"/>
      <c r="AO172" s="1565"/>
      <c r="AP172" s="1566"/>
      <c r="AQ172" s="1564"/>
      <c r="AR172" s="1565"/>
      <c r="AS172" s="1566"/>
      <c r="AT172" s="1564"/>
      <c r="AU172" s="1565"/>
      <c r="AV172" s="1566"/>
      <c r="AW172" s="1564"/>
      <c r="AX172" s="1565"/>
      <c r="AY172" s="1566"/>
      <c r="AZ172" s="1582"/>
      <c r="BA172" s="1583"/>
      <c r="BB172" s="1583"/>
      <c r="BC172" s="1583"/>
      <c r="BD172" s="1584"/>
    </row>
    <row r="173" spans="1:56" ht="10.5" customHeight="1" x14ac:dyDescent="0.15">
      <c r="A173" s="1671"/>
      <c r="B173" s="1671"/>
      <c r="C173" s="1600"/>
      <c r="D173" s="1601"/>
      <c r="E173" s="1601"/>
      <c r="F173" s="1601"/>
      <c r="G173" s="1602"/>
      <c r="H173" s="1600"/>
      <c r="I173" s="1601"/>
      <c r="J173" s="1601"/>
      <c r="K173" s="1601"/>
      <c r="L173" s="1601"/>
      <c r="M173" s="1601"/>
      <c r="N173" s="1601"/>
      <c r="O173" s="1601"/>
      <c r="P173" s="1601"/>
      <c r="Q173" s="1601"/>
      <c r="R173" s="1601"/>
      <c r="S173" s="1601"/>
      <c r="T173" s="1601"/>
      <c r="U173" s="1601"/>
      <c r="V173" s="1601"/>
      <c r="W173" s="1601"/>
      <c r="X173" s="1602"/>
      <c r="Y173" s="1591" t="s">
        <v>410</v>
      </c>
      <c r="Z173" s="1592"/>
      <c r="AA173" s="1593"/>
      <c r="AB173" s="1591" t="s">
        <v>410</v>
      </c>
      <c r="AC173" s="1592"/>
      <c r="AD173" s="1593"/>
      <c r="AE173" s="1591" t="s">
        <v>622</v>
      </c>
      <c r="AF173" s="1592"/>
      <c r="AG173" s="1593"/>
      <c r="AH173" s="1591" t="s">
        <v>622</v>
      </c>
      <c r="AI173" s="1592"/>
      <c r="AJ173" s="1593"/>
      <c r="AK173" s="1591" t="s">
        <v>622</v>
      </c>
      <c r="AL173" s="1592"/>
      <c r="AM173" s="1593"/>
      <c r="AN173" s="1591" t="s">
        <v>622</v>
      </c>
      <c r="AO173" s="1592"/>
      <c r="AP173" s="1593"/>
      <c r="AQ173" s="1591" t="s">
        <v>622</v>
      </c>
      <c r="AR173" s="1592"/>
      <c r="AS173" s="1593"/>
      <c r="AT173" s="1591" t="s">
        <v>622</v>
      </c>
      <c r="AU173" s="1592"/>
      <c r="AV173" s="1593"/>
      <c r="AW173" s="1591" t="s">
        <v>622</v>
      </c>
      <c r="AX173" s="1592"/>
      <c r="AY173" s="1593"/>
      <c r="AZ173" s="1585"/>
      <c r="BA173" s="1586"/>
      <c r="BB173" s="1586"/>
      <c r="BC173" s="1586"/>
      <c r="BD173" s="1587"/>
    </row>
    <row r="174" spans="1:56" ht="10.5" customHeight="1" x14ac:dyDescent="0.15">
      <c r="A174" s="1671"/>
      <c r="B174" s="1671"/>
      <c r="C174" s="1603"/>
      <c r="D174" s="1604"/>
      <c r="E174" s="1604"/>
      <c r="F174" s="1604"/>
      <c r="G174" s="1605"/>
      <c r="H174" s="1603"/>
      <c r="I174" s="1604"/>
      <c r="J174" s="1604"/>
      <c r="K174" s="1604"/>
      <c r="L174" s="1604"/>
      <c r="M174" s="1604"/>
      <c r="N174" s="1604"/>
      <c r="O174" s="1604"/>
      <c r="P174" s="1604"/>
      <c r="Q174" s="1604"/>
      <c r="R174" s="1604"/>
      <c r="S174" s="1604"/>
      <c r="T174" s="1604"/>
      <c r="U174" s="1604"/>
      <c r="V174" s="1604"/>
      <c r="W174" s="1604"/>
      <c r="X174" s="1605"/>
      <c r="Y174" s="1594"/>
      <c r="Z174" s="1595"/>
      <c r="AA174" s="1596"/>
      <c r="AB174" s="1594"/>
      <c r="AC174" s="1595"/>
      <c r="AD174" s="1596"/>
      <c r="AE174" s="1594"/>
      <c r="AF174" s="1595"/>
      <c r="AG174" s="1596"/>
      <c r="AH174" s="1594"/>
      <c r="AI174" s="1595"/>
      <c r="AJ174" s="1596"/>
      <c r="AK174" s="1594"/>
      <c r="AL174" s="1595"/>
      <c r="AM174" s="1596"/>
      <c r="AN174" s="1594"/>
      <c r="AO174" s="1595"/>
      <c r="AP174" s="1596"/>
      <c r="AQ174" s="1594"/>
      <c r="AR174" s="1595"/>
      <c r="AS174" s="1596"/>
      <c r="AT174" s="1594"/>
      <c r="AU174" s="1595"/>
      <c r="AV174" s="1596"/>
      <c r="AW174" s="1594"/>
      <c r="AX174" s="1595"/>
      <c r="AY174" s="1596"/>
      <c r="AZ174" s="1588"/>
      <c r="BA174" s="1589"/>
      <c r="BB174" s="1589"/>
      <c r="BC174" s="1589"/>
      <c r="BD174" s="1590"/>
    </row>
    <row r="175" spans="1:56" ht="10.5" customHeight="1" x14ac:dyDescent="0.15">
      <c r="A175" s="1671"/>
      <c r="B175" s="1671"/>
      <c r="C175" s="1597" t="s">
        <v>486</v>
      </c>
      <c r="D175" s="1598"/>
      <c r="E175" s="1598"/>
      <c r="F175" s="1598"/>
      <c r="G175" s="1599"/>
      <c r="H175" s="1618" t="s">
        <v>623</v>
      </c>
      <c r="I175" s="1619"/>
      <c r="J175" s="1619"/>
      <c r="K175" s="1619"/>
      <c r="L175" s="1619"/>
      <c r="M175" s="1619"/>
      <c r="N175" s="1619"/>
      <c r="O175" s="1619"/>
      <c r="P175" s="1619"/>
      <c r="Q175" s="1619"/>
      <c r="R175" s="1619"/>
      <c r="S175" s="1619"/>
      <c r="T175" s="1619"/>
      <c r="U175" s="1619"/>
      <c r="V175" s="1619"/>
      <c r="W175" s="1619"/>
      <c r="X175" s="1620"/>
      <c r="Y175" s="1564"/>
      <c r="Z175" s="1565"/>
      <c r="AA175" s="1566"/>
      <c r="AB175" s="1564"/>
      <c r="AC175" s="1565"/>
      <c r="AD175" s="1566"/>
      <c r="AE175" s="1564"/>
      <c r="AF175" s="1565"/>
      <c r="AG175" s="1566"/>
      <c r="AH175" s="1564"/>
      <c r="AI175" s="1565"/>
      <c r="AJ175" s="1566"/>
      <c r="AK175" s="1564"/>
      <c r="AL175" s="1565"/>
      <c r="AM175" s="1566"/>
      <c r="AN175" s="1564"/>
      <c r="AO175" s="1565"/>
      <c r="AP175" s="1566"/>
      <c r="AQ175" s="1564"/>
      <c r="AR175" s="1565"/>
      <c r="AS175" s="1566"/>
      <c r="AT175" s="1564"/>
      <c r="AU175" s="1565"/>
      <c r="AV175" s="1566"/>
      <c r="AW175" s="1564"/>
      <c r="AX175" s="1565"/>
      <c r="AY175" s="1566"/>
      <c r="AZ175" s="1582"/>
      <c r="BA175" s="1583"/>
      <c r="BB175" s="1583"/>
      <c r="BC175" s="1583"/>
      <c r="BD175" s="1584"/>
    </row>
    <row r="176" spans="1:56" ht="10.5" customHeight="1" x14ac:dyDescent="0.15">
      <c r="A176" s="1671"/>
      <c r="B176" s="1671"/>
      <c r="C176" s="1600"/>
      <c r="D176" s="1601"/>
      <c r="E176" s="1601"/>
      <c r="F176" s="1601"/>
      <c r="G176" s="1602"/>
      <c r="H176" s="1621"/>
      <c r="I176" s="1622"/>
      <c r="J176" s="1622"/>
      <c r="K176" s="1622"/>
      <c r="L176" s="1622"/>
      <c r="M176" s="1622"/>
      <c r="N176" s="1622"/>
      <c r="O176" s="1622"/>
      <c r="P176" s="1622"/>
      <c r="Q176" s="1622"/>
      <c r="R176" s="1622"/>
      <c r="S176" s="1622"/>
      <c r="T176" s="1622"/>
      <c r="U176" s="1622"/>
      <c r="V176" s="1622"/>
      <c r="W176" s="1622"/>
      <c r="X176" s="1623"/>
      <c r="Y176" s="1591" t="s">
        <v>410</v>
      </c>
      <c r="Z176" s="1592"/>
      <c r="AA176" s="1593"/>
      <c r="AB176" s="1591" t="s">
        <v>410</v>
      </c>
      <c r="AC176" s="1592"/>
      <c r="AD176" s="1593"/>
      <c r="AE176" s="1591" t="s">
        <v>622</v>
      </c>
      <c r="AF176" s="1592"/>
      <c r="AG176" s="1593"/>
      <c r="AH176" s="1591" t="s">
        <v>622</v>
      </c>
      <c r="AI176" s="1592"/>
      <c r="AJ176" s="1593"/>
      <c r="AK176" s="1591" t="s">
        <v>622</v>
      </c>
      <c r="AL176" s="1592"/>
      <c r="AM176" s="1593"/>
      <c r="AN176" s="1591" t="s">
        <v>622</v>
      </c>
      <c r="AO176" s="1592"/>
      <c r="AP176" s="1593"/>
      <c r="AQ176" s="1591" t="s">
        <v>622</v>
      </c>
      <c r="AR176" s="1592"/>
      <c r="AS176" s="1593"/>
      <c r="AT176" s="1591" t="s">
        <v>622</v>
      </c>
      <c r="AU176" s="1592"/>
      <c r="AV176" s="1593"/>
      <c r="AW176" s="1591" t="s">
        <v>622</v>
      </c>
      <c r="AX176" s="1592"/>
      <c r="AY176" s="1593"/>
      <c r="AZ176" s="1585"/>
      <c r="BA176" s="1586"/>
      <c r="BB176" s="1586"/>
      <c r="BC176" s="1586"/>
      <c r="BD176" s="1587"/>
    </row>
    <row r="177" spans="1:56" ht="10.5" customHeight="1" x14ac:dyDescent="0.15">
      <c r="A177" s="1671"/>
      <c r="B177" s="1671"/>
      <c r="C177" s="1603"/>
      <c r="D177" s="1604"/>
      <c r="E177" s="1604"/>
      <c r="F177" s="1604"/>
      <c r="G177" s="1605"/>
      <c r="H177" s="1624"/>
      <c r="I177" s="1625"/>
      <c r="J177" s="1625"/>
      <c r="K177" s="1625"/>
      <c r="L177" s="1625"/>
      <c r="M177" s="1625"/>
      <c r="N177" s="1625"/>
      <c r="O177" s="1625"/>
      <c r="P177" s="1625"/>
      <c r="Q177" s="1625"/>
      <c r="R177" s="1625"/>
      <c r="S177" s="1625"/>
      <c r="T177" s="1625"/>
      <c r="U177" s="1625"/>
      <c r="V177" s="1625"/>
      <c r="W177" s="1625"/>
      <c r="X177" s="1626"/>
      <c r="Y177" s="1594"/>
      <c r="Z177" s="1595"/>
      <c r="AA177" s="1596"/>
      <c r="AB177" s="1594"/>
      <c r="AC177" s="1595"/>
      <c r="AD177" s="1596"/>
      <c r="AE177" s="1594"/>
      <c r="AF177" s="1595"/>
      <c r="AG177" s="1596"/>
      <c r="AH177" s="1594"/>
      <c r="AI177" s="1595"/>
      <c r="AJ177" s="1596"/>
      <c r="AK177" s="1594"/>
      <c r="AL177" s="1595"/>
      <c r="AM177" s="1596"/>
      <c r="AN177" s="1594"/>
      <c r="AO177" s="1595"/>
      <c r="AP177" s="1596"/>
      <c r="AQ177" s="1594"/>
      <c r="AR177" s="1595"/>
      <c r="AS177" s="1596"/>
      <c r="AT177" s="1594"/>
      <c r="AU177" s="1595"/>
      <c r="AV177" s="1596"/>
      <c r="AW177" s="1594"/>
      <c r="AX177" s="1595"/>
      <c r="AY177" s="1596"/>
      <c r="AZ177" s="1588"/>
      <c r="BA177" s="1589"/>
      <c r="BB177" s="1589"/>
      <c r="BC177" s="1589"/>
      <c r="BD177" s="1590"/>
    </row>
    <row r="178" spans="1:56" ht="10.5" customHeight="1" x14ac:dyDescent="0.15">
      <c r="A178" s="1671"/>
      <c r="B178" s="1671"/>
      <c r="C178" s="1597" t="s">
        <v>488</v>
      </c>
      <c r="D178" s="1598"/>
      <c r="E178" s="1598"/>
      <c r="F178" s="1598"/>
      <c r="G178" s="1599"/>
      <c r="H178" s="1597" t="s">
        <v>489</v>
      </c>
      <c r="I178" s="1598"/>
      <c r="J178" s="1598"/>
      <c r="K178" s="1598"/>
      <c r="L178" s="1598"/>
      <c r="M178" s="1598"/>
      <c r="N178" s="1598"/>
      <c r="O178" s="1598"/>
      <c r="P178" s="1598"/>
      <c r="Q178" s="1598"/>
      <c r="R178" s="1598"/>
      <c r="S178" s="1598"/>
      <c r="T178" s="1598"/>
      <c r="U178" s="1598"/>
      <c r="V178" s="1598"/>
      <c r="W178" s="1598"/>
      <c r="X178" s="1599"/>
      <c r="Y178" s="1564"/>
      <c r="Z178" s="1565"/>
      <c r="AA178" s="1566"/>
      <c r="AB178" s="1564"/>
      <c r="AC178" s="1565"/>
      <c r="AD178" s="1566"/>
      <c r="AE178" s="1564"/>
      <c r="AF178" s="1565"/>
      <c r="AG178" s="1566"/>
      <c r="AH178" s="1564"/>
      <c r="AI178" s="1565"/>
      <c r="AJ178" s="1566"/>
      <c r="AK178" s="1564"/>
      <c r="AL178" s="1565"/>
      <c r="AM178" s="1566"/>
      <c r="AN178" s="1564"/>
      <c r="AO178" s="1565"/>
      <c r="AP178" s="1566"/>
      <c r="AQ178" s="1564"/>
      <c r="AR178" s="1565"/>
      <c r="AS178" s="1566"/>
      <c r="AT178" s="1564"/>
      <c r="AU178" s="1565"/>
      <c r="AV178" s="1566"/>
      <c r="AW178" s="1564"/>
      <c r="AX178" s="1565"/>
      <c r="AY178" s="1566"/>
      <c r="AZ178" s="1582"/>
      <c r="BA178" s="1583"/>
      <c r="BB178" s="1583"/>
      <c r="BC178" s="1583"/>
      <c r="BD178" s="1584"/>
    </row>
    <row r="179" spans="1:56" ht="10.5" customHeight="1" x14ac:dyDescent="0.15">
      <c r="A179" s="1671"/>
      <c r="B179" s="1671"/>
      <c r="C179" s="1600"/>
      <c r="D179" s="1601"/>
      <c r="E179" s="1601"/>
      <c r="F179" s="1601"/>
      <c r="G179" s="1602"/>
      <c r="H179" s="1600"/>
      <c r="I179" s="1601"/>
      <c r="J179" s="1601"/>
      <c r="K179" s="1601"/>
      <c r="L179" s="1601"/>
      <c r="M179" s="1601"/>
      <c r="N179" s="1601"/>
      <c r="O179" s="1601"/>
      <c r="P179" s="1601"/>
      <c r="Q179" s="1601"/>
      <c r="R179" s="1601"/>
      <c r="S179" s="1601"/>
      <c r="T179" s="1601"/>
      <c r="U179" s="1601"/>
      <c r="V179" s="1601"/>
      <c r="W179" s="1601"/>
      <c r="X179" s="1602"/>
      <c r="Y179" s="1591" t="s">
        <v>410</v>
      </c>
      <c r="Z179" s="1592"/>
      <c r="AA179" s="1593"/>
      <c r="AB179" s="1591" t="s">
        <v>410</v>
      </c>
      <c r="AC179" s="1592"/>
      <c r="AD179" s="1593"/>
      <c r="AE179" s="1591" t="s">
        <v>622</v>
      </c>
      <c r="AF179" s="1592"/>
      <c r="AG179" s="1593"/>
      <c r="AH179" s="1591" t="s">
        <v>622</v>
      </c>
      <c r="AI179" s="1592"/>
      <c r="AJ179" s="1593"/>
      <c r="AK179" s="1591" t="s">
        <v>622</v>
      </c>
      <c r="AL179" s="1592"/>
      <c r="AM179" s="1593"/>
      <c r="AN179" s="1591" t="s">
        <v>622</v>
      </c>
      <c r="AO179" s="1592"/>
      <c r="AP179" s="1593"/>
      <c r="AQ179" s="1591" t="s">
        <v>622</v>
      </c>
      <c r="AR179" s="1592"/>
      <c r="AS179" s="1593"/>
      <c r="AT179" s="1591" t="s">
        <v>622</v>
      </c>
      <c r="AU179" s="1592"/>
      <c r="AV179" s="1593"/>
      <c r="AW179" s="1591" t="s">
        <v>622</v>
      </c>
      <c r="AX179" s="1592"/>
      <c r="AY179" s="1593"/>
      <c r="AZ179" s="1585"/>
      <c r="BA179" s="1586"/>
      <c r="BB179" s="1586"/>
      <c r="BC179" s="1586"/>
      <c r="BD179" s="1587"/>
    </row>
    <row r="180" spans="1:56" ht="10.5" customHeight="1" x14ac:dyDescent="0.15">
      <c r="A180" s="1671"/>
      <c r="B180" s="1671"/>
      <c r="C180" s="1600"/>
      <c r="D180" s="1601"/>
      <c r="E180" s="1601"/>
      <c r="F180" s="1601"/>
      <c r="G180" s="1602"/>
      <c r="H180" s="1603"/>
      <c r="I180" s="1604"/>
      <c r="J180" s="1604"/>
      <c r="K180" s="1604"/>
      <c r="L180" s="1604"/>
      <c r="M180" s="1604"/>
      <c r="N180" s="1604"/>
      <c r="O180" s="1604"/>
      <c r="P180" s="1604"/>
      <c r="Q180" s="1604"/>
      <c r="R180" s="1604"/>
      <c r="S180" s="1604"/>
      <c r="T180" s="1604"/>
      <c r="U180" s="1604"/>
      <c r="V180" s="1604"/>
      <c r="W180" s="1604"/>
      <c r="X180" s="1605"/>
      <c r="Y180" s="1594"/>
      <c r="Z180" s="1595"/>
      <c r="AA180" s="1596"/>
      <c r="AB180" s="1594"/>
      <c r="AC180" s="1595"/>
      <c r="AD180" s="1596"/>
      <c r="AE180" s="1594"/>
      <c r="AF180" s="1595"/>
      <c r="AG180" s="1596"/>
      <c r="AH180" s="1594"/>
      <c r="AI180" s="1595"/>
      <c r="AJ180" s="1596"/>
      <c r="AK180" s="1594"/>
      <c r="AL180" s="1595"/>
      <c r="AM180" s="1596"/>
      <c r="AN180" s="1594"/>
      <c r="AO180" s="1595"/>
      <c r="AP180" s="1596"/>
      <c r="AQ180" s="1594"/>
      <c r="AR180" s="1595"/>
      <c r="AS180" s="1596"/>
      <c r="AT180" s="1594"/>
      <c r="AU180" s="1595"/>
      <c r="AV180" s="1596"/>
      <c r="AW180" s="1594"/>
      <c r="AX180" s="1595"/>
      <c r="AY180" s="1596"/>
      <c r="AZ180" s="1588"/>
      <c r="BA180" s="1589"/>
      <c r="BB180" s="1589"/>
      <c r="BC180" s="1589"/>
      <c r="BD180" s="1590"/>
    </row>
    <row r="181" spans="1:56" ht="10.5" customHeight="1" x14ac:dyDescent="0.15">
      <c r="A181" s="1671"/>
      <c r="B181" s="1671"/>
      <c r="C181" s="1600"/>
      <c r="D181" s="1601"/>
      <c r="E181" s="1601"/>
      <c r="F181" s="1601"/>
      <c r="G181" s="1602"/>
      <c r="H181" s="1627" t="s">
        <v>624</v>
      </c>
      <c r="I181" s="1628"/>
      <c r="J181" s="1628"/>
      <c r="K181" s="1628"/>
      <c r="L181" s="1628"/>
      <c r="M181" s="1628"/>
      <c r="N181" s="1628"/>
      <c r="O181" s="1628"/>
      <c r="P181" s="1628"/>
      <c r="Q181" s="1628"/>
      <c r="R181" s="1628"/>
      <c r="S181" s="1628"/>
      <c r="T181" s="1628"/>
      <c r="U181" s="1628"/>
      <c r="V181" s="1628"/>
      <c r="W181" s="1628"/>
      <c r="X181" s="1629"/>
      <c r="Y181" s="1564"/>
      <c r="Z181" s="1565"/>
      <c r="AA181" s="1566"/>
      <c r="AB181" s="1564"/>
      <c r="AC181" s="1565"/>
      <c r="AD181" s="1566"/>
      <c r="AE181" s="1564"/>
      <c r="AF181" s="1565"/>
      <c r="AG181" s="1566"/>
      <c r="AH181" s="1564"/>
      <c r="AI181" s="1565"/>
      <c r="AJ181" s="1566"/>
      <c r="AK181" s="1564"/>
      <c r="AL181" s="1565"/>
      <c r="AM181" s="1566"/>
      <c r="AN181" s="1564"/>
      <c r="AO181" s="1565"/>
      <c r="AP181" s="1566"/>
      <c r="AQ181" s="1564"/>
      <c r="AR181" s="1565"/>
      <c r="AS181" s="1566"/>
      <c r="AT181" s="1564"/>
      <c r="AU181" s="1565"/>
      <c r="AV181" s="1566"/>
      <c r="AW181" s="1564"/>
      <c r="AX181" s="1565"/>
      <c r="AY181" s="1566"/>
      <c r="AZ181" s="1582"/>
      <c r="BA181" s="1583"/>
      <c r="BB181" s="1583"/>
      <c r="BC181" s="1583"/>
      <c r="BD181" s="1584"/>
    </row>
    <row r="182" spans="1:56" ht="10.5" customHeight="1" x14ac:dyDescent="0.15">
      <c r="A182" s="1671"/>
      <c r="B182" s="1671"/>
      <c r="C182" s="1600"/>
      <c r="D182" s="1601"/>
      <c r="E182" s="1601"/>
      <c r="F182" s="1601"/>
      <c r="G182" s="1602"/>
      <c r="H182" s="1630"/>
      <c r="I182" s="1631"/>
      <c r="J182" s="1631"/>
      <c r="K182" s="1631"/>
      <c r="L182" s="1631"/>
      <c r="M182" s="1631"/>
      <c r="N182" s="1631"/>
      <c r="O182" s="1631"/>
      <c r="P182" s="1631"/>
      <c r="Q182" s="1631"/>
      <c r="R182" s="1631"/>
      <c r="S182" s="1631"/>
      <c r="T182" s="1631"/>
      <c r="U182" s="1631"/>
      <c r="V182" s="1631"/>
      <c r="W182" s="1631"/>
      <c r="X182" s="1632"/>
      <c r="Y182" s="1591" t="s">
        <v>410</v>
      </c>
      <c r="Z182" s="1592"/>
      <c r="AA182" s="1593"/>
      <c r="AB182" s="1591" t="s">
        <v>410</v>
      </c>
      <c r="AC182" s="1592"/>
      <c r="AD182" s="1593"/>
      <c r="AE182" s="1591" t="s">
        <v>622</v>
      </c>
      <c r="AF182" s="1592"/>
      <c r="AG182" s="1593"/>
      <c r="AH182" s="1591" t="s">
        <v>622</v>
      </c>
      <c r="AI182" s="1592"/>
      <c r="AJ182" s="1593"/>
      <c r="AK182" s="1591" t="s">
        <v>622</v>
      </c>
      <c r="AL182" s="1592"/>
      <c r="AM182" s="1593"/>
      <c r="AN182" s="1591" t="s">
        <v>622</v>
      </c>
      <c r="AO182" s="1592"/>
      <c r="AP182" s="1593"/>
      <c r="AQ182" s="1591" t="s">
        <v>622</v>
      </c>
      <c r="AR182" s="1592"/>
      <c r="AS182" s="1593"/>
      <c r="AT182" s="1591" t="s">
        <v>622</v>
      </c>
      <c r="AU182" s="1592"/>
      <c r="AV182" s="1593"/>
      <c r="AW182" s="1591" t="s">
        <v>622</v>
      </c>
      <c r="AX182" s="1592"/>
      <c r="AY182" s="1593"/>
      <c r="AZ182" s="1585"/>
      <c r="BA182" s="1586"/>
      <c r="BB182" s="1586"/>
      <c r="BC182" s="1586"/>
      <c r="BD182" s="1587"/>
    </row>
    <row r="183" spans="1:56" ht="10.5" customHeight="1" x14ac:dyDescent="0.15">
      <c r="A183" s="1671"/>
      <c r="B183" s="1671"/>
      <c r="C183" s="1600"/>
      <c r="D183" s="1601"/>
      <c r="E183" s="1601"/>
      <c r="F183" s="1601"/>
      <c r="G183" s="1602"/>
      <c r="H183" s="1633"/>
      <c r="I183" s="1634"/>
      <c r="J183" s="1634"/>
      <c r="K183" s="1634"/>
      <c r="L183" s="1634"/>
      <c r="M183" s="1634"/>
      <c r="N183" s="1634"/>
      <c r="O183" s="1634"/>
      <c r="P183" s="1634"/>
      <c r="Q183" s="1634"/>
      <c r="R183" s="1634"/>
      <c r="S183" s="1634"/>
      <c r="T183" s="1634"/>
      <c r="U183" s="1634"/>
      <c r="V183" s="1634"/>
      <c r="W183" s="1634"/>
      <c r="X183" s="1635"/>
      <c r="Y183" s="1594"/>
      <c r="Z183" s="1595"/>
      <c r="AA183" s="1596"/>
      <c r="AB183" s="1594"/>
      <c r="AC183" s="1595"/>
      <c r="AD183" s="1596"/>
      <c r="AE183" s="1594"/>
      <c r="AF183" s="1595"/>
      <c r="AG183" s="1596"/>
      <c r="AH183" s="1594"/>
      <c r="AI183" s="1595"/>
      <c r="AJ183" s="1596"/>
      <c r="AK183" s="1594"/>
      <c r="AL183" s="1595"/>
      <c r="AM183" s="1596"/>
      <c r="AN183" s="1594"/>
      <c r="AO183" s="1595"/>
      <c r="AP183" s="1596"/>
      <c r="AQ183" s="1594"/>
      <c r="AR183" s="1595"/>
      <c r="AS183" s="1596"/>
      <c r="AT183" s="1594"/>
      <c r="AU183" s="1595"/>
      <c r="AV183" s="1596"/>
      <c r="AW183" s="1594"/>
      <c r="AX183" s="1595"/>
      <c r="AY183" s="1596"/>
      <c r="AZ183" s="1588"/>
      <c r="BA183" s="1589"/>
      <c r="BB183" s="1589"/>
      <c r="BC183" s="1589"/>
      <c r="BD183" s="1590"/>
    </row>
    <row r="184" spans="1:56" ht="10.5" customHeight="1" x14ac:dyDescent="0.15">
      <c r="A184" s="1671"/>
      <c r="B184" s="1671"/>
      <c r="C184" s="1600"/>
      <c r="D184" s="1601"/>
      <c r="E184" s="1601"/>
      <c r="F184" s="1601"/>
      <c r="G184" s="1602"/>
      <c r="H184" s="1661" t="s">
        <v>1038</v>
      </c>
      <c r="I184" s="1662"/>
      <c r="J184" s="1662"/>
      <c r="K184" s="1662"/>
      <c r="L184" s="1662"/>
      <c r="M184" s="1662"/>
      <c r="N184" s="1662"/>
      <c r="O184" s="1662"/>
      <c r="P184" s="1662"/>
      <c r="Q184" s="1662"/>
      <c r="R184" s="1662"/>
      <c r="S184" s="1662"/>
      <c r="T184" s="1662"/>
      <c r="U184" s="1662"/>
      <c r="V184" s="1662"/>
      <c r="W184" s="1662"/>
      <c r="X184" s="1663"/>
      <c r="Y184" s="1564"/>
      <c r="Z184" s="1565"/>
      <c r="AA184" s="1566"/>
      <c r="AB184" s="1564"/>
      <c r="AC184" s="1565"/>
      <c r="AD184" s="1566"/>
      <c r="AE184" s="1564"/>
      <c r="AF184" s="1565"/>
      <c r="AG184" s="1566"/>
      <c r="AH184" s="1564"/>
      <c r="AI184" s="1565"/>
      <c r="AJ184" s="1566"/>
      <c r="AK184" s="1564"/>
      <c r="AL184" s="1565"/>
      <c r="AM184" s="1566"/>
      <c r="AN184" s="1564"/>
      <c r="AO184" s="1565"/>
      <c r="AP184" s="1566"/>
      <c r="AQ184" s="1564"/>
      <c r="AR184" s="1565"/>
      <c r="AS184" s="1566"/>
      <c r="AT184" s="1564"/>
      <c r="AU184" s="1565"/>
      <c r="AV184" s="1566"/>
      <c r="AW184" s="1564"/>
      <c r="AX184" s="1565"/>
      <c r="AY184" s="1566"/>
      <c r="AZ184" s="1582"/>
      <c r="BA184" s="1583"/>
      <c r="BB184" s="1583"/>
      <c r="BC184" s="1583"/>
      <c r="BD184" s="1584"/>
    </row>
    <row r="185" spans="1:56" ht="10.5" customHeight="1" x14ac:dyDescent="0.15">
      <c r="A185" s="1671"/>
      <c r="B185" s="1671"/>
      <c r="C185" s="1600"/>
      <c r="D185" s="1601"/>
      <c r="E185" s="1601"/>
      <c r="F185" s="1601"/>
      <c r="G185" s="1602"/>
      <c r="H185" s="1664"/>
      <c r="I185" s="1665"/>
      <c r="J185" s="1665"/>
      <c r="K185" s="1665"/>
      <c r="L185" s="1665"/>
      <c r="M185" s="1665"/>
      <c r="N185" s="1665"/>
      <c r="O185" s="1665"/>
      <c r="P185" s="1665"/>
      <c r="Q185" s="1665"/>
      <c r="R185" s="1665"/>
      <c r="S185" s="1665"/>
      <c r="T185" s="1665"/>
      <c r="U185" s="1665"/>
      <c r="V185" s="1665"/>
      <c r="W185" s="1665"/>
      <c r="X185" s="1666"/>
      <c r="Y185" s="1591" t="s">
        <v>410</v>
      </c>
      <c r="Z185" s="1592"/>
      <c r="AA185" s="1593"/>
      <c r="AB185" s="1591" t="s">
        <v>410</v>
      </c>
      <c r="AC185" s="1592"/>
      <c r="AD185" s="1593"/>
      <c r="AE185" s="1591" t="s">
        <v>622</v>
      </c>
      <c r="AF185" s="1592"/>
      <c r="AG185" s="1593"/>
      <c r="AH185" s="1591" t="s">
        <v>622</v>
      </c>
      <c r="AI185" s="1592"/>
      <c r="AJ185" s="1593"/>
      <c r="AK185" s="1591" t="s">
        <v>622</v>
      </c>
      <c r="AL185" s="1592"/>
      <c r="AM185" s="1593"/>
      <c r="AN185" s="1591" t="s">
        <v>622</v>
      </c>
      <c r="AO185" s="1592"/>
      <c r="AP185" s="1593"/>
      <c r="AQ185" s="1591" t="s">
        <v>622</v>
      </c>
      <c r="AR185" s="1592"/>
      <c r="AS185" s="1593"/>
      <c r="AT185" s="1591" t="s">
        <v>622</v>
      </c>
      <c r="AU185" s="1592"/>
      <c r="AV185" s="1593"/>
      <c r="AW185" s="1591" t="s">
        <v>622</v>
      </c>
      <c r="AX185" s="1592"/>
      <c r="AY185" s="1593"/>
      <c r="AZ185" s="1585"/>
      <c r="BA185" s="1586"/>
      <c r="BB185" s="1586"/>
      <c r="BC185" s="1586"/>
      <c r="BD185" s="1587"/>
    </row>
    <row r="186" spans="1:56" ht="10.5" customHeight="1" x14ac:dyDescent="0.15">
      <c r="A186" s="1671"/>
      <c r="B186" s="1671"/>
      <c r="C186" s="1600"/>
      <c r="D186" s="1601"/>
      <c r="E186" s="1601"/>
      <c r="F186" s="1601"/>
      <c r="G186" s="1602"/>
      <c r="H186" s="1664"/>
      <c r="I186" s="1665"/>
      <c r="J186" s="1665"/>
      <c r="K186" s="1665"/>
      <c r="L186" s="1665"/>
      <c r="M186" s="1665"/>
      <c r="N186" s="1665"/>
      <c r="O186" s="1665"/>
      <c r="P186" s="1665"/>
      <c r="Q186" s="1665"/>
      <c r="R186" s="1665"/>
      <c r="S186" s="1665"/>
      <c r="T186" s="1665"/>
      <c r="U186" s="1665"/>
      <c r="V186" s="1665"/>
      <c r="W186" s="1665"/>
      <c r="X186" s="1666"/>
      <c r="Y186" s="1567"/>
      <c r="Z186" s="1568"/>
      <c r="AA186" s="1569"/>
      <c r="AB186" s="1567"/>
      <c r="AC186" s="1568"/>
      <c r="AD186" s="1569"/>
      <c r="AE186" s="1567"/>
      <c r="AF186" s="1568"/>
      <c r="AG186" s="1569"/>
      <c r="AH186" s="1567"/>
      <c r="AI186" s="1568"/>
      <c r="AJ186" s="1569"/>
      <c r="AK186" s="1567"/>
      <c r="AL186" s="1568"/>
      <c r="AM186" s="1569"/>
      <c r="AN186" s="1567"/>
      <c r="AO186" s="1568"/>
      <c r="AP186" s="1569"/>
      <c r="AQ186" s="1567"/>
      <c r="AR186" s="1568"/>
      <c r="AS186" s="1569"/>
      <c r="AT186" s="1567"/>
      <c r="AU186" s="1568"/>
      <c r="AV186" s="1569"/>
      <c r="AW186" s="1567"/>
      <c r="AX186" s="1568"/>
      <c r="AY186" s="1569"/>
      <c r="AZ186" s="1585"/>
      <c r="BA186" s="1586"/>
      <c r="BB186" s="1586"/>
      <c r="BC186" s="1586"/>
      <c r="BD186" s="1587"/>
    </row>
    <row r="187" spans="1:56" ht="10.5" customHeight="1" x14ac:dyDescent="0.15">
      <c r="A187" s="1671"/>
      <c r="B187" s="1671"/>
      <c r="C187" s="1600"/>
      <c r="D187" s="1601"/>
      <c r="E187" s="1601"/>
      <c r="F187" s="1601"/>
      <c r="G187" s="1602"/>
      <c r="H187" s="1667"/>
      <c r="I187" s="1668"/>
      <c r="J187" s="1668"/>
      <c r="K187" s="1668"/>
      <c r="L187" s="1668"/>
      <c r="M187" s="1668"/>
      <c r="N187" s="1668"/>
      <c r="O187" s="1668"/>
      <c r="P187" s="1668"/>
      <c r="Q187" s="1668"/>
      <c r="R187" s="1668"/>
      <c r="S187" s="1668"/>
      <c r="T187" s="1668"/>
      <c r="U187" s="1668"/>
      <c r="V187" s="1668"/>
      <c r="W187" s="1668"/>
      <c r="X187" s="1669"/>
      <c r="Y187" s="1594"/>
      <c r="Z187" s="1595"/>
      <c r="AA187" s="1596"/>
      <c r="AB187" s="1594"/>
      <c r="AC187" s="1595"/>
      <c r="AD187" s="1596"/>
      <c r="AE187" s="1594"/>
      <c r="AF187" s="1595"/>
      <c r="AG187" s="1596"/>
      <c r="AH187" s="1594"/>
      <c r="AI187" s="1595"/>
      <c r="AJ187" s="1596"/>
      <c r="AK187" s="1594"/>
      <c r="AL187" s="1595"/>
      <c r="AM187" s="1596"/>
      <c r="AN187" s="1594"/>
      <c r="AO187" s="1595"/>
      <c r="AP187" s="1596"/>
      <c r="AQ187" s="1594"/>
      <c r="AR187" s="1595"/>
      <c r="AS187" s="1596"/>
      <c r="AT187" s="1594"/>
      <c r="AU187" s="1595"/>
      <c r="AV187" s="1596"/>
      <c r="AW187" s="1594"/>
      <c r="AX187" s="1595"/>
      <c r="AY187" s="1596"/>
      <c r="AZ187" s="1588"/>
      <c r="BA187" s="1589"/>
      <c r="BB187" s="1589"/>
      <c r="BC187" s="1589"/>
      <c r="BD187" s="1590"/>
    </row>
    <row r="188" spans="1:56" ht="10.5" customHeight="1" x14ac:dyDescent="0.15">
      <c r="A188" s="1671"/>
      <c r="B188" s="1671"/>
      <c r="C188" s="1600"/>
      <c r="D188" s="1601"/>
      <c r="E188" s="1601"/>
      <c r="F188" s="1601"/>
      <c r="G188" s="1602"/>
      <c r="H188" s="1597" t="s">
        <v>556</v>
      </c>
      <c r="I188" s="1598"/>
      <c r="J188" s="1598"/>
      <c r="K188" s="1598"/>
      <c r="L188" s="1598"/>
      <c r="M188" s="1598"/>
      <c r="N188" s="1598"/>
      <c r="O188" s="1598"/>
      <c r="P188" s="1598"/>
      <c r="Q188" s="1598"/>
      <c r="R188" s="1598"/>
      <c r="S188" s="1598"/>
      <c r="T188" s="1598"/>
      <c r="U188" s="1598"/>
      <c r="V188" s="1598"/>
      <c r="W188" s="1598"/>
      <c r="X188" s="1599"/>
      <c r="Y188" s="1564"/>
      <c r="Z188" s="1565"/>
      <c r="AA188" s="1566"/>
      <c r="AB188" s="1564"/>
      <c r="AC188" s="1565"/>
      <c r="AD188" s="1566"/>
      <c r="AE188" s="1564"/>
      <c r="AF188" s="1565"/>
      <c r="AG188" s="1566"/>
      <c r="AH188" s="1564"/>
      <c r="AI188" s="1565"/>
      <c r="AJ188" s="1566"/>
      <c r="AK188" s="1564"/>
      <c r="AL188" s="1565"/>
      <c r="AM188" s="1566"/>
      <c r="AN188" s="1564"/>
      <c r="AO188" s="1565"/>
      <c r="AP188" s="1566"/>
      <c r="AQ188" s="1564"/>
      <c r="AR188" s="1565"/>
      <c r="AS188" s="1566"/>
      <c r="AT188" s="1564"/>
      <c r="AU188" s="1565"/>
      <c r="AV188" s="1566"/>
      <c r="AW188" s="1564"/>
      <c r="AX188" s="1565"/>
      <c r="AY188" s="1566"/>
      <c r="AZ188" s="1582"/>
      <c r="BA188" s="1583"/>
      <c r="BB188" s="1583"/>
      <c r="BC188" s="1583"/>
      <c r="BD188" s="1584"/>
    </row>
    <row r="189" spans="1:56" ht="10.5" customHeight="1" x14ac:dyDescent="0.15">
      <c r="A189" s="1671"/>
      <c r="B189" s="1671"/>
      <c r="C189" s="1600"/>
      <c r="D189" s="1601"/>
      <c r="E189" s="1601"/>
      <c r="F189" s="1601"/>
      <c r="G189" s="1602"/>
      <c r="H189" s="1600"/>
      <c r="I189" s="1601"/>
      <c r="J189" s="1601"/>
      <c r="K189" s="1601"/>
      <c r="L189" s="1601"/>
      <c r="M189" s="1601"/>
      <c r="N189" s="1601"/>
      <c r="O189" s="1601"/>
      <c r="P189" s="1601"/>
      <c r="Q189" s="1601"/>
      <c r="R189" s="1601"/>
      <c r="S189" s="1601"/>
      <c r="T189" s="1601"/>
      <c r="U189" s="1601"/>
      <c r="V189" s="1601"/>
      <c r="W189" s="1601"/>
      <c r="X189" s="1602"/>
      <c r="Y189" s="1591" t="s">
        <v>410</v>
      </c>
      <c r="Z189" s="1592"/>
      <c r="AA189" s="1593"/>
      <c r="AB189" s="1591" t="s">
        <v>410</v>
      </c>
      <c r="AC189" s="1592"/>
      <c r="AD189" s="1593"/>
      <c r="AE189" s="1591" t="s">
        <v>622</v>
      </c>
      <c r="AF189" s="1592"/>
      <c r="AG189" s="1593"/>
      <c r="AH189" s="1591" t="s">
        <v>622</v>
      </c>
      <c r="AI189" s="1592"/>
      <c r="AJ189" s="1593"/>
      <c r="AK189" s="1591" t="s">
        <v>622</v>
      </c>
      <c r="AL189" s="1592"/>
      <c r="AM189" s="1593"/>
      <c r="AN189" s="1591" t="s">
        <v>622</v>
      </c>
      <c r="AO189" s="1592"/>
      <c r="AP189" s="1593"/>
      <c r="AQ189" s="1591" t="s">
        <v>622</v>
      </c>
      <c r="AR189" s="1592"/>
      <c r="AS189" s="1593"/>
      <c r="AT189" s="1591" t="s">
        <v>622</v>
      </c>
      <c r="AU189" s="1592"/>
      <c r="AV189" s="1593"/>
      <c r="AW189" s="1591" t="s">
        <v>622</v>
      </c>
      <c r="AX189" s="1592"/>
      <c r="AY189" s="1593"/>
      <c r="AZ189" s="1585"/>
      <c r="BA189" s="1586"/>
      <c r="BB189" s="1586"/>
      <c r="BC189" s="1586"/>
      <c r="BD189" s="1587"/>
    </row>
    <row r="190" spans="1:56" ht="10.5" customHeight="1" x14ac:dyDescent="0.15">
      <c r="A190" s="1671"/>
      <c r="B190" s="1671"/>
      <c r="C190" s="1600"/>
      <c r="D190" s="1601"/>
      <c r="E190" s="1601"/>
      <c r="F190" s="1601"/>
      <c r="G190" s="1602"/>
      <c r="H190" s="1603"/>
      <c r="I190" s="1604"/>
      <c r="J190" s="1604"/>
      <c r="K190" s="1604"/>
      <c r="L190" s="1604"/>
      <c r="M190" s="1604"/>
      <c r="N190" s="1604"/>
      <c r="O190" s="1604"/>
      <c r="P190" s="1604"/>
      <c r="Q190" s="1604"/>
      <c r="R190" s="1604"/>
      <c r="S190" s="1604"/>
      <c r="T190" s="1604"/>
      <c r="U190" s="1604"/>
      <c r="V190" s="1604"/>
      <c r="W190" s="1604"/>
      <c r="X190" s="1605"/>
      <c r="Y190" s="1594"/>
      <c r="Z190" s="1595"/>
      <c r="AA190" s="1596"/>
      <c r="AB190" s="1594"/>
      <c r="AC190" s="1595"/>
      <c r="AD190" s="1596"/>
      <c r="AE190" s="1594"/>
      <c r="AF190" s="1595"/>
      <c r="AG190" s="1596"/>
      <c r="AH190" s="1594"/>
      <c r="AI190" s="1595"/>
      <c r="AJ190" s="1596"/>
      <c r="AK190" s="1594"/>
      <c r="AL190" s="1595"/>
      <c r="AM190" s="1596"/>
      <c r="AN190" s="1594"/>
      <c r="AO190" s="1595"/>
      <c r="AP190" s="1596"/>
      <c r="AQ190" s="1594"/>
      <c r="AR190" s="1595"/>
      <c r="AS190" s="1596"/>
      <c r="AT190" s="1594"/>
      <c r="AU190" s="1595"/>
      <c r="AV190" s="1596"/>
      <c r="AW190" s="1594"/>
      <c r="AX190" s="1595"/>
      <c r="AY190" s="1596"/>
      <c r="AZ190" s="1588"/>
      <c r="BA190" s="1589"/>
      <c r="BB190" s="1589"/>
      <c r="BC190" s="1589"/>
      <c r="BD190" s="1590"/>
    </row>
    <row r="191" spans="1:56" ht="10.5" customHeight="1" x14ac:dyDescent="0.15">
      <c r="A191" s="1671"/>
      <c r="B191" s="1671"/>
      <c r="C191" s="1600"/>
      <c r="D191" s="1601"/>
      <c r="E191" s="1601"/>
      <c r="F191" s="1601"/>
      <c r="G191" s="1602"/>
      <c r="H191" s="1597" t="s">
        <v>492</v>
      </c>
      <c r="I191" s="1598"/>
      <c r="J191" s="1598"/>
      <c r="K191" s="1598"/>
      <c r="L191" s="1598"/>
      <c r="M191" s="1598"/>
      <c r="N191" s="1598"/>
      <c r="O191" s="1598"/>
      <c r="P191" s="1598"/>
      <c r="Q191" s="1598"/>
      <c r="R191" s="1598"/>
      <c r="S191" s="1598"/>
      <c r="T191" s="1598"/>
      <c r="U191" s="1598"/>
      <c r="V191" s="1598"/>
      <c r="W191" s="1598"/>
      <c r="X191" s="1599"/>
      <c r="Y191" s="1564"/>
      <c r="Z191" s="1565"/>
      <c r="AA191" s="1566"/>
      <c r="AB191" s="1564"/>
      <c r="AC191" s="1565"/>
      <c r="AD191" s="1566"/>
      <c r="AE191" s="1564"/>
      <c r="AF191" s="1565"/>
      <c r="AG191" s="1566"/>
      <c r="AH191" s="1564"/>
      <c r="AI191" s="1565"/>
      <c r="AJ191" s="1566"/>
      <c r="AK191" s="1564"/>
      <c r="AL191" s="1565"/>
      <c r="AM191" s="1566"/>
      <c r="AN191" s="1564"/>
      <c r="AO191" s="1565"/>
      <c r="AP191" s="1566"/>
      <c r="AQ191" s="1564"/>
      <c r="AR191" s="1565"/>
      <c r="AS191" s="1566"/>
      <c r="AT191" s="1564"/>
      <c r="AU191" s="1565"/>
      <c r="AV191" s="1566"/>
      <c r="AW191" s="1564"/>
      <c r="AX191" s="1565"/>
      <c r="AY191" s="1566"/>
      <c r="AZ191" s="1582"/>
      <c r="BA191" s="1583"/>
      <c r="BB191" s="1583"/>
      <c r="BC191" s="1583"/>
      <c r="BD191" s="1584"/>
    </row>
    <row r="192" spans="1:56" ht="10.5" customHeight="1" x14ac:dyDescent="0.15">
      <c r="A192" s="1671"/>
      <c r="B192" s="1671"/>
      <c r="C192" s="1600"/>
      <c r="D192" s="1601"/>
      <c r="E192" s="1601"/>
      <c r="F192" s="1601"/>
      <c r="G192" s="1602"/>
      <c r="H192" s="1600"/>
      <c r="I192" s="1601"/>
      <c r="J192" s="1601"/>
      <c r="K192" s="1601"/>
      <c r="L192" s="1601"/>
      <c r="M192" s="1601"/>
      <c r="N192" s="1601"/>
      <c r="O192" s="1601"/>
      <c r="P192" s="1601"/>
      <c r="Q192" s="1601"/>
      <c r="R192" s="1601"/>
      <c r="S192" s="1601"/>
      <c r="T192" s="1601"/>
      <c r="U192" s="1601"/>
      <c r="V192" s="1601"/>
      <c r="W192" s="1601"/>
      <c r="X192" s="1602"/>
      <c r="Y192" s="1591" t="s">
        <v>410</v>
      </c>
      <c r="Z192" s="1592"/>
      <c r="AA192" s="1593"/>
      <c r="AB192" s="1591" t="s">
        <v>410</v>
      </c>
      <c r="AC192" s="1592"/>
      <c r="AD192" s="1593"/>
      <c r="AE192" s="1591" t="s">
        <v>622</v>
      </c>
      <c r="AF192" s="1592"/>
      <c r="AG192" s="1593"/>
      <c r="AH192" s="1591" t="s">
        <v>622</v>
      </c>
      <c r="AI192" s="1592"/>
      <c r="AJ192" s="1593"/>
      <c r="AK192" s="1591" t="s">
        <v>622</v>
      </c>
      <c r="AL192" s="1592"/>
      <c r="AM192" s="1593"/>
      <c r="AN192" s="1591" t="s">
        <v>622</v>
      </c>
      <c r="AO192" s="1592"/>
      <c r="AP192" s="1593"/>
      <c r="AQ192" s="1591" t="s">
        <v>622</v>
      </c>
      <c r="AR192" s="1592"/>
      <c r="AS192" s="1593"/>
      <c r="AT192" s="1591" t="s">
        <v>622</v>
      </c>
      <c r="AU192" s="1592"/>
      <c r="AV192" s="1593"/>
      <c r="AW192" s="1591" t="s">
        <v>622</v>
      </c>
      <c r="AX192" s="1592"/>
      <c r="AY192" s="1593"/>
      <c r="AZ192" s="1585"/>
      <c r="BA192" s="1586"/>
      <c r="BB192" s="1586"/>
      <c r="BC192" s="1586"/>
      <c r="BD192" s="1587"/>
    </row>
    <row r="193" spans="1:56" ht="10.5" customHeight="1" x14ac:dyDescent="0.15">
      <c r="A193" s="1671"/>
      <c r="B193" s="1671"/>
      <c r="C193" s="1600"/>
      <c r="D193" s="1601"/>
      <c r="E193" s="1601"/>
      <c r="F193" s="1601"/>
      <c r="G193" s="1602"/>
      <c r="H193" s="1603"/>
      <c r="I193" s="1604"/>
      <c r="J193" s="1604"/>
      <c r="K193" s="1604"/>
      <c r="L193" s="1604"/>
      <c r="M193" s="1604"/>
      <c r="N193" s="1604"/>
      <c r="O193" s="1604"/>
      <c r="P193" s="1604"/>
      <c r="Q193" s="1604"/>
      <c r="R193" s="1604"/>
      <c r="S193" s="1604"/>
      <c r="T193" s="1604"/>
      <c r="U193" s="1604"/>
      <c r="V193" s="1604"/>
      <c r="W193" s="1604"/>
      <c r="X193" s="1605"/>
      <c r="Y193" s="1594"/>
      <c r="Z193" s="1595"/>
      <c r="AA193" s="1596"/>
      <c r="AB193" s="1594"/>
      <c r="AC193" s="1595"/>
      <c r="AD193" s="1596"/>
      <c r="AE193" s="1594"/>
      <c r="AF193" s="1595"/>
      <c r="AG193" s="1596"/>
      <c r="AH193" s="1594"/>
      <c r="AI193" s="1595"/>
      <c r="AJ193" s="1596"/>
      <c r="AK193" s="1594"/>
      <c r="AL193" s="1595"/>
      <c r="AM193" s="1596"/>
      <c r="AN193" s="1594"/>
      <c r="AO193" s="1595"/>
      <c r="AP193" s="1596"/>
      <c r="AQ193" s="1594"/>
      <c r="AR193" s="1595"/>
      <c r="AS193" s="1596"/>
      <c r="AT193" s="1594"/>
      <c r="AU193" s="1595"/>
      <c r="AV193" s="1596"/>
      <c r="AW193" s="1594"/>
      <c r="AX193" s="1595"/>
      <c r="AY193" s="1596"/>
      <c r="AZ193" s="1588"/>
      <c r="BA193" s="1589"/>
      <c r="BB193" s="1589"/>
      <c r="BC193" s="1589"/>
      <c r="BD193" s="1590"/>
    </row>
    <row r="194" spans="1:56" ht="10.5" customHeight="1" x14ac:dyDescent="0.15">
      <c r="A194" s="1671"/>
      <c r="B194" s="1671"/>
      <c r="C194" s="1600"/>
      <c r="D194" s="1601"/>
      <c r="E194" s="1601"/>
      <c r="F194" s="1601"/>
      <c r="G194" s="1602"/>
      <c r="H194" s="1597" t="s">
        <v>1036</v>
      </c>
      <c r="I194" s="1598"/>
      <c r="J194" s="1598"/>
      <c r="K194" s="1598"/>
      <c r="L194" s="1598"/>
      <c r="M194" s="1598"/>
      <c r="N194" s="1598"/>
      <c r="O194" s="1598"/>
      <c r="P194" s="1598"/>
      <c r="Q194" s="1598"/>
      <c r="R194" s="1598"/>
      <c r="S194" s="1598"/>
      <c r="T194" s="1598"/>
      <c r="U194" s="1598"/>
      <c r="V194" s="1598"/>
      <c r="W194" s="1598"/>
      <c r="X194" s="1599"/>
      <c r="Y194" s="1564"/>
      <c r="Z194" s="1565"/>
      <c r="AA194" s="1566"/>
      <c r="AB194" s="1564"/>
      <c r="AC194" s="1565"/>
      <c r="AD194" s="1566"/>
      <c r="AE194" s="1564"/>
      <c r="AF194" s="1565"/>
      <c r="AG194" s="1566"/>
      <c r="AH194" s="1564"/>
      <c r="AI194" s="1565"/>
      <c r="AJ194" s="1566"/>
      <c r="AK194" s="1564"/>
      <c r="AL194" s="1565"/>
      <c r="AM194" s="1566"/>
      <c r="AN194" s="1564"/>
      <c r="AO194" s="1565"/>
      <c r="AP194" s="1566"/>
      <c r="AQ194" s="1564"/>
      <c r="AR194" s="1565"/>
      <c r="AS194" s="1566"/>
      <c r="AT194" s="1564"/>
      <c r="AU194" s="1565"/>
      <c r="AV194" s="1566"/>
      <c r="AW194" s="1564"/>
      <c r="AX194" s="1565"/>
      <c r="AY194" s="1566"/>
      <c r="AZ194" s="1582"/>
      <c r="BA194" s="1583"/>
      <c r="BB194" s="1583"/>
      <c r="BC194" s="1583"/>
      <c r="BD194" s="1584"/>
    </row>
    <row r="195" spans="1:56" ht="10.5" customHeight="1" x14ac:dyDescent="0.15">
      <c r="A195" s="1671"/>
      <c r="B195" s="1671"/>
      <c r="C195" s="1600"/>
      <c r="D195" s="1601"/>
      <c r="E195" s="1601"/>
      <c r="F195" s="1601"/>
      <c r="G195" s="1602"/>
      <c r="H195" s="1600"/>
      <c r="I195" s="1601"/>
      <c r="J195" s="1601"/>
      <c r="K195" s="1601"/>
      <c r="L195" s="1601"/>
      <c r="M195" s="1601"/>
      <c r="N195" s="1601"/>
      <c r="O195" s="1601"/>
      <c r="P195" s="1601"/>
      <c r="Q195" s="1601"/>
      <c r="R195" s="1601"/>
      <c r="S195" s="1601"/>
      <c r="T195" s="1601"/>
      <c r="U195" s="1601"/>
      <c r="V195" s="1601"/>
      <c r="W195" s="1601"/>
      <c r="X195" s="1602"/>
      <c r="Y195" s="1591" t="s">
        <v>410</v>
      </c>
      <c r="Z195" s="1592"/>
      <c r="AA195" s="1593"/>
      <c r="AB195" s="1591" t="s">
        <v>410</v>
      </c>
      <c r="AC195" s="1592"/>
      <c r="AD195" s="1593"/>
      <c r="AE195" s="1591" t="s">
        <v>622</v>
      </c>
      <c r="AF195" s="1592"/>
      <c r="AG195" s="1593"/>
      <c r="AH195" s="1591" t="s">
        <v>622</v>
      </c>
      <c r="AI195" s="1592"/>
      <c r="AJ195" s="1593"/>
      <c r="AK195" s="1591" t="s">
        <v>622</v>
      </c>
      <c r="AL195" s="1592"/>
      <c r="AM195" s="1593"/>
      <c r="AN195" s="1591" t="s">
        <v>622</v>
      </c>
      <c r="AO195" s="1592"/>
      <c r="AP195" s="1593"/>
      <c r="AQ195" s="1591" t="s">
        <v>622</v>
      </c>
      <c r="AR195" s="1592"/>
      <c r="AS195" s="1593"/>
      <c r="AT195" s="1591" t="s">
        <v>622</v>
      </c>
      <c r="AU195" s="1592"/>
      <c r="AV195" s="1593"/>
      <c r="AW195" s="1591" t="s">
        <v>622</v>
      </c>
      <c r="AX195" s="1592"/>
      <c r="AY195" s="1593"/>
      <c r="AZ195" s="1585"/>
      <c r="BA195" s="1586"/>
      <c r="BB195" s="1586"/>
      <c r="BC195" s="1586"/>
      <c r="BD195" s="1587"/>
    </row>
    <row r="196" spans="1:56" ht="10.5" customHeight="1" x14ac:dyDescent="0.15">
      <c r="A196" s="1672"/>
      <c r="B196" s="1672"/>
      <c r="C196" s="1603"/>
      <c r="D196" s="1604"/>
      <c r="E196" s="1604"/>
      <c r="F196" s="1604"/>
      <c r="G196" s="1605"/>
      <c r="H196" s="1603"/>
      <c r="I196" s="1604"/>
      <c r="J196" s="1604"/>
      <c r="K196" s="1604"/>
      <c r="L196" s="1604"/>
      <c r="M196" s="1604"/>
      <c r="N196" s="1604"/>
      <c r="O196" s="1604"/>
      <c r="P196" s="1604"/>
      <c r="Q196" s="1604"/>
      <c r="R196" s="1604"/>
      <c r="S196" s="1604"/>
      <c r="T196" s="1604"/>
      <c r="U196" s="1604"/>
      <c r="V196" s="1604"/>
      <c r="W196" s="1604"/>
      <c r="X196" s="1605"/>
      <c r="Y196" s="1594"/>
      <c r="Z196" s="1595"/>
      <c r="AA196" s="1596"/>
      <c r="AB196" s="1594"/>
      <c r="AC196" s="1595"/>
      <c r="AD196" s="1596"/>
      <c r="AE196" s="1594"/>
      <c r="AF196" s="1595"/>
      <c r="AG196" s="1596"/>
      <c r="AH196" s="1594"/>
      <c r="AI196" s="1595"/>
      <c r="AJ196" s="1596"/>
      <c r="AK196" s="1594"/>
      <c r="AL196" s="1595"/>
      <c r="AM196" s="1596"/>
      <c r="AN196" s="1594"/>
      <c r="AO196" s="1595"/>
      <c r="AP196" s="1596"/>
      <c r="AQ196" s="1594"/>
      <c r="AR196" s="1595"/>
      <c r="AS196" s="1596"/>
      <c r="AT196" s="1594"/>
      <c r="AU196" s="1595"/>
      <c r="AV196" s="1596"/>
      <c r="AW196" s="1594"/>
      <c r="AX196" s="1595"/>
      <c r="AY196" s="1596"/>
      <c r="AZ196" s="1588"/>
      <c r="BA196" s="1589"/>
      <c r="BB196" s="1589"/>
      <c r="BC196" s="1589"/>
      <c r="BD196" s="1590"/>
    </row>
    <row r="197" spans="1:56" ht="10.5" customHeight="1" x14ac:dyDescent="0.15">
      <c r="A197" s="591"/>
      <c r="B197" s="584"/>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1"/>
      <c r="AL197" s="591"/>
      <c r="AM197" s="591"/>
      <c r="AN197" s="591"/>
      <c r="AO197" s="591"/>
      <c r="AP197" s="591"/>
      <c r="AQ197" s="591"/>
      <c r="AR197" s="591"/>
      <c r="AS197" s="591"/>
      <c r="AT197" s="591"/>
      <c r="AU197" s="591"/>
      <c r="AV197" s="591"/>
      <c r="AW197" s="591"/>
      <c r="AX197" s="591"/>
      <c r="AY197" s="591"/>
      <c r="AZ197" s="591"/>
      <c r="BA197" s="591"/>
      <c r="BB197" s="591"/>
      <c r="BC197" s="591"/>
      <c r="BD197" s="591"/>
    </row>
    <row r="198" spans="1:56" ht="10.5" customHeight="1" x14ac:dyDescent="0.15">
      <c r="A198" s="591"/>
      <c r="B198" s="584"/>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1"/>
      <c r="AL198" s="591"/>
      <c r="AM198" s="591"/>
      <c r="AN198" s="591"/>
      <c r="AO198" s="591"/>
      <c r="AP198" s="591"/>
      <c r="AQ198" s="591"/>
      <c r="AR198" s="591"/>
      <c r="AS198" s="591"/>
      <c r="AT198" s="591"/>
      <c r="AU198" s="591"/>
      <c r="AV198" s="591"/>
      <c r="AW198" s="591"/>
      <c r="AX198" s="591"/>
      <c r="AY198" s="591"/>
      <c r="AZ198" s="591"/>
      <c r="BA198" s="591"/>
      <c r="BB198" s="591"/>
      <c r="BC198" s="591"/>
      <c r="BD198" s="591"/>
    </row>
    <row r="199" spans="1:56" ht="10.5" customHeight="1" x14ac:dyDescent="0.15">
      <c r="A199" s="591"/>
      <c r="B199" s="587"/>
      <c r="C199" s="587"/>
      <c r="D199" s="587"/>
      <c r="E199" s="587"/>
      <c r="F199" s="587"/>
      <c r="G199" s="587"/>
      <c r="H199" s="1658" t="s">
        <v>456</v>
      </c>
      <c r="I199" s="1658"/>
      <c r="J199" s="1658"/>
      <c r="K199" s="1658"/>
      <c r="L199" s="1658"/>
      <c r="M199" s="1658"/>
      <c r="N199" s="1658"/>
      <c r="O199" s="1658"/>
      <c r="P199" s="1658"/>
      <c r="Q199" s="1658"/>
      <c r="R199" s="1658"/>
      <c r="S199" s="1658"/>
      <c r="T199" s="1658"/>
      <c r="U199" s="1658"/>
      <c r="V199" s="1658"/>
      <c r="W199" s="1658"/>
      <c r="X199" s="1658"/>
      <c r="Y199" s="1658"/>
      <c r="Z199" s="1658"/>
      <c r="AA199" s="1658"/>
      <c r="AB199" s="1658"/>
      <c r="AC199" s="1658"/>
      <c r="AD199" s="1658"/>
      <c r="AE199" s="1658"/>
      <c r="AF199" s="1658"/>
      <c r="AG199" s="1658"/>
      <c r="AH199" s="1658"/>
      <c r="AI199" s="1658"/>
      <c r="AJ199" s="1658"/>
      <c r="AK199" s="1658"/>
      <c r="AL199" s="1658"/>
      <c r="AM199" s="1658"/>
      <c r="AN199" s="1658"/>
      <c r="AO199" s="1658"/>
      <c r="AP199" s="1658"/>
      <c r="AQ199" s="1658"/>
      <c r="AR199" s="1658"/>
      <c r="AS199" s="1658"/>
      <c r="AT199" s="1658"/>
      <c r="AU199" s="1658"/>
      <c r="AV199" s="587"/>
      <c r="AW199" s="587"/>
      <c r="AX199" s="592"/>
      <c r="AY199" s="592"/>
      <c r="AZ199" s="592"/>
      <c r="BA199" s="592"/>
      <c r="BB199" s="592"/>
      <c r="BC199" s="592"/>
      <c r="BD199" s="588" t="s">
        <v>493</v>
      </c>
    </row>
    <row r="200" spans="1:56" ht="10.5" customHeight="1" x14ac:dyDescent="0.15">
      <c r="A200" s="590"/>
      <c r="B200" s="590"/>
      <c r="C200" s="590"/>
      <c r="D200" s="590"/>
      <c r="E200" s="590"/>
      <c r="F200" s="590"/>
      <c r="G200" s="590"/>
      <c r="H200" s="1658"/>
      <c r="I200" s="1658"/>
      <c r="J200" s="1658"/>
      <c r="K200" s="1658"/>
      <c r="L200" s="1658"/>
      <c r="M200" s="1658"/>
      <c r="N200" s="1658"/>
      <c r="O200" s="1658"/>
      <c r="P200" s="1658"/>
      <c r="Q200" s="1658"/>
      <c r="R200" s="1658"/>
      <c r="S200" s="1658"/>
      <c r="T200" s="1658"/>
      <c r="U200" s="1658"/>
      <c r="V200" s="1658"/>
      <c r="W200" s="1658"/>
      <c r="X200" s="1658"/>
      <c r="Y200" s="1658"/>
      <c r="Z200" s="1658"/>
      <c r="AA200" s="1658"/>
      <c r="AB200" s="1658"/>
      <c r="AC200" s="1658"/>
      <c r="AD200" s="1658"/>
      <c r="AE200" s="1658"/>
      <c r="AF200" s="1658"/>
      <c r="AG200" s="1658"/>
      <c r="AH200" s="1658"/>
      <c r="AI200" s="1658"/>
      <c r="AJ200" s="1658"/>
      <c r="AK200" s="1658"/>
      <c r="AL200" s="1658"/>
      <c r="AM200" s="1658"/>
      <c r="AN200" s="1658"/>
      <c r="AO200" s="1658"/>
      <c r="AP200" s="1658"/>
      <c r="AQ200" s="1658"/>
      <c r="AR200" s="1658"/>
      <c r="AS200" s="1658"/>
      <c r="AT200" s="1658"/>
      <c r="AU200" s="1658"/>
      <c r="AV200" s="591"/>
      <c r="AW200" s="591"/>
      <c r="AX200" s="591"/>
      <c r="AY200" s="591"/>
      <c r="AZ200" s="591"/>
      <c r="BA200" s="591"/>
      <c r="BB200" s="591"/>
      <c r="BC200" s="591"/>
      <c r="BD200" s="591"/>
    </row>
    <row r="201" spans="1:56" ht="10.5" customHeight="1" x14ac:dyDescent="0.15">
      <c r="A201" s="1636" t="s">
        <v>467</v>
      </c>
      <c r="B201" s="1636" t="s">
        <v>1031</v>
      </c>
      <c r="C201" s="1655" t="s">
        <v>471</v>
      </c>
      <c r="D201" s="1655"/>
      <c r="E201" s="1655"/>
      <c r="F201" s="1655"/>
      <c r="G201" s="1655"/>
      <c r="H201" s="1656" t="s">
        <v>472</v>
      </c>
      <c r="I201" s="1656"/>
      <c r="J201" s="1656"/>
      <c r="K201" s="1656"/>
      <c r="L201" s="1656"/>
      <c r="M201" s="1656"/>
      <c r="N201" s="1656"/>
      <c r="O201" s="1656"/>
      <c r="P201" s="1656"/>
      <c r="Q201" s="1656"/>
      <c r="R201" s="1656"/>
      <c r="S201" s="1656"/>
      <c r="T201" s="1656"/>
      <c r="U201" s="1656"/>
      <c r="V201" s="1656"/>
      <c r="W201" s="1656"/>
      <c r="X201" s="1656"/>
      <c r="Y201" s="1657" t="s">
        <v>469</v>
      </c>
      <c r="Z201" s="1657"/>
      <c r="AA201" s="1657"/>
      <c r="AB201" s="1657"/>
      <c r="AC201" s="1657"/>
      <c r="AD201" s="1657"/>
      <c r="AE201" s="1657"/>
      <c r="AF201" s="1657"/>
      <c r="AG201" s="1657"/>
      <c r="AH201" s="1657"/>
      <c r="AI201" s="1657"/>
      <c r="AJ201" s="1657"/>
      <c r="AK201" s="1657"/>
      <c r="AL201" s="1657"/>
      <c r="AM201" s="1657"/>
      <c r="AN201" s="1657"/>
      <c r="AO201" s="1657"/>
      <c r="AP201" s="1657"/>
      <c r="AQ201" s="1657"/>
      <c r="AR201" s="1657"/>
      <c r="AS201" s="1657"/>
      <c r="AT201" s="1657"/>
      <c r="AU201" s="1657"/>
      <c r="AV201" s="1657"/>
      <c r="AW201" s="1657"/>
      <c r="AX201" s="1657"/>
      <c r="AY201" s="1657"/>
      <c r="AZ201" s="1638" t="s">
        <v>1042</v>
      </c>
      <c r="BA201" s="1638"/>
      <c r="BB201" s="1638"/>
      <c r="BC201" s="1638"/>
      <c r="BD201" s="1638"/>
    </row>
    <row r="202" spans="1:56" ht="10.5" customHeight="1" x14ac:dyDescent="0.15">
      <c r="A202" s="1636"/>
      <c r="B202" s="1636"/>
      <c r="C202" s="1655"/>
      <c r="D202" s="1655"/>
      <c r="E202" s="1655"/>
      <c r="F202" s="1655"/>
      <c r="G202" s="1655"/>
      <c r="H202" s="1656"/>
      <c r="I202" s="1656"/>
      <c r="J202" s="1656"/>
      <c r="K202" s="1656"/>
      <c r="L202" s="1656"/>
      <c r="M202" s="1656"/>
      <c r="N202" s="1656"/>
      <c r="O202" s="1656"/>
      <c r="P202" s="1656"/>
      <c r="Q202" s="1656"/>
      <c r="R202" s="1656"/>
      <c r="S202" s="1656"/>
      <c r="T202" s="1656"/>
      <c r="U202" s="1656"/>
      <c r="V202" s="1656"/>
      <c r="W202" s="1656"/>
      <c r="X202" s="1656"/>
      <c r="Y202" s="1673" t="s">
        <v>1041</v>
      </c>
      <c r="Z202" s="1674"/>
      <c r="AA202" s="1674"/>
      <c r="AB202" s="1674"/>
      <c r="AC202" s="1674"/>
      <c r="AD202" s="1674"/>
      <c r="AE202" s="1674"/>
      <c r="AF202" s="1674"/>
      <c r="AG202" s="1674"/>
      <c r="AH202" s="1674"/>
      <c r="AI202" s="1674"/>
      <c r="AJ202" s="1674"/>
      <c r="AK202" s="1674"/>
      <c r="AL202" s="1674"/>
      <c r="AM202" s="1674"/>
      <c r="AN202" s="1674"/>
      <c r="AO202" s="1674"/>
      <c r="AP202" s="1674"/>
      <c r="AQ202" s="1674"/>
      <c r="AR202" s="1674"/>
      <c r="AS202" s="1674"/>
      <c r="AT202" s="1674"/>
      <c r="AU202" s="1674"/>
      <c r="AV202" s="1674"/>
      <c r="AW202" s="1674"/>
      <c r="AX202" s="1674"/>
      <c r="AY202" s="1676"/>
      <c r="AZ202" s="1637" t="s">
        <v>1035</v>
      </c>
      <c r="BA202" s="1637"/>
      <c r="BB202" s="1637"/>
      <c r="BC202" s="1637"/>
      <c r="BD202" s="1637"/>
    </row>
    <row r="203" spans="1:56" ht="10.5" customHeight="1" x14ac:dyDescent="0.15">
      <c r="A203" s="1670" t="s">
        <v>477</v>
      </c>
      <c r="B203" s="1639" t="s">
        <v>1045</v>
      </c>
      <c r="C203" s="1627" t="s">
        <v>496</v>
      </c>
      <c r="D203" s="1628"/>
      <c r="E203" s="1628"/>
      <c r="F203" s="1628"/>
      <c r="G203" s="1629"/>
      <c r="H203" s="1627" t="s">
        <v>1051</v>
      </c>
      <c r="I203" s="1628"/>
      <c r="J203" s="1628"/>
      <c r="K203" s="1628"/>
      <c r="L203" s="1628"/>
      <c r="M203" s="1628"/>
      <c r="N203" s="1628"/>
      <c r="O203" s="1628"/>
      <c r="P203" s="1628"/>
      <c r="Q203" s="1628"/>
      <c r="R203" s="1628"/>
      <c r="S203" s="1628"/>
      <c r="T203" s="1628"/>
      <c r="U203" s="1628"/>
      <c r="V203" s="1628"/>
      <c r="W203" s="1628"/>
      <c r="X203" s="1629"/>
      <c r="Y203" s="1564"/>
      <c r="Z203" s="1565"/>
      <c r="AA203" s="1566"/>
      <c r="AB203" s="1564"/>
      <c r="AC203" s="1565"/>
      <c r="AD203" s="1566"/>
      <c r="AE203" s="1564"/>
      <c r="AF203" s="1565"/>
      <c r="AG203" s="1566"/>
      <c r="AH203" s="1564"/>
      <c r="AI203" s="1565"/>
      <c r="AJ203" s="1566"/>
      <c r="AK203" s="1564"/>
      <c r="AL203" s="1565"/>
      <c r="AM203" s="1566"/>
      <c r="AN203" s="1564"/>
      <c r="AO203" s="1565"/>
      <c r="AP203" s="1566"/>
      <c r="AQ203" s="1564"/>
      <c r="AR203" s="1565"/>
      <c r="AS203" s="1566"/>
      <c r="AT203" s="1564"/>
      <c r="AU203" s="1565"/>
      <c r="AV203" s="1566"/>
      <c r="AW203" s="1564"/>
      <c r="AX203" s="1565"/>
      <c r="AY203" s="1566"/>
      <c r="AZ203" s="1582"/>
      <c r="BA203" s="1583"/>
      <c r="BB203" s="1583"/>
      <c r="BC203" s="1583"/>
      <c r="BD203" s="1584"/>
    </row>
    <row r="204" spans="1:56" ht="10.5" customHeight="1" x14ac:dyDescent="0.15">
      <c r="A204" s="1671"/>
      <c r="B204" s="1640"/>
      <c r="C204" s="1630"/>
      <c r="D204" s="1631"/>
      <c r="E204" s="1631"/>
      <c r="F204" s="1631"/>
      <c r="G204" s="1632"/>
      <c r="H204" s="1630"/>
      <c r="I204" s="1631"/>
      <c r="J204" s="1631"/>
      <c r="K204" s="1631"/>
      <c r="L204" s="1631"/>
      <c r="M204" s="1631"/>
      <c r="N204" s="1631"/>
      <c r="O204" s="1631"/>
      <c r="P204" s="1631"/>
      <c r="Q204" s="1631"/>
      <c r="R204" s="1631"/>
      <c r="S204" s="1631"/>
      <c r="T204" s="1631"/>
      <c r="U204" s="1631"/>
      <c r="V204" s="1631"/>
      <c r="W204" s="1631"/>
      <c r="X204" s="1632"/>
      <c r="Y204" s="1591" t="s">
        <v>410</v>
      </c>
      <c r="Z204" s="1592"/>
      <c r="AA204" s="1593"/>
      <c r="AB204" s="1591" t="s">
        <v>410</v>
      </c>
      <c r="AC204" s="1592"/>
      <c r="AD204" s="1593"/>
      <c r="AE204" s="1591" t="s">
        <v>622</v>
      </c>
      <c r="AF204" s="1592"/>
      <c r="AG204" s="1593"/>
      <c r="AH204" s="1591" t="s">
        <v>622</v>
      </c>
      <c r="AI204" s="1592"/>
      <c r="AJ204" s="1593"/>
      <c r="AK204" s="1591" t="s">
        <v>622</v>
      </c>
      <c r="AL204" s="1592"/>
      <c r="AM204" s="1593"/>
      <c r="AN204" s="1591" t="s">
        <v>622</v>
      </c>
      <c r="AO204" s="1592"/>
      <c r="AP204" s="1593"/>
      <c r="AQ204" s="1591" t="s">
        <v>622</v>
      </c>
      <c r="AR204" s="1592"/>
      <c r="AS204" s="1593"/>
      <c r="AT204" s="1591" t="s">
        <v>622</v>
      </c>
      <c r="AU204" s="1592"/>
      <c r="AV204" s="1593"/>
      <c r="AW204" s="1591" t="s">
        <v>622</v>
      </c>
      <c r="AX204" s="1592"/>
      <c r="AY204" s="1593"/>
      <c r="AZ204" s="1585"/>
      <c r="BA204" s="1586"/>
      <c r="BB204" s="1586"/>
      <c r="BC204" s="1586"/>
      <c r="BD204" s="1587"/>
    </row>
    <row r="205" spans="1:56" ht="10.5" customHeight="1" x14ac:dyDescent="0.15">
      <c r="A205" s="1671"/>
      <c r="B205" s="1640"/>
      <c r="C205" s="1630"/>
      <c r="D205" s="1631"/>
      <c r="E205" s="1631"/>
      <c r="F205" s="1631"/>
      <c r="G205" s="1632"/>
      <c r="H205" s="1630"/>
      <c r="I205" s="1631"/>
      <c r="J205" s="1631"/>
      <c r="K205" s="1631"/>
      <c r="L205" s="1631"/>
      <c r="M205" s="1631"/>
      <c r="N205" s="1631"/>
      <c r="O205" s="1631"/>
      <c r="P205" s="1631"/>
      <c r="Q205" s="1631"/>
      <c r="R205" s="1631"/>
      <c r="S205" s="1631"/>
      <c r="T205" s="1631"/>
      <c r="U205" s="1631"/>
      <c r="V205" s="1631"/>
      <c r="W205" s="1631"/>
      <c r="X205" s="1632"/>
      <c r="Y205" s="1567"/>
      <c r="Z205" s="1568"/>
      <c r="AA205" s="1569"/>
      <c r="AB205" s="1567"/>
      <c r="AC205" s="1568"/>
      <c r="AD205" s="1569"/>
      <c r="AE205" s="1567"/>
      <c r="AF205" s="1568"/>
      <c r="AG205" s="1569"/>
      <c r="AH205" s="1567"/>
      <c r="AI205" s="1568"/>
      <c r="AJ205" s="1569"/>
      <c r="AK205" s="1567"/>
      <c r="AL205" s="1568"/>
      <c r="AM205" s="1569"/>
      <c r="AN205" s="1567"/>
      <c r="AO205" s="1568"/>
      <c r="AP205" s="1569"/>
      <c r="AQ205" s="1567"/>
      <c r="AR205" s="1568"/>
      <c r="AS205" s="1569"/>
      <c r="AT205" s="1567"/>
      <c r="AU205" s="1568"/>
      <c r="AV205" s="1569"/>
      <c r="AW205" s="1567"/>
      <c r="AX205" s="1568"/>
      <c r="AY205" s="1569"/>
      <c r="AZ205" s="1585"/>
      <c r="BA205" s="1586"/>
      <c r="BB205" s="1586"/>
      <c r="BC205" s="1586"/>
      <c r="BD205" s="1587"/>
    </row>
    <row r="206" spans="1:56" ht="10.5" customHeight="1" x14ac:dyDescent="0.15">
      <c r="A206" s="1671"/>
      <c r="B206" s="1640"/>
      <c r="C206" s="1633"/>
      <c r="D206" s="1634"/>
      <c r="E206" s="1634"/>
      <c r="F206" s="1634"/>
      <c r="G206" s="1635"/>
      <c r="H206" s="1633"/>
      <c r="I206" s="1634"/>
      <c r="J206" s="1634"/>
      <c r="K206" s="1634"/>
      <c r="L206" s="1634"/>
      <c r="M206" s="1634"/>
      <c r="N206" s="1634"/>
      <c r="O206" s="1634"/>
      <c r="P206" s="1634"/>
      <c r="Q206" s="1634"/>
      <c r="R206" s="1634"/>
      <c r="S206" s="1634"/>
      <c r="T206" s="1634"/>
      <c r="U206" s="1634"/>
      <c r="V206" s="1634"/>
      <c r="W206" s="1634"/>
      <c r="X206" s="1635"/>
      <c r="Y206" s="1594"/>
      <c r="Z206" s="1595"/>
      <c r="AA206" s="1596"/>
      <c r="AB206" s="1594"/>
      <c r="AC206" s="1595"/>
      <c r="AD206" s="1596"/>
      <c r="AE206" s="1594"/>
      <c r="AF206" s="1595"/>
      <c r="AG206" s="1596"/>
      <c r="AH206" s="1594"/>
      <c r="AI206" s="1595"/>
      <c r="AJ206" s="1596"/>
      <c r="AK206" s="1594"/>
      <c r="AL206" s="1595"/>
      <c r="AM206" s="1596"/>
      <c r="AN206" s="1594"/>
      <c r="AO206" s="1595"/>
      <c r="AP206" s="1596"/>
      <c r="AQ206" s="1594"/>
      <c r="AR206" s="1595"/>
      <c r="AS206" s="1596"/>
      <c r="AT206" s="1594"/>
      <c r="AU206" s="1595"/>
      <c r="AV206" s="1596"/>
      <c r="AW206" s="1594"/>
      <c r="AX206" s="1595"/>
      <c r="AY206" s="1596"/>
      <c r="AZ206" s="1588"/>
      <c r="BA206" s="1589"/>
      <c r="BB206" s="1589"/>
      <c r="BC206" s="1589"/>
      <c r="BD206" s="1590"/>
    </row>
    <row r="207" spans="1:56" ht="10.5" customHeight="1" x14ac:dyDescent="0.15">
      <c r="A207" s="1671"/>
      <c r="B207" s="1640"/>
      <c r="C207" s="1627" t="s">
        <v>498</v>
      </c>
      <c r="D207" s="1628"/>
      <c r="E207" s="1628"/>
      <c r="F207" s="1628"/>
      <c r="G207" s="1629"/>
      <c r="H207" s="1597" t="s">
        <v>1043</v>
      </c>
      <c r="I207" s="1598"/>
      <c r="J207" s="1598"/>
      <c r="K207" s="1598"/>
      <c r="L207" s="1598"/>
      <c r="M207" s="1598"/>
      <c r="N207" s="1598"/>
      <c r="O207" s="1598"/>
      <c r="P207" s="1598"/>
      <c r="Q207" s="1598"/>
      <c r="R207" s="1598"/>
      <c r="S207" s="1598"/>
      <c r="T207" s="1598"/>
      <c r="U207" s="1598"/>
      <c r="V207" s="1598"/>
      <c r="W207" s="1598"/>
      <c r="X207" s="1599"/>
      <c r="Y207" s="1564"/>
      <c r="Z207" s="1565"/>
      <c r="AA207" s="1566"/>
      <c r="AB207" s="1564"/>
      <c r="AC207" s="1565"/>
      <c r="AD207" s="1566"/>
      <c r="AE207" s="1564"/>
      <c r="AF207" s="1565"/>
      <c r="AG207" s="1566"/>
      <c r="AH207" s="1564"/>
      <c r="AI207" s="1565"/>
      <c r="AJ207" s="1566"/>
      <c r="AK207" s="1564"/>
      <c r="AL207" s="1565"/>
      <c r="AM207" s="1566"/>
      <c r="AN207" s="1564"/>
      <c r="AO207" s="1565"/>
      <c r="AP207" s="1566"/>
      <c r="AQ207" s="1564"/>
      <c r="AR207" s="1565"/>
      <c r="AS207" s="1566"/>
      <c r="AT207" s="1564"/>
      <c r="AU207" s="1565"/>
      <c r="AV207" s="1566"/>
      <c r="AW207" s="1564"/>
      <c r="AX207" s="1565"/>
      <c r="AY207" s="1566"/>
      <c r="AZ207" s="1582"/>
      <c r="BA207" s="1583"/>
      <c r="BB207" s="1583"/>
      <c r="BC207" s="1583"/>
      <c r="BD207" s="1584"/>
    </row>
    <row r="208" spans="1:56" ht="10.5" customHeight="1" x14ac:dyDescent="0.15">
      <c r="A208" s="1671"/>
      <c r="B208" s="1640"/>
      <c r="C208" s="1630"/>
      <c r="D208" s="1631"/>
      <c r="E208" s="1631"/>
      <c r="F208" s="1631"/>
      <c r="G208" s="1632"/>
      <c r="H208" s="1600"/>
      <c r="I208" s="1601"/>
      <c r="J208" s="1601"/>
      <c r="K208" s="1601"/>
      <c r="L208" s="1601"/>
      <c r="M208" s="1601"/>
      <c r="N208" s="1601"/>
      <c r="O208" s="1601"/>
      <c r="P208" s="1601"/>
      <c r="Q208" s="1601"/>
      <c r="R208" s="1601"/>
      <c r="S208" s="1601"/>
      <c r="T208" s="1601"/>
      <c r="U208" s="1601"/>
      <c r="V208" s="1601"/>
      <c r="W208" s="1601"/>
      <c r="X208" s="1602"/>
      <c r="Y208" s="1591" t="s">
        <v>410</v>
      </c>
      <c r="Z208" s="1592"/>
      <c r="AA208" s="1593"/>
      <c r="AB208" s="1591" t="s">
        <v>410</v>
      </c>
      <c r="AC208" s="1592"/>
      <c r="AD208" s="1593"/>
      <c r="AE208" s="1591" t="s">
        <v>622</v>
      </c>
      <c r="AF208" s="1592"/>
      <c r="AG208" s="1593"/>
      <c r="AH208" s="1591" t="s">
        <v>622</v>
      </c>
      <c r="AI208" s="1592"/>
      <c r="AJ208" s="1593"/>
      <c r="AK208" s="1591" t="s">
        <v>622</v>
      </c>
      <c r="AL208" s="1592"/>
      <c r="AM208" s="1593"/>
      <c r="AN208" s="1591" t="s">
        <v>622</v>
      </c>
      <c r="AO208" s="1592"/>
      <c r="AP208" s="1593"/>
      <c r="AQ208" s="1591" t="s">
        <v>622</v>
      </c>
      <c r="AR208" s="1592"/>
      <c r="AS208" s="1593"/>
      <c r="AT208" s="1591" t="s">
        <v>622</v>
      </c>
      <c r="AU208" s="1592"/>
      <c r="AV208" s="1593"/>
      <c r="AW208" s="1591" t="s">
        <v>622</v>
      </c>
      <c r="AX208" s="1592"/>
      <c r="AY208" s="1593"/>
      <c r="AZ208" s="1585"/>
      <c r="BA208" s="1586"/>
      <c r="BB208" s="1586"/>
      <c r="BC208" s="1586"/>
      <c r="BD208" s="1587"/>
    </row>
    <row r="209" spans="1:56" ht="10.5" customHeight="1" x14ac:dyDescent="0.15">
      <c r="A209" s="1671"/>
      <c r="B209" s="1640"/>
      <c r="C209" s="1630"/>
      <c r="D209" s="1631"/>
      <c r="E209" s="1631"/>
      <c r="F209" s="1631"/>
      <c r="G209" s="1632"/>
      <c r="H209" s="1603"/>
      <c r="I209" s="1604"/>
      <c r="J209" s="1604"/>
      <c r="K209" s="1604"/>
      <c r="L209" s="1604"/>
      <c r="M209" s="1604"/>
      <c r="N209" s="1604"/>
      <c r="O209" s="1604"/>
      <c r="P209" s="1604"/>
      <c r="Q209" s="1604"/>
      <c r="R209" s="1604"/>
      <c r="S209" s="1604"/>
      <c r="T209" s="1604"/>
      <c r="U209" s="1604"/>
      <c r="V209" s="1604"/>
      <c r="W209" s="1604"/>
      <c r="X209" s="1605"/>
      <c r="Y209" s="1594"/>
      <c r="Z209" s="1595"/>
      <c r="AA209" s="1596"/>
      <c r="AB209" s="1594"/>
      <c r="AC209" s="1595"/>
      <c r="AD209" s="1596"/>
      <c r="AE209" s="1594"/>
      <c r="AF209" s="1595"/>
      <c r="AG209" s="1596"/>
      <c r="AH209" s="1594"/>
      <c r="AI209" s="1595"/>
      <c r="AJ209" s="1596"/>
      <c r="AK209" s="1594"/>
      <c r="AL209" s="1595"/>
      <c r="AM209" s="1596"/>
      <c r="AN209" s="1594"/>
      <c r="AO209" s="1595"/>
      <c r="AP209" s="1596"/>
      <c r="AQ209" s="1594"/>
      <c r="AR209" s="1595"/>
      <c r="AS209" s="1596"/>
      <c r="AT209" s="1594"/>
      <c r="AU209" s="1595"/>
      <c r="AV209" s="1596"/>
      <c r="AW209" s="1594"/>
      <c r="AX209" s="1595"/>
      <c r="AY209" s="1596"/>
      <c r="AZ209" s="1588"/>
      <c r="BA209" s="1589"/>
      <c r="BB209" s="1589"/>
      <c r="BC209" s="1589"/>
      <c r="BD209" s="1590"/>
    </row>
    <row r="210" spans="1:56" ht="10.5" customHeight="1" x14ac:dyDescent="0.15">
      <c r="A210" s="1671"/>
      <c r="B210" s="1640"/>
      <c r="C210" s="1630"/>
      <c r="D210" s="1631"/>
      <c r="E210" s="1631"/>
      <c r="F210" s="1631"/>
      <c r="G210" s="1632"/>
      <c r="H210" s="1609" t="s">
        <v>500</v>
      </c>
      <c r="I210" s="1610"/>
      <c r="J210" s="1610"/>
      <c r="K210" s="1610"/>
      <c r="L210" s="1610"/>
      <c r="M210" s="1610"/>
      <c r="N210" s="1610"/>
      <c r="O210" s="1610"/>
      <c r="P210" s="1610"/>
      <c r="Q210" s="1610"/>
      <c r="R210" s="1610"/>
      <c r="S210" s="1610"/>
      <c r="T210" s="1610"/>
      <c r="U210" s="1610"/>
      <c r="V210" s="1610"/>
      <c r="W210" s="1610"/>
      <c r="X210" s="1611"/>
      <c r="Y210" s="1564"/>
      <c r="Z210" s="1565"/>
      <c r="AA210" s="1566"/>
      <c r="AB210" s="1564"/>
      <c r="AC210" s="1565"/>
      <c r="AD210" s="1566"/>
      <c r="AE210" s="1564"/>
      <c r="AF210" s="1565"/>
      <c r="AG210" s="1566"/>
      <c r="AH210" s="1564"/>
      <c r="AI210" s="1565"/>
      <c r="AJ210" s="1566"/>
      <c r="AK210" s="1564"/>
      <c r="AL210" s="1565"/>
      <c r="AM210" s="1566"/>
      <c r="AN210" s="1564"/>
      <c r="AO210" s="1565"/>
      <c r="AP210" s="1566"/>
      <c r="AQ210" s="1564"/>
      <c r="AR210" s="1565"/>
      <c r="AS210" s="1566"/>
      <c r="AT210" s="1564"/>
      <c r="AU210" s="1565"/>
      <c r="AV210" s="1566"/>
      <c r="AW210" s="1564"/>
      <c r="AX210" s="1565"/>
      <c r="AY210" s="1566"/>
      <c r="AZ210" s="1582"/>
      <c r="BA210" s="1583"/>
      <c r="BB210" s="1583"/>
      <c r="BC210" s="1583"/>
      <c r="BD210" s="1584"/>
    </row>
    <row r="211" spans="1:56" ht="10.5" customHeight="1" x14ac:dyDescent="0.15">
      <c r="A211" s="1671"/>
      <c r="B211" s="1640"/>
      <c r="C211" s="1630"/>
      <c r="D211" s="1631"/>
      <c r="E211" s="1631"/>
      <c r="F211" s="1631"/>
      <c r="G211" s="1632"/>
      <c r="H211" s="1612"/>
      <c r="I211" s="1613"/>
      <c r="J211" s="1613"/>
      <c r="K211" s="1613"/>
      <c r="L211" s="1613"/>
      <c r="M211" s="1613"/>
      <c r="N211" s="1613"/>
      <c r="O211" s="1613"/>
      <c r="P211" s="1613"/>
      <c r="Q211" s="1613"/>
      <c r="R211" s="1613"/>
      <c r="S211" s="1613"/>
      <c r="T211" s="1613"/>
      <c r="U211" s="1613"/>
      <c r="V211" s="1613"/>
      <c r="W211" s="1613"/>
      <c r="X211" s="1614"/>
      <c r="Y211" s="1591" t="s">
        <v>410</v>
      </c>
      <c r="Z211" s="1592"/>
      <c r="AA211" s="1593"/>
      <c r="AB211" s="1591" t="s">
        <v>410</v>
      </c>
      <c r="AC211" s="1592"/>
      <c r="AD211" s="1593"/>
      <c r="AE211" s="1591" t="s">
        <v>622</v>
      </c>
      <c r="AF211" s="1592"/>
      <c r="AG211" s="1593"/>
      <c r="AH211" s="1591" t="s">
        <v>622</v>
      </c>
      <c r="AI211" s="1592"/>
      <c r="AJ211" s="1593"/>
      <c r="AK211" s="1591" t="s">
        <v>622</v>
      </c>
      <c r="AL211" s="1592"/>
      <c r="AM211" s="1593"/>
      <c r="AN211" s="1591" t="s">
        <v>622</v>
      </c>
      <c r="AO211" s="1592"/>
      <c r="AP211" s="1593"/>
      <c r="AQ211" s="1591" t="s">
        <v>622</v>
      </c>
      <c r="AR211" s="1592"/>
      <c r="AS211" s="1593"/>
      <c r="AT211" s="1591" t="s">
        <v>622</v>
      </c>
      <c r="AU211" s="1592"/>
      <c r="AV211" s="1593"/>
      <c r="AW211" s="1591" t="s">
        <v>622</v>
      </c>
      <c r="AX211" s="1592"/>
      <c r="AY211" s="1593"/>
      <c r="AZ211" s="1585"/>
      <c r="BA211" s="1586"/>
      <c r="BB211" s="1586"/>
      <c r="BC211" s="1586"/>
      <c r="BD211" s="1587"/>
    </row>
    <row r="212" spans="1:56" ht="10.5" customHeight="1" x14ac:dyDescent="0.15">
      <c r="A212" s="1671"/>
      <c r="B212" s="1640"/>
      <c r="C212" s="1633"/>
      <c r="D212" s="1634"/>
      <c r="E212" s="1634"/>
      <c r="F212" s="1634"/>
      <c r="G212" s="1635"/>
      <c r="H212" s="1615"/>
      <c r="I212" s="1616"/>
      <c r="J212" s="1616"/>
      <c r="K212" s="1616"/>
      <c r="L212" s="1616"/>
      <c r="M212" s="1616"/>
      <c r="N212" s="1616"/>
      <c r="O212" s="1616"/>
      <c r="P212" s="1616"/>
      <c r="Q212" s="1616"/>
      <c r="R212" s="1616"/>
      <c r="S212" s="1616"/>
      <c r="T212" s="1616"/>
      <c r="U212" s="1616"/>
      <c r="V212" s="1616"/>
      <c r="W212" s="1616"/>
      <c r="X212" s="1617"/>
      <c r="Y212" s="1594"/>
      <c r="Z212" s="1595"/>
      <c r="AA212" s="1596"/>
      <c r="AB212" s="1594"/>
      <c r="AC212" s="1595"/>
      <c r="AD212" s="1596"/>
      <c r="AE212" s="1594"/>
      <c r="AF212" s="1595"/>
      <c r="AG212" s="1596"/>
      <c r="AH212" s="1594"/>
      <c r="AI212" s="1595"/>
      <c r="AJ212" s="1596"/>
      <c r="AK212" s="1594"/>
      <c r="AL212" s="1595"/>
      <c r="AM212" s="1596"/>
      <c r="AN212" s="1594"/>
      <c r="AO212" s="1595"/>
      <c r="AP212" s="1596"/>
      <c r="AQ212" s="1594"/>
      <c r="AR212" s="1595"/>
      <c r="AS212" s="1596"/>
      <c r="AT212" s="1594"/>
      <c r="AU212" s="1595"/>
      <c r="AV212" s="1596"/>
      <c r="AW212" s="1594"/>
      <c r="AX212" s="1595"/>
      <c r="AY212" s="1596"/>
      <c r="AZ212" s="1588"/>
      <c r="BA212" s="1589"/>
      <c r="BB212" s="1589"/>
      <c r="BC212" s="1589"/>
      <c r="BD212" s="1590"/>
    </row>
    <row r="213" spans="1:56" ht="10.5" customHeight="1" x14ac:dyDescent="0.15">
      <c r="A213" s="1671"/>
      <c r="B213" s="1640"/>
      <c r="C213" s="1627" t="s">
        <v>625</v>
      </c>
      <c r="D213" s="1628"/>
      <c r="E213" s="1628"/>
      <c r="F213" s="1628"/>
      <c r="G213" s="1629"/>
      <c r="H213" s="1597" t="s">
        <v>502</v>
      </c>
      <c r="I213" s="1598"/>
      <c r="J213" s="1598"/>
      <c r="K213" s="1598"/>
      <c r="L213" s="1598"/>
      <c r="M213" s="1598"/>
      <c r="N213" s="1598"/>
      <c r="O213" s="1598"/>
      <c r="P213" s="1598"/>
      <c r="Q213" s="1598"/>
      <c r="R213" s="1598"/>
      <c r="S213" s="1598"/>
      <c r="T213" s="1598"/>
      <c r="U213" s="1598"/>
      <c r="V213" s="1598"/>
      <c r="W213" s="1598"/>
      <c r="X213" s="1599"/>
      <c r="Y213" s="1573"/>
      <c r="Z213" s="1574"/>
      <c r="AA213" s="1575"/>
      <c r="AB213" s="1573"/>
      <c r="AC213" s="1574"/>
      <c r="AD213" s="1575"/>
      <c r="AE213" s="1573"/>
      <c r="AF213" s="1574"/>
      <c r="AG213" s="1575"/>
      <c r="AH213" s="1573"/>
      <c r="AI213" s="1574"/>
      <c r="AJ213" s="1575"/>
      <c r="AK213" s="1573"/>
      <c r="AL213" s="1574"/>
      <c r="AM213" s="1575"/>
      <c r="AN213" s="1573"/>
      <c r="AO213" s="1574"/>
      <c r="AP213" s="1575"/>
      <c r="AQ213" s="1573"/>
      <c r="AR213" s="1574"/>
      <c r="AS213" s="1575"/>
      <c r="AT213" s="1573"/>
      <c r="AU213" s="1574"/>
      <c r="AV213" s="1575"/>
      <c r="AW213" s="1573"/>
      <c r="AX213" s="1574"/>
      <c r="AY213" s="1575"/>
      <c r="AZ213" s="1582"/>
      <c r="BA213" s="1583"/>
      <c r="BB213" s="1583"/>
      <c r="BC213" s="1583"/>
      <c r="BD213" s="1584"/>
    </row>
    <row r="214" spans="1:56" ht="10.5" customHeight="1" x14ac:dyDescent="0.15">
      <c r="A214" s="1671"/>
      <c r="B214" s="1640"/>
      <c r="C214" s="1630"/>
      <c r="D214" s="1631"/>
      <c r="E214" s="1631"/>
      <c r="F214" s="1631"/>
      <c r="G214" s="1632"/>
      <c r="H214" s="1600"/>
      <c r="I214" s="1601"/>
      <c r="J214" s="1601"/>
      <c r="K214" s="1601"/>
      <c r="L214" s="1601"/>
      <c r="M214" s="1601"/>
      <c r="N214" s="1601"/>
      <c r="O214" s="1601"/>
      <c r="P214" s="1601"/>
      <c r="Q214" s="1601"/>
      <c r="R214" s="1601"/>
      <c r="S214" s="1601"/>
      <c r="T214" s="1601"/>
      <c r="U214" s="1601"/>
      <c r="V214" s="1601"/>
      <c r="W214" s="1601"/>
      <c r="X214" s="1602"/>
      <c r="Y214" s="1576"/>
      <c r="Z214" s="1577"/>
      <c r="AA214" s="1578"/>
      <c r="AB214" s="1576"/>
      <c r="AC214" s="1577"/>
      <c r="AD214" s="1578"/>
      <c r="AE214" s="1576"/>
      <c r="AF214" s="1577"/>
      <c r="AG214" s="1578"/>
      <c r="AH214" s="1576"/>
      <c r="AI214" s="1577"/>
      <c r="AJ214" s="1578"/>
      <c r="AK214" s="1576"/>
      <c r="AL214" s="1577"/>
      <c r="AM214" s="1578"/>
      <c r="AN214" s="1576"/>
      <c r="AO214" s="1577"/>
      <c r="AP214" s="1578"/>
      <c r="AQ214" s="1576"/>
      <c r="AR214" s="1577"/>
      <c r="AS214" s="1578"/>
      <c r="AT214" s="1576"/>
      <c r="AU214" s="1577"/>
      <c r="AV214" s="1578"/>
      <c r="AW214" s="1576"/>
      <c r="AX214" s="1577"/>
      <c r="AY214" s="1578"/>
      <c r="AZ214" s="1585"/>
      <c r="BA214" s="1586"/>
      <c r="BB214" s="1586"/>
      <c r="BC214" s="1586"/>
      <c r="BD214" s="1587"/>
    </row>
    <row r="215" spans="1:56" ht="10.5" customHeight="1" x14ac:dyDescent="0.15">
      <c r="A215" s="1671"/>
      <c r="B215" s="1640"/>
      <c r="C215" s="1630"/>
      <c r="D215" s="1631"/>
      <c r="E215" s="1631"/>
      <c r="F215" s="1631"/>
      <c r="G215" s="1632"/>
      <c r="H215" s="1603"/>
      <c r="I215" s="1604"/>
      <c r="J215" s="1604"/>
      <c r="K215" s="1604"/>
      <c r="L215" s="1604"/>
      <c r="M215" s="1604"/>
      <c r="N215" s="1604"/>
      <c r="O215" s="1604"/>
      <c r="P215" s="1604"/>
      <c r="Q215" s="1604"/>
      <c r="R215" s="1604"/>
      <c r="S215" s="1604"/>
      <c r="T215" s="1604"/>
      <c r="U215" s="1604"/>
      <c r="V215" s="1604"/>
      <c r="W215" s="1604"/>
      <c r="X215" s="1605"/>
      <c r="Y215" s="1579"/>
      <c r="Z215" s="1580"/>
      <c r="AA215" s="1581"/>
      <c r="AB215" s="1579"/>
      <c r="AC215" s="1580"/>
      <c r="AD215" s="1581"/>
      <c r="AE215" s="1579"/>
      <c r="AF215" s="1580"/>
      <c r="AG215" s="1581"/>
      <c r="AH215" s="1579"/>
      <c r="AI215" s="1580"/>
      <c r="AJ215" s="1581"/>
      <c r="AK215" s="1579"/>
      <c r="AL215" s="1580"/>
      <c r="AM215" s="1581"/>
      <c r="AN215" s="1579"/>
      <c r="AO215" s="1580"/>
      <c r="AP215" s="1581"/>
      <c r="AQ215" s="1579"/>
      <c r="AR215" s="1580"/>
      <c r="AS215" s="1581"/>
      <c r="AT215" s="1579"/>
      <c r="AU215" s="1580"/>
      <c r="AV215" s="1581"/>
      <c r="AW215" s="1579"/>
      <c r="AX215" s="1580"/>
      <c r="AY215" s="1581"/>
      <c r="AZ215" s="1588"/>
      <c r="BA215" s="1589"/>
      <c r="BB215" s="1589"/>
      <c r="BC215" s="1589"/>
      <c r="BD215" s="1590"/>
    </row>
    <row r="216" spans="1:56" ht="10.5" customHeight="1" x14ac:dyDescent="0.15">
      <c r="A216" s="1671"/>
      <c r="B216" s="1640"/>
      <c r="C216" s="1630"/>
      <c r="D216" s="1631"/>
      <c r="E216" s="1631"/>
      <c r="F216" s="1631"/>
      <c r="G216" s="1632"/>
      <c r="H216" s="1597" t="s">
        <v>551</v>
      </c>
      <c r="I216" s="1598"/>
      <c r="J216" s="1598"/>
      <c r="K216" s="1598"/>
      <c r="L216" s="1598"/>
      <c r="M216" s="1598"/>
      <c r="N216" s="1598"/>
      <c r="O216" s="1598"/>
      <c r="P216" s="1598"/>
      <c r="Q216" s="1598"/>
      <c r="R216" s="1598"/>
      <c r="S216" s="1598"/>
      <c r="T216" s="1598"/>
      <c r="U216" s="1598"/>
      <c r="V216" s="1598"/>
      <c r="W216" s="1598"/>
      <c r="X216" s="1599"/>
      <c r="Y216" s="1573"/>
      <c r="Z216" s="1574"/>
      <c r="AA216" s="1575"/>
      <c r="AB216" s="1573"/>
      <c r="AC216" s="1574"/>
      <c r="AD216" s="1575"/>
      <c r="AE216" s="1573"/>
      <c r="AF216" s="1574"/>
      <c r="AG216" s="1575"/>
      <c r="AH216" s="1573"/>
      <c r="AI216" s="1574"/>
      <c r="AJ216" s="1575"/>
      <c r="AK216" s="1573"/>
      <c r="AL216" s="1574"/>
      <c r="AM216" s="1575"/>
      <c r="AN216" s="1573"/>
      <c r="AO216" s="1574"/>
      <c r="AP216" s="1575"/>
      <c r="AQ216" s="1573"/>
      <c r="AR216" s="1574"/>
      <c r="AS216" s="1575"/>
      <c r="AT216" s="1573"/>
      <c r="AU216" s="1574"/>
      <c r="AV216" s="1575"/>
      <c r="AW216" s="1573"/>
      <c r="AX216" s="1574"/>
      <c r="AY216" s="1575"/>
      <c r="AZ216" s="1582"/>
      <c r="BA216" s="1583"/>
      <c r="BB216" s="1583"/>
      <c r="BC216" s="1583"/>
      <c r="BD216" s="1584"/>
    </row>
    <row r="217" spans="1:56" ht="10.5" customHeight="1" x14ac:dyDescent="0.15">
      <c r="A217" s="1671"/>
      <c r="B217" s="1640"/>
      <c r="C217" s="1630"/>
      <c r="D217" s="1631"/>
      <c r="E217" s="1631"/>
      <c r="F217" s="1631"/>
      <c r="G217" s="1632"/>
      <c r="H217" s="1600"/>
      <c r="I217" s="1601"/>
      <c r="J217" s="1601"/>
      <c r="K217" s="1601"/>
      <c r="L217" s="1601"/>
      <c r="M217" s="1601"/>
      <c r="N217" s="1601"/>
      <c r="O217" s="1601"/>
      <c r="P217" s="1601"/>
      <c r="Q217" s="1601"/>
      <c r="R217" s="1601"/>
      <c r="S217" s="1601"/>
      <c r="T217" s="1601"/>
      <c r="U217" s="1601"/>
      <c r="V217" s="1601"/>
      <c r="W217" s="1601"/>
      <c r="X217" s="1602"/>
      <c r="Y217" s="1576"/>
      <c r="Z217" s="1577"/>
      <c r="AA217" s="1578"/>
      <c r="AB217" s="1576"/>
      <c r="AC217" s="1577"/>
      <c r="AD217" s="1578"/>
      <c r="AE217" s="1576"/>
      <c r="AF217" s="1577"/>
      <c r="AG217" s="1578"/>
      <c r="AH217" s="1576"/>
      <c r="AI217" s="1577"/>
      <c r="AJ217" s="1578"/>
      <c r="AK217" s="1576"/>
      <c r="AL217" s="1577"/>
      <c r="AM217" s="1578"/>
      <c r="AN217" s="1576"/>
      <c r="AO217" s="1577"/>
      <c r="AP217" s="1578"/>
      <c r="AQ217" s="1576"/>
      <c r="AR217" s="1577"/>
      <c r="AS217" s="1578"/>
      <c r="AT217" s="1576"/>
      <c r="AU217" s="1577"/>
      <c r="AV217" s="1578"/>
      <c r="AW217" s="1576"/>
      <c r="AX217" s="1577"/>
      <c r="AY217" s="1578"/>
      <c r="AZ217" s="1585"/>
      <c r="BA217" s="1586"/>
      <c r="BB217" s="1586"/>
      <c r="BC217" s="1586"/>
      <c r="BD217" s="1587"/>
    </row>
    <row r="218" spans="1:56" ht="10.5" customHeight="1" x14ac:dyDescent="0.15">
      <c r="A218" s="1671"/>
      <c r="B218" s="1640"/>
      <c r="C218" s="1630"/>
      <c r="D218" s="1631"/>
      <c r="E218" s="1631"/>
      <c r="F218" s="1631"/>
      <c r="G218" s="1632"/>
      <c r="H218" s="1603"/>
      <c r="I218" s="1604"/>
      <c r="J218" s="1604"/>
      <c r="K218" s="1604"/>
      <c r="L218" s="1604"/>
      <c r="M218" s="1604"/>
      <c r="N218" s="1604"/>
      <c r="O218" s="1604"/>
      <c r="P218" s="1604"/>
      <c r="Q218" s="1604"/>
      <c r="R218" s="1604"/>
      <c r="S218" s="1604"/>
      <c r="T218" s="1604"/>
      <c r="U218" s="1604"/>
      <c r="V218" s="1604"/>
      <c r="W218" s="1604"/>
      <c r="X218" s="1605"/>
      <c r="Y218" s="1579"/>
      <c r="Z218" s="1580"/>
      <c r="AA218" s="1581"/>
      <c r="AB218" s="1579"/>
      <c r="AC218" s="1580"/>
      <c r="AD218" s="1581"/>
      <c r="AE218" s="1579"/>
      <c r="AF218" s="1580"/>
      <c r="AG218" s="1581"/>
      <c r="AH218" s="1579"/>
      <c r="AI218" s="1580"/>
      <c r="AJ218" s="1581"/>
      <c r="AK218" s="1579"/>
      <c r="AL218" s="1580"/>
      <c r="AM218" s="1581"/>
      <c r="AN218" s="1579"/>
      <c r="AO218" s="1580"/>
      <c r="AP218" s="1581"/>
      <c r="AQ218" s="1579"/>
      <c r="AR218" s="1580"/>
      <c r="AS218" s="1581"/>
      <c r="AT218" s="1579"/>
      <c r="AU218" s="1580"/>
      <c r="AV218" s="1581"/>
      <c r="AW218" s="1579"/>
      <c r="AX218" s="1580"/>
      <c r="AY218" s="1581"/>
      <c r="AZ218" s="1588"/>
      <c r="BA218" s="1589"/>
      <c r="BB218" s="1589"/>
      <c r="BC218" s="1589"/>
      <c r="BD218" s="1590"/>
    </row>
    <row r="219" spans="1:56" ht="10.5" customHeight="1" x14ac:dyDescent="0.15">
      <c r="A219" s="1671"/>
      <c r="B219" s="1640"/>
      <c r="C219" s="1630"/>
      <c r="D219" s="1631"/>
      <c r="E219" s="1631"/>
      <c r="F219" s="1631"/>
      <c r="G219" s="1632"/>
      <c r="H219" s="1597" t="s">
        <v>503</v>
      </c>
      <c r="I219" s="1598"/>
      <c r="J219" s="1598"/>
      <c r="K219" s="1598"/>
      <c r="L219" s="1598"/>
      <c r="M219" s="1598"/>
      <c r="N219" s="1598"/>
      <c r="O219" s="1598"/>
      <c r="P219" s="1598"/>
      <c r="Q219" s="1598"/>
      <c r="R219" s="1598"/>
      <c r="S219" s="1598"/>
      <c r="T219" s="1598"/>
      <c r="U219" s="1598"/>
      <c r="V219" s="1598"/>
      <c r="W219" s="1598"/>
      <c r="X219" s="1599"/>
      <c r="Y219" s="1564"/>
      <c r="Z219" s="1565"/>
      <c r="AA219" s="1566"/>
      <c r="AB219" s="1564"/>
      <c r="AC219" s="1565"/>
      <c r="AD219" s="1566"/>
      <c r="AE219" s="1564"/>
      <c r="AF219" s="1565"/>
      <c r="AG219" s="1566"/>
      <c r="AH219" s="1564"/>
      <c r="AI219" s="1565"/>
      <c r="AJ219" s="1566"/>
      <c r="AK219" s="1564"/>
      <c r="AL219" s="1565"/>
      <c r="AM219" s="1566"/>
      <c r="AN219" s="1564"/>
      <c r="AO219" s="1565"/>
      <c r="AP219" s="1566"/>
      <c r="AQ219" s="1564"/>
      <c r="AR219" s="1565"/>
      <c r="AS219" s="1566"/>
      <c r="AT219" s="1564"/>
      <c r="AU219" s="1565"/>
      <c r="AV219" s="1566"/>
      <c r="AW219" s="1564"/>
      <c r="AX219" s="1565"/>
      <c r="AY219" s="1566"/>
      <c r="AZ219" s="1582"/>
      <c r="BA219" s="1583"/>
      <c r="BB219" s="1583"/>
      <c r="BC219" s="1583"/>
      <c r="BD219" s="1584"/>
    </row>
    <row r="220" spans="1:56" ht="10.5" customHeight="1" x14ac:dyDescent="0.15">
      <c r="A220" s="1671"/>
      <c r="B220" s="1640"/>
      <c r="C220" s="1630"/>
      <c r="D220" s="1631"/>
      <c r="E220" s="1631"/>
      <c r="F220" s="1631"/>
      <c r="G220" s="1632"/>
      <c r="H220" s="1600"/>
      <c r="I220" s="1601"/>
      <c r="J220" s="1601"/>
      <c r="K220" s="1601"/>
      <c r="L220" s="1601"/>
      <c r="M220" s="1601"/>
      <c r="N220" s="1601"/>
      <c r="O220" s="1601"/>
      <c r="P220" s="1601"/>
      <c r="Q220" s="1601"/>
      <c r="R220" s="1601"/>
      <c r="S220" s="1601"/>
      <c r="T220" s="1601"/>
      <c r="U220" s="1601"/>
      <c r="V220" s="1601"/>
      <c r="W220" s="1601"/>
      <c r="X220" s="1602"/>
      <c r="Y220" s="1591" t="s">
        <v>410</v>
      </c>
      <c r="Z220" s="1592"/>
      <c r="AA220" s="1593"/>
      <c r="AB220" s="1591" t="s">
        <v>410</v>
      </c>
      <c r="AC220" s="1592"/>
      <c r="AD220" s="1593"/>
      <c r="AE220" s="1591" t="s">
        <v>622</v>
      </c>
      <c r="AF220" s="1592"/>
      <c r="AG220" s="1593"/>
      <c r="AH220" s="1591" t="s">
        <v>622</v>
      </c>
      <c r="AI220" s="1592"/>
      <c r="AJ220" s="1593"/>
      <c r="AK220" s="1591" t="s">
        <v>622</v>
      </c>
      <c r="AL220" s="1592"/>
      <c r="AM220" s="1593"/>
      <c r="AN220" s="1591" t="s">
        <v>622</v>
      </c>
      <c r="AO220" s="1592"/>
      <c r="AP220" s="1593"/>
      <c r="AQ220" s="1591" t="s">
        <v>622</v>
      </c>
      <c r="AR220" s="1592"/>
      <c r="AS220" s="1593"/>
      <c r="AT220" s="1591" t="s">
        <v>622</v>
      </c>
      <c r="AU220" s="1592"/>
      <c r="AV220" s="1593"/>
      <c r="AW220" s="1591" t="s">
        <v>622</v>
      </c>
      <c r="AX220" s="1592"/>
      <c r="AY220" s="1593"/>
      <c r="AZ220" s="1585"/>
      <c r="BA220" s="1586"/>
      <c r="BB220" s="1586"/>
      <c r="BC220" s="1586"/>
      <c r="BD220" s="1587"/>
    </row>
    <row r="221" spans="1:56" ht="10.5" customHeight="1" x14ac:dyDescent="0.15">
      <c r="A221" s="1671"/>
      <c r="B221" s="1640"/>
      <c r="C221" s="1630"/>
      <c r="D221" s="1631"/>
      <c r="E221" s="1631"/>
      <c r="F221" s="1631"/>
      <c r="G221" s="1632"/>
      <c r="H221" s="1603"/>
      <c r="I221" s="1604"/>
      <c r="J221" s="1604"/>
      <c r="K221" s="1604"/>
      <c r="L221" s="1604"/>
      <c r="M221" s="1604"/>
      <c r="N221" s="1604"/>
      <c r="O221" s="1604"/>
      <c r="P221" s="1604"/>
      <c r="Q221" s="1604"/>
      <c r="R221" s="1604"/>
      <c r="S221" s="1604"/>
      <c r="T221" s="1604"/>
      <c r="U221" s="1604"/>
      <c r="V221" s="1604"/>
      <c r="W221" s="1604"/>
      <c r="X221" s="1605"/>
      <c r="Y221" s="1594"/>
      <c r="Z221" s="1595"/>
      <c r="AA221" s="1596"/>
      <c r="AB221" s="1594"/>
      <c r="AC221" s="1595"/>
      <c r="AD221" s="1596"/>
      <c r="AE221" s="1594"/>
      <c r="AF221" s="1595"/>
      <c r="AG221" s="1596"/>
      <c r="AH221" s="1594"/>
      <c r="AI221" s="1595"/>
      <c r="AJ221" s="1596"/>
      <c r="AK221" s="1594"/>
      <c r="AL221" s="1595"/>
      <c r="AM221" s="1596"/>
      <c r="AN221" s="1594"/>
      <c r="AO221" s="1595"/>
      <c r="AP221" s="1596"/>
      <c r="AQ221" s="1594"/>
      <c r="AR221" s="1595"/>
      <c r="AS221" s="1596"/>
      <c r="AT221" s="1594"/>
      <c r="AU221" s="1595"/>
      <c r="AV221" s="1596"/>
      <c r="AW221" s="1594"/>
      <c r="AX221" s="1595"/>
      <c r="AY221" s="1596"/>
      <c r="AZ221" s="1588"/>
      <c r="BA221" s="1589"/>
      <c r="BB221" s="1589"/>
      <c r="BC221" s="1589"/>
      <c r="BD221" s="1590"/>
    </row>
    <row r="222" spans="1:56" ht="10.5" customHeight="1" x14ac:dyDescent="0.15">
      <c r="A222" s="1671"/>
      <c r="B222" s="1640"/>
      <c r="C222" s="1630"/>
      <c r="D222" s="1631"/>
      <c r="E222" s="1631"/>
      <c r="F222" s="1631"/>
      <c r="G222" s="1632"/>
      <c r="H222" s="1618" t="s">
        <v>1037</v>
      </c>
      <c r="I222" s="1619"/>
      <c r="J222" s="1619"/>
      <c r="K222" s="1619"/>
      <c r="L222" s="1619"/>
      <c r="M222" s="1619"/>
      <c r="N222" s="1619"/>
      <c r="O222" s="1619"/>
      <c r="P222" s="1619"/>
      <c r="Q222" s="1619"/>
      <c r="R222" s="1619"/>
      <c r="S222" s="1619"/>
      <c r="T222" s="1619"/>
      <c r="U222" s="1619"/>
      <c r="V222" s="1619"/>
      <c r="W222" s="1619"/>
      <c r="X222" s="1620"/>
      <c r="Y222" s="1564"/>
      <c r="Z222" s="1565"/>
      <c r="AA222" s="1566"/>
      <c r="AB222" s="1564"/>
      <c r="AC222" s="1565"/>
      <c r="AD222" s="1566"/>
      <c r="AE222" s="1564"/>
      <c r="AF222" s="1565"/>
      <c r="AG222" s="1566"/>
      <c r="AH222" s="1564"/>
      <c r="AI222" s="1565"/>
      <c r="AJ222" s="1566"/>
      <c r="AK222" s="1564"/>
      <c r="AL222" s="1565"/>
      <c r="AM222" s="1566"/>
      <c r="AN222" s="1564"/>
      <c r="AO222" s="1565"/>
      <c r="AP222" s="1566"/>
      <c r="AQ222" s="1564"/>
      <c r="AR222" s="1565"/>
      <c r="AS222" s="1566"/>
      <c r="AT222" s="1564"/>
      <c r="AU222" s="1565"/>
      <c r="AV222" s="1566"/>
      <c r="AW222" s="1564"/>
      <c r="AX222" s="1565"/>
      <c r="AY222" s="1566"/>
      <c r="AZ222" s="1582"/>
      <c r="BA222" s="1583"/>
      <c r="BB222" s="1583"/>
      <c r="BC222" s="1583"/>
      <c r="BD222" s="1584"/>
    </row>
    <row r="223" spans="1:56" ht="10.5" customHeight="1" x14ac:dyDescent="0.15">
      <c r="A223" s="1671"/>
      <c r="B223" s="1640"/>
      <c r="C223" s="1630"/>
      <c r="D223" s="1631"/>
      <c r="E223" s="1631"/>
      <c r="F223" s="1631"/>
      <c r="G223" s="1632"/>
      <c r="H223" s="1621"/>
      <c r="I223" s="1622"/>
      <c r="J223" s="1622"/>
      <c r="K223" s="1622"/>
      <c r="L223" s="1622"/>
      <c r="M223" s="1622"/>
      <c r="N223" s="1622"/>
      <c r="O223" s="1622"/>
      <c r="P223" s="1622"/>
      <c r="Q223" s="1622"/>
      <c r="R223" s="1622"/>
      <c r="S223" s="1622"/>
      <c r="T223" s="1622"/>
      <c r="U223" s="1622"/>
      <c r="V223" s="1622"/>
      <c r="W223" s="1622"/>
      <c r="X223" s="1623"/>
      <c r="Y223" s="1591" t="s">
        <v>410</v>
      </c>
      <c r="Z223" s="1592"/>
      <c r="AA223" s="1593"/>
      <c r="AB223" s="1591" t="s">
        <v>410</v>
      </c>
      <c r="AC223" s="1592"/>
      <c r="AD223" s="1593"/>
      <c r="AE223" s="1591" t="s">
        <v>622</v>
      </c>
      <c r="AF223" s="1592"/>
      <c r="AG223" s="1593"/>
      <c r="AH223" s="1591" t="s">
        <v>622</v>
      </c>
      <c r="AI223" s="1592"/>
      <c r="AJ223" s="1593"/>
      <c r="AK223" s="1591" t="s">
        <v>622</v>
      </c>
      <c r="AL223" s="1592"/>
      <c r="AM223" s="1593"/>
      <c r="AN223" s="1591" t="s">
        <v>622</v>
      </c>
      <c r="AO223" s="1592"/>
      <c r="AP223" s="1593"/>
      <c r="AQ223" s="1591" t="s">
        <v>622</v>
      </c>
      <c r="AR223" s="1592"/>
      <c r="AS223" s="1593"/>
      <c r="AT223" s="1591" t="s">
        <v>622</v>
      </c>
      <c r="AU223" s="1592"/>
      <c r="AV223" s="1593"/>
      <c r="AW223" s="1591" t="s">
        <v>622</v>
      </c>
      <c r="AX223" s="1592"/>
      <c r="AY223" s="1593"/>
      <c r="AZ223" s="1585"/>
      <c r="BA223" s="1586"/>
      <c r="BB223" s="1586"/>
      <c r="BC223" s="1586"/>
      <c r="BD223" s="1587"/>
    </row>
    <row r="224" spans="1:56" ht="10.5" customHeight="1" x14ac:dyDescent="0.15">
      <c r="A224" s="1671"/>
      <c r="B224" s="1640"/>
      <c r="C224" s="1630"/>
      <c r="D224" s="1631"/>
      <c r="E224" s="1631"/>
      <c r="F224" s="1631"/>
      <c r="G224" s="1632"/>
      <c r="H224" s="1624"/>
      <c r="I224" s="1625"/>
      <c r="J224" s="1625"/>
      <c r="K224" s="1625"/>
      <c r="L224" s="1625"/>
      <c r="M224" s="1625"/>
      <c r="N224" s="1625"/>
      <c r="O224" s="1625"/>
      <c r="P224" s="1625"/>
      <c r="Q224" s="1625"/>
      <c r="R224" s="1625"/>
      <c r="S224" s="1625"/>
      <c r="T224" s="1625"/>
      <c r="U224" s="1625"/>
      <c r="V224" s="1625"/>
      <c r="W224" s="1625"/>
      <c r="X224" s="1626"/>
      <c r="Y224" s="1594"/>
      <c r="Z224" s="1595"/>
      <c r="AA224" s="1596"/>
      <c r="AB224" s="1594"/>
      <c r="AC224" s="1595"/>
      <c r="AD224" s="1596"/>
      <c r="AE224" s="1594"/>
      <c r="AF224" s="1595"/>
      <c r="AG224" s="1596"/>
      <c r="AH224" s="1594"/>
      <c r="AI224" s="1595"/>
      <c r="AJ224" s="1596"/>
      <c r="AK224" s="1594"/>
      <c r="AL224" s="1595"/>
      <c r="AM224" s="1596"/>
      <c r="AN224" s="1594"/>
      <c r="AO224" s="1595"/>
      <c r="AP224" s="1596"/>
      <c r="AQ224" s="1594"/>
      <c r="AR224" s="1595"/>
      <c r="AS224" s="1596"/>
      <c r="AT224" s="1594"/>
      <c r="AU224" s="1595"/>
      <c r="AV224" s="1596"/>
      <c r="AW224" s="1594"/>
      <c r="AX224" s="1595"/>
      <c r="AY224" s="1596"/>
      <c r="AZ224" s="1588"/>
      <c r="BA224" s="1589"/>
      <c r="BB224" s="1589"/>
      <c r="BC224" s="1589"/>
      <c r="BD224" s="1590"/>
    </row>
    <row r="225" spans="1:56" ht="10.5" customHeight="1" x14ac:dyDescent="0.15">
      <c r="A225" s="1671"/>
      <c r="B225" s="1640"/>
      <c r="C225" s="1630"/>
      <c r="D225" s="1631"/>
      <c r="E225" s="1631"/>
      <c r="F225" s="1631"/>
      <c r="G225" s="1632"/>
      <c r="H225" s="1597" t="s">
        <v>504</v>
      </c>
      <c r="I225" s="1598"/>
      <c r="J225" s="1598"/>
      <c r="K225" s="1598"/>
      <c r="L225" s="1598"/>
      <c r="M225" s="1598"/>
      <c r="N225" s="1598"/>
      <c r="O225" s="1598"/>
      <c r="P225" s="1598"/>
      <c r="Q225" s="1598"/>
      <c r="R225" s="1598"/>
      <c r="S225" s="1598"/>
      <c r="T225" s="1598"/>
      <c r="U225" s="1598"/>
      <c r="V225" s="1598"/>
      <c r="W225" s="1598"/>
      <c r="X225" s="1599"/>
      <c r="Y225" s="1564"/>
      <c r="Z225" s="1565"/>
      <c r="AA225" s="1566"/>
      <c r="AB225" s="1564"/>
      <c r="AC225" s="1565"/>
      <c r="AD225" s="1566"/>
      <c r="AE225" s="1564"/>
      <c r="AF225" s="1565"/>
      <c r="AG225" s="1566"/>
      <c r="AH225" s="1564"/>
      <c r="AI225" s="1565"/>
      <c r="AJ225" s="1566"/>
      <c r="AK225" s="1564"/>
      <c r="AL225" s="1565"/>
      <c r="AM225" s="1566"/>
      <c r="AN225" s="1564"/>
      <c r="AO225" s="1565"/>
      <c r="AP225" s="1566"/>
      <c r="AQ225" s="1564"/>
      <c r="AR225" s="1565"/>
      <c r="AS225" s="1566"/>
      <c r="AT225" s="1564"/>
      <c r="AU225" s="1565"/>
      <c r="AV225" s="1566"/>
      <c r="AW225" s="1564"/>
      <c r="AX225" s="1565"/>
      <c r="AY225" s="1566"/>
      <c r="AZ225" s="1582"/>
      <c r="BA225" s="1583"/>
      <c r="BB225" s="1583"/>
      <c r="BC225" s="1583"/>
      <c r="BD225" s="1584"/>
    </row>
    <row r="226" spans="1:56" ht="10.5" customHeight="1" x14ac:dyDescent="0.15">
      <c r="A226" s="1671"/>
      <c r="B226" s="1640"/>
      <c r="C226" s="1630"/>
      <c r="D226" s="1631"/>
      <c r="E226" s="1631"/>
      <c r="F226" s="1631"/>
      <c r="G226" s="1632"/>
      <c r="H226" s="1600"/>
      <c r="I226" s="1601"/>
      <c r="J226" s="1601"/>
      <c r="K226" s="1601"/>
      <c r="L226" s="1601"/>
      <c r="M226" s="1601"/>
      <c r="N226" s="1601"/>
      <c r="O226" s="1601"/>
      <c r="P226" s="1601"/>
      <c r="Q226" s="1601"/>
      <c r="R226" s="1601"/>
      <c r="S226" s="1601"/>
      <c r="T226" s="1601"/>
      <c r="U226" s="1601"/>
      <c r="V226" s="1601"/>
      <c r="W226" s="1601"/>
      <c r="X226" s="1602"/>
      <c r="Y226" s="1591" t="s">
        <v>410</v>
      </c>
      <c r="Z226" s="1592"/>
      <c r="AA226" s="1593"/>
      <c r="AB226" s="1591" t="s">
        <v>410</v>
      </c>
      <c r="AC226" s="1592"/>
      <c r="AD226" s="1593"/>
      <c r="AE226" s="1591" t="s">
        <v>622</v>
      </c>
      <c r="AF226" s="1592"/>
      <c r="AG226" s="1593"/>
      <c r="AH226" s="1591" t="s">
        <v>622</v>
      </c>
      <c r="AI226" s="1592"/>
      <c r="AJ226" s="1593"/>
      <c r="AK226" s="1591" t="s">
        <v>622</v>
      </c>
      <c r="AL226" s="1592"/>
      <c r="AM226" s="1593"/>
      <c r="AN226" s="1591" t="s">
        <v>622</v>
      </c>
      <c r="AO226" s="1592"/>
      <c r="AP226" s="1593"/>
      <c r="AQ226" s="1591" t="s">
        <v>622</v>
      </c>
      <c r="AR226" s="1592"/>
      <c r="AS226" s="1593"/>
      <c r="AT226" s="1591" t="s">
        <v>622</v>
      </c>
      <c r="AU226" s="1592"/>
      <c r="AV226" s="1593"/>
      <c r="AW226" s="1591" t="s">
        <v>622</v>
      </c>
      <c r="AX226" s="1592"/>
      <c r="AY226" s="1593"/>
      <c r="AZ226" s="1585"/>
      <c r="BA226" s="1586"/>
      <c r="BB226" s="1586"/>
      <c r="BC226" s="1586"/>
      <c r="BD226" s="1587"/>
    </row>
    <row r="227" spans="1:56" ht="10.5" customHeight="1" x14ac:dyDescent="0.15">
      <c r="A227" s="1671"/>
      <c r="B227" s="1640"/>
      <c r="C227" s="1633"/>
      <c r="D227" s="1634"/>
      <c r="E227" s="1634"/>
      <c r="F227" s="1634"/>
      <c r="G227" s="1635"/>
      <c r="H227" s="1603"/>
      <c r="I227" s="1604"/>
      <c r="J227" s="1604"/>
      <c r="K227" s="1604"/>
      <c r="L227" s="1604"/>
      <c r="M227" s="1604"/>
      <c r="N227" s="1604"/>
      <c r="O227" s="1604"/>
      <c r="P227" s="1604"/>
      <c r="Q227" s="1604"/>
      <c r="R227" s="1604"/>
      <c r="S227" s="1604"/>
      <c r="T227" s="1604"/>
      <c r="U227" s="1604"/>
      <c r="V227" s="1604"/>
      <c r="W227" s="1604"/>
      <c r="X227" s="1605"/>
      <c r="Y227" s="1594"/>
      <c r="Z227" s="1595"/>
      <c r="AA227" s="1596"/>
      <c r="AB227" s="1594"/>
      <c r="AC227" s="1595"/>
      <c r="AD227" s="1596"/>
      <c r="AE227" s="1594"/>
      <c r="AF227" s="1595"/>
      <c r="AG227" s="1596"/>
      <c r="AH227" s="1594"/>
      <c r="AI227" s="1595"/>
      <c r="AJ227" s="1596"/>
      <c r="AK227" s="1594"/>
      <c r="AL227" s="1595"/>
      <c r="AM227" s="1596"/>
      <c r="AN227" s="1594"/>
      <c r="AO227" s="1595"/>
      <c r="AP227" s="1596"/>
      <c r="AQ227" s="1594"/>
      <c r="AR227" s="1595"/>
      <c r="AS227" s="1596"/>
      <c r="AT227" s="1594"/>
      <c r="AU227" s="1595"/>
      <c r="AV227" s="1596"/>
      <c r="AW227" s="1594"/>
      <c r="AX227" s="1595"/>
      <c r="AY227" s="1596"/>
      <c r="AZ227" s="1588"/>
      <c r="BA227" s="1589"/>
      <c r="BB227" s="1589"/>
      <c r="BC227" s="1589"/>
      <c r="BD227" s="1590"/>
    </row>
    <row r="228" spans="1:56" ht="10.5" customHeight="1" x14ac:dyDescent="0.15">
      <c r="A228" s="1671"/>
      <c r="B228" s="1640"/>
      <c r="C228" s="1627" t="s">
        <v>552</v>
      </c>
      <c r="D228" s="1628"/>
      <c r="E228" s="1628"/>
      <c r="F228" s="1628"/>
      <c r="G228" s="1629"/>
      <c r="H228" s="1597" t="s">
        <v>505</v>
      </c>
      <c r="I228" s="1598"/>
      <c r="J228" s="1598"/>
      <c r="K228" s="1598"/>
      <c r="L228" s="1598"/>
      <c r="M228" s="1598"/>
      <c r="N228" s="1598"/>
      <c r="O228" s="1598"/>
      <c r="P228" s="1598"/>
      <c r="Q228" s="1598"/>
      <c r="R228" s="1598"/>
      <c r="S228" s="1598"/>
      <c r="T228" s="1598"/>
      <c r="U228" s="1598"/>
      <c r="V228" s="1598"/>
      <c r="W228" s="1598"/>
      <c r="X228" s="1599"/>
      <c r="Y228" s="1564"/>
      <c r="Z228" s="1565"/>
      <c r="AA228" s="1566"/>
      <c r="AB228" s="1564"/>
      <c r="AC228" s="1565"/>
      <c r="AD228" s="1566"/>
      <c r="AE228" s="1564"/>
      <c r="AF228" s="1565"/>
      <c r="AG228" s="1566"/>
      <c r="AH228" s="1564"/>
      <c r="AI228" s="1565"/>
      <c r="AJ228" s="1566"/>
      <c r="AK228" s="1564"/>
      <c r="AL228" s="1565"/>
      <c r="AM228" s="1566"/>
      <c r="AN228" s="1564"/>
      <c r="AO228" s="1565"/>
      <c r="AP228" s="1566"/>
      <c r="AQ228" s="1564"/>
      <c r="AR228" s="1565"/>
      <c r="AS228" s="1566"/>
      <c r="AT228" s="1564"/>
      <c r="AU228" s="1565"/>
      <c r="AV228" s="1566"/>
      <c r="AW228" s="1564"/>
      <c r="AX228" s="1565"/>
      <c r="AY228" s="1566"/>
      <c r="AZ228" s="1582"/>
      <c r="BA228" s="1583"/>
      <c r="BB228" s="1583"/>
      <c r="BC228" s="1583"/>
      <c r="BD228" s="1584"/>
    </row>
    <row r="229" spans="1:56" ht="10.5" customHeight="1" x14ac:dyDescent="0.15">
      <c r="A229" s="1671"/>
      <c r="B229" s="1640"/>
      <c r="C229" s="1630"/>
      <c r="D229" s="1631"/>
      <c r="E229" s="1631"/>
      <c r="F229" s="1631"/>
      <c r="G229" s="1632"/>
      <c r="H229" s="1600"/>
      <c r="I229" s="1601"/>
      <c r="J229" s="1601"/>
      <c r="K229" s="1601"/>
      <c r="L229" s="1601"/>
      <c r="M229" s="1601"/>
      <c r="N229" s="1601"/>
      <c r="O229" s="1601"/>
      <c r="P229" s="1601"/>
      <c r="Q229" s="1601"/>
      <c r="R229" s="1601"/>
      <c r="S229" s="1601"/>
      <c r="T229" s="1601"/>
      <c r="U229" s="1601"/>
      <c r="V229" s="1601"/>
      <c r="W229" s="1601"/>
      <c r="X229" s="1602"/>
      <c r="Y229" s="1591" t="s">
        <v>410</v>
      </c>
      <c r="Z229" s="1592"/>
      <c r="AA229" s="1593"/>
      <c r="AB229" s="1591" t="s">
        <v>410</v>
      </c>
      <c r="AC229" s="1592"/>
      <c r="AD229" s="1593"/>
      <c r="AE229" s="1591" t="s">
        <v>622</v>
      </c>
      <c r="AF229" s="1592"/>
      <c r="AG229" s="1593"/>
      <c r="AH229" s="1591" t="s">
        <v>622</v>
      </c>
      <c r="AI229" s="1592"/>
      <c r="AJ229" s="1593"/>
      <c r="AK229" s="1591" t="s">
        <v>622</v>
      </c>
      <c r="AL229" s="1592"/>
      <c r="AM229" s="1593"/>
      <c r="AN229" s="1591" t="s">
        <v>622</v>
      </c>
      <c r="AO229" s="1592"/>
      <c r="AP229" s="1593"/>
      <c r="AQ229" s="1591" t="s">
        <v>622</v>
      </c>
      <c r="AR229" s="1592"/>
      <c r="AS229" s="1593"/>
      <c r="AT229" s="1591" t="s">
        <v>622</v>
      </c>
      <c r="AU229" s="1592"/>
      <c r="AV229" s="1593"/>
      <c r="AW229" s="1591" t="s">
        <v>622</v>
      </c>
      <c r="AX229" s="1592"/>
      <c r="AY229" s="1593"/>
      <c r="AZ229" s="1585"/>
      <c r="BA229" s="1586"/>
      <c r="BB229" s="1586"/>
      <c r="BC229" s="1586"/>
      <c r="BD229" s="1587"/>
    </row>
    <row r="230" spans="1:56" ht="10.5" customHeight="1" x14ac:dyDescent="0.15">
      <c r="A230" s="1671"/>
      <c r="B230" s="1640"/>
      <c r="C230" s="1633"/>
      <c r="D230" s="1634"/>
      <c r="E230" s="1634"/>
      <c r="F230" s="1634"/>
      <c r="G230" s="1635"/>
      <c r="H230" s="1603"/>
      <c r="I230" s="1604"/>
      <c r="J230" s="1604"/>
      <c r="K230" s="1604"/>
      <c r="L230" s="1604"/>
      <c r="M230" s="1604"/>
      <c r="N230" s="1604"/>
      <c r="O230" s="1604"/>
      <c r="P230" s="1604"/>
      <c r="Q230" s="1604"/>
      <c r="R230" s="1604"/>
      <c r="S230" s="1604"/>
      <c r="T230" s="1604"/>
      <c r="U230" s="1604"/>
      <c r="V230" s="1604"/>
      <c r="W230" s="1604"/>
      <c r="X230" s="1605"/>
      <c r="Y230" s="1594"/>
      <c r="Z230" s="1595"/>
      <c r="AA230" s="1596"/>
      <c r="AB230" s="1594"/>
      <c r="AC230" s="1595"/>
      <c r="AD230" s="1596"/>
      <c r="AE230" s="1594"/>
      <c r="AF230" s="1595"/>
      <c r="AG230" s="1596"/>
      <c r="AH230" s="1594"/>
      <c r="AI230" s="1595"/>
      <c r="AJ230" s="1596"/>
      <c r="AK230" s="1594"/>
      <c r="AL230" s="1595"/>
      <c r="AM230" s="1596"/>
      <c r="AN230" s="1594"/>
      <c r="AO230" s="1595"/>
      <c r="AP230" s="1596"/>
      <c r="AQ230" s="1594"/>
      <c r="AR230" s="1595"/>
      <c r="AS230" s="1596"/>
      <c r="AT230" s="1594"/>
      <c r="AU230" s="1595"/>
      <c r="AV230" s="1596"/>
      <c r="AW230" s="1594"/>
      <c r="AX230" s="1595"/>
      <c r="AY230" s="1596"/>
      <c r="AZ230" s="1588"/>
      <c r="BA230" s="1589"/>
      <c r="BB230" s="1589"/>
      <c r="BC230" s="1589"/>
      <c r="BD230" s="1590"/>
    </row>
    <row r="231" spans="1:56" ht="10.5" customHeight="1" x14ac:dyDescent="0.15">
      <c r="A231" s="1671"/>
      <c r="B231" s="1640"/>
      <c r="C231" s="1627" t="s">
        <v>554</v>
      </c>
      <c r="D231" s="1628"/>
      <c r="E231" s="1628"/>
      <c r="F231" s="1628"/>
      <c r="G231" s="1629"/>
      <c r="H231" s="1597" t="s">
        <v>506</v>
      </c>
      <c r="I231" s="1598"/>
      <c r="J231" s="1598"/>
      <c r="K231" s="1598"/>
      <c r="L231" s="1598"/>
      <c r="M231" s="1598"/>
      <c r="N231" s="1598"/>
      <c r="O231" s="1598"/>
      <c r="P231" s="1598"/>
      <c r="Q231" s="1598"/>
      <c r="R231" s="1598"/>
      <c r="S231" s="1598"/>
      <c r="T231" s="1598"/>
      <c r="U231" s="1598"/>
      <c r="V231" s="1598"/>
      <c r="W231" s="1598"/>
      <c r="X231" s="1599"/>
      <c r="Y231" s="1564"/>
      <c r="Z231" s="1565"/>
      <c r="AA231" s="1566"/>
      <c r="AB231" s="1564"/>
      <c r="AC231" s="1565"/>
      <c r="AD231" s="1566"/>
      <c r="AE231" s="1564"/>
      <c r="AF231" s="1565"/>
      <c r="AG231" s="1566"/>
      <c r="AH231" s="1564"/>
      <c r="AI231" s="1565"/>
      <c r="AJ231" s="1566"/>
      <c r="AK231" s="1564"/>
      <c r="AL231" s="1565"/>
      <c r="AM231" s="1566"/>
      <c r="AN231" s="1564"/>
      <c r="AO231" s="1565"/>
      <c r="AP231" s="1566"/>
      <c r="AQ231" s="1564"/>
      <c r="AR231" s="1565"/>
      <c r="AS231" s="1566"/>
      <c r="AT231" s="1564"/>
      <c r="AU231" s="1565"/>
      <c r="AV231" s="1566"/>
      <c r="AW231" s="1564"/>
      <c r="AX231" s="1565"/>
      <c r="AY231" s="1566"/>
      <c r="AZ231" s="1582"/>
      <c r="BA231" s="1583"/>
      <c r="BB231" s="1583"/>
      <c r="BC231" s="1583"/>
      <c r="BD231" s="1584"/>
    </row>
    <row r="232" spans="1:56" ht="10.5" customHeight="1" x14ac:dyDescent="0.15">
      <c r="A232" s="1671"/>
      <c r="B232" s="1640"/>
      <c r="C232" s="1630"/>
      <c r="D232" s="1631"/>
      <c r="E232" s="1631"/>
      <c r="F232" s="1631"/>
      <c r="G232" s="1632"/>
      <c r="H232" s="1600"/>
      <c r="I232" s="1601"/>
      <c r="J232" s="1601"/>
      <c r="K232" s="1601"/>
      <c r="L232" s="1601"/>
      <c r="M232" s="1601"/>
      <c r="N232" s="1601"/>
      <c r="O232" s="1601"/>
      <c r="P232" s="1601"/>
      <c r="Q232" s="1601"/>
      <c r="R232" s="1601"/>
      <c r="S232" s="1601"/>
      <c r="T232" s="1601"/>
      <c r="U232" s="1601"/>
      <c r="V232" s="1601"/>
      <c r="W232" s="1601"/>
      <c r="X232" s="1602"/>
      <c r="Y232" s="1591" t="s">
        <v>410</v>
      </c>
      <c r="Z232" s="1592"/>
      <c r="AA232" s="1593"/>
      <c r="AB232" s="1591" t="s">
        <v>410</v>
      </c>
      <c r="AC232" s="1592"/>
      <c r="AD232" s="1593"/>
      <c r="AE232" s="1591" t="s">
        <v>622</v>
      </c>
      <c r="AF232" s="1592"/>
      <c r="AG232" s="1593"/>
      <c r="AH232" s="1591" t="s">
        <v>622</v>
      </c>
      <c r="AI232" s="1592"/>
      <c r="AJ232" s="1593"/>
      <c r="AK232" s="1591" t="s">
        <v>622</v>
      </c>
      <c r="AL232" s="1592"/>
      <c r="AM232" s="1593"/>
      <c r="AN232" s="1591" t="s">
        <v>622</v>
      </c>
      <c r="AO232" s="1592"/>
      <c r="AP232" s="1593"/>
      <c r="AQ232" s="1591" t="s">
        <v>622</v>
      </c>
      <c r="AR232" s="1592"/>
      <c r="AS232" s="1593"/>
      <c r="AT232" s="1591" t="s">
        <v>622</v>
      </c>
      <c r="AU232" s="1592"/>
      <c r="AV232" s="1593"/>
      <c r="AW232" s="1591" t="s">
        <v>622</v>
      </c>
      <c r="AX232" s="1592"/>
      <c r="AY232" s="1593"/>
      <c r="AZ232" s="1585"/>
      <c r="BA232" s="1586"/>
      <c r="BB232" s="1586"/>
      <c r="BC232" s="1586"/>
      <c r="BD232" s="1587"/>
    </row>
    <row r="233" spans="1:56" ht="10.5" customHeight="1" x14ac:dyDescent="0.15">
      <c r="A233" s="1671"/>
      <c r="B233" s="1640"/>
      <c r="C233" s="1633"/>
      <c r="D233" s="1634"/>
      <c r="E233" s="1634"/>
      <c r="F233" s="1634"/>
      <c r="G233" s="1635"/>
      <c r="H233" s="1603"/>
      <c r="I233" s="1604"/>
      <c r="J233" s="1604"/>
      <c r="K233" s="1604"/>
      <c r="L233" s="1604"/>
      <c r="M233" s="1604"/>
      <c r="N233" s="1604"/>
      <c r="O233" s="1604"/>
      <c r="P233" s="1604"/>
      <c r="Q233" s="1604"/>
      <c r="R233" s="1604"/>
      <c r="S233" s="1604"/>
      <c r="T233" s="1604"/>
      <c r="U233" s="1604"/>
      <c r="V233" s="1604"/>
      <c r="W233" s="1604"/>
      <c r="X233" s="1605"/>
      <c r="Y233" s="1594"/>
      <c r="Z233" s="1595"/>
      <c r="AA233" s="1596"/>
      <c r="AB233" s="1594"/>
      <c r="AC233" s="1595"/>
      <c r="AD233" s="1596"/>
      <c r="AE233" s="1594"/>
      <c r="AF233" s="1595"/>
      <c r="AG233" s="1596"/>
      <c r="AH233" s="1594"/>
      <c r="AI233" s="1595"/>
      <c r="AJ233" s="1596"/>
      <c r="AK233" s="1594"/>
      <c r="AL233" s="1595"/>
      <c r="AM233" s="1596"/>
      <c r="AN233" s="1594"/>
      <c r="AO233" s="1595"/>
      <c r="AP233" s="1596"/>
      <c r="AQ233" s="1594"/>
      <c r="AR233" s="1595"/>
      <c r="AS233" s="1596"/>
      <c r="AT233" s="1594"/>
      <c r="AU233" s="1595"/>
      <c r="AV233" s="1596"/>
      <c r="AW233" s="1594"/>
      <c r="AX233" s="1595"/>
      <c r="AY233" s="1596"/>
      <c r="AZ233" s="1588"/>
      <c r="BA233" s="1589"/>
      <c r="BB233" s="1589"/>
      <c r="BC233" s="1589"/>
      <c r="BD233" s="1590"/>
    </row>
    <row r="234" spans="1:56" ht="10.5" customHeight="1" x14ac:dyDescent="0.15">
      <c r="A234" s="1671"/>
      <c r="B234" s="1640"/>
      <c r="C234" s="1627" t="s">
        <v>507</v>
      </c>
      <c r="D234" s="1628"/>
      <c r="E234" s="1628"/>
      <c r="F234" s="1628"/>
      <c r="G234" s="1629"/>
      <c r="H234" s="1597" t="s">
        <v>508</v>
      </c>
      <c r="I234" s="1598"/>
      <c r="J234" s="1598"/>
      <c r="K234" s="1598"/>
      <c r="L234" s="1598"/>
      <c r="M234" s="1598"/>
      <c r="N234" s="1598"/>
      <c r="O234" s="1598"/>
      <c r="P234" s="1598"/>
      <c r="Q234" s="1598"/>
      <c r="R234" s="1598"/>
      <c r="S234" s="1598"/>
      <c r="T234" s="1598"/>
      <c r="U234" s="1598"/>
      <c r="V234" s="1598"/>
      <c r="W234" s="1598"/>
      <c r="X234" s="1599"/>
      <c r="Y234" s="1564"/>
      <c r="Z234" s="1565"/>
      <c r="AA234" s="1566"/>
      <c r="AB234" s="1564"/>
      <c r="AC234" s="1565"/>
      <c r="AD234" s="1566"/>
      <c r="AE234" s="1564"/>
      <c r="AF234" s="1565"/>
      <c r="AG234" s="1566"/>
      <c r="AH234" s="1564"/>
      <c r="AI234" s="1565"/>
      <c r="AJ234" s="1566"/>
      <c r="AK234" s="1564"/>
      <c r="AL234" s="1565"/>
      <c r="AM234" s="1566"/>
      <c r="AN234" s="1564"/>
      <c r="AO234" s="1565"/>
      <c r="AP234" s="1566"/>
      <c r="AQ234" s="1564"/>
      <c r="AR234" s="1565"/>
      <c r="AS234" s="1566"/>
      <c r="AT234" s="1564"/>
      <c r="AU234" s="1565"/>
      <c r="AV234" s="1566"/>
      <c r="AW234" s="1564"/>
      <c r="AX234" s="1565"/>
      <c r="AY234" s="1566"/>
      <c r="AZ234" s="1582"/>
      <c r="BA234" s="1583"/>
      <c r="BB234" s="1583"/>
      <c r="BC234" s="1583"/>
      <c r="BD234" s="1584"/>
    </row>
    <row r="235" spans="1:56" ht="10.5" customHeight="1" x14ac:dyDescent="0.15">
      <c r="A235" s="1671"/>
      <c r="B235" s="1640"/>
      <c r="C235" s="1630"/>
      <c r="D235" s="1631"/>
      <c r="E235" s="1631"/>
      <c r="F235" s="1631"/>
      <c r="G235" s="1632"/>
      <c r="H235" s="1600"/>
      <c r="I235" s="1601"/>
      <c r="J235" s="1601"/>
      <c r="K235" s="1601"/>
      <c r="L235" s="1601"/>
      <c r="M235" s="1601"/>
      <c r="N235" s="1601"/>
      <c r="O235" s="1601"/>
      <c r="P235" s="1601"/>
      <c r="Q235" s="1601"/>
      <c r="R235" s="1601"/>
      <c r="S235" s="1601"/>
      <c r="T235" s="1601"/>
      <c r="U235" s="1601"/>
      <c r="V235" s="1601"/>
      <c r="W235" s="1601"/>
      <c r="X235" s="1602"/>
      <c r="Y235" s="1591" t="s">
        <v>410</v>
      </c>
      <c r="Z235" s="1592"/>
      <c r="AA235" s="1593"/>
      <c r="AB235" s="1591" t="s">
        <v>410</v>
      </c>
      <c r="AC235" s="1592"/>
      <c r="AD235" s="1593"/>
      <c r="AE235" s="1591" t="s">
        <v>622</v>
      </c>
      <c r="AF235" s="1592"/>
      <c r="AG235" s="1593"/>
      <c r="AH235" s="1591" t="s">
        <v>622</v>
      </c>
      <c r="AI235" s="1592"/>
      <c r="AJ235" s="1593"/>
      <c r="AK235" s="1591" t="s">
        <v>622</v>
      </c>
      <c r="AL235" s="1592"/>
      <c r="AM235" s="1593"/>
      <c r="AN235" s="1591" t="s">
        <v>622</v>
      </c>
      <c r="AO235" s="1592"/>
      <c r="AP235" s="1593"/>
      <c r="AQ235" s="1591" t="s">
        <v>622</v>
      </c>
      <c r="AR235" s="1592"/>
      <c r="AS235" s="1593"/>
      <c r="AT235" s="1591" t="s">
        <v>622</v>
      </c>
      <c r="AU235" s="1592"/>
      <c r="AV235" s="1593"/>
      <c r="AW235" s="1591" t="s">
        <v>622</v>
      </c>
      <c r="AX235" s="1592"/>
      <c r="AY235" s="1593"/>
      <c r="AZ235" s="1585"/>
      <c r="BA235" s="1586"/>
      <c r="BB235" s="1586"/>
      <c r="BC235" s="1586"/>
      <c r="BD235" s="1587"/>
    </row>
    <row r="236" spans="1:56" ht="10.5" customHeight="1" x14ac:dyDescent="0.15">
      <c r="A236" s="1672"/>
      <c r="B236" s="1641"/>
      <c r="C236" s="1633"/>
      <c r="D236" s="1634"/>
      <c r="E236" s="1634"/>
      <c r="F236" s="1634"/>
      <c r="G236" s="1635"/>
      <c r="H236" s="1603"/>
      <c r="I236" s="1604"/>
      <c r="J236" s="1604"/>
      <c r="K236" s="1604"/>
      <c r="L236" s="1604"/>
      <c r="M236" s="1604"/>
      <c r="N236" s="1604"/>
      <c r="O236" s="1604"/>
      <c r="P236" s="1604"/>
      <c r="Q236" s="1604"/>
      <c r="R236" s="1604"/>
      <c r="S236" s="1604"/>
      <c r="T236" s="1604"/>
      <c r="U236" s="1604"/>
      <c r="V236" s="1604"/>
      <c r="W236" s="1604"/>
      <c r="X236" s="1605"/>
      <c r="Y236" s="1594"/>
      <c r="Z236" s="1595"/>
      <c r="AA236" s="1596"/>
      <c r="AB236" s="1594"/>
      <c r="AC236" s="1595"/>
      <c r="AD236" s="1596"/>
      <c r="AE236" s="1594"/>
      <c r="AF236" s="1595"/>
      <c r="AG236" s="1596"/>
      <c r="AH236" s="1594"/>
      <c r="AI236" s="1595"/>
      <c r="AJ236" s="1596"/>
      <c r="AK236" s="1594"/>
      <c r="AL236" s="1595"/>
      <c r="AM236" s="1596"/>
      <c r="AN236" s="1594"/>
      <c r="AO236" s="1595"/>
      <c r="AP236" s="1596"/>
      <c r="AQ236" s="1594"/>
      <c r="AR236" s="1595"/>
      <c r="AS236" s="1596"/>
      <c r="AT236" s="1594"/>
      <c r="AU236" s="1595"/>
      <c r="AV236" s="1596"/>
      <c r="AW236" s="1594"/>
      <c r="AX236" s="1595"/>
      <c r="AY236" s="1596"/>
      <c r="AZ236" s="1588"/>
      <c r="BA236" s="1589"/>
      <c r="BB236" s="1589"/>
      <c r="BC236" s="1589"/>
      <c r="BD236" s="1590"/>
    </row>
    <row r="237" spans="1:56" ht="10.5" customHeight="1" x14ac:dyDescent="0.15">
      <c r="A237" s="1651" t="s">
        <v>1046</v>
      </c>
      <c r="B237" s="1651" t="s">
        <v>510</v>
      </c>
      <c r="C237" s="1597" t="s">
        <v>511</v>
      </c>
      <c r="D237" s="1598"/>
      <c r="E237" s="1598"/>
      <c r="F237" s="1598"/>
      <c r="G237" s="1599"/>
      <c r="H237" s="1609" t="s">
        <v>512</v>
      </c>
      <c r="I237" s="1610"/>
      <c r="J237" s="1610"/>
      <c r="K237" s="1610"/>
      <c r="L237" s="1610"/>
      <c r="M237" s="1610"/>
      <c r="N237" s="1610"/>
      <c r="O237" s="1610"/>
      <c r="P237" s="1610"/>
      <c r="Q237" s="1610"/>
      <c r="R237" s="1610"/>
      <c r="S237" s="1610"/>
      <c r="T237" s="1610"/>
      <c r="U237" s="1610"/>
      <c r="V237" s="1610"/>
      <c r="W237" s="1610"/>
      <c r="X237" s="1611"/>
      <c r="Y237" s="1564"/>
      <c r="Z237" s="1565"/>
      <c r="AA237" s="1566"/>
      <c r="AB237" s="1564"/>
      <c r="AC237" s="1565"/>
      <c r="AD237" s="1566"/>
      <c r="AE237" s="1564"/>
      <c r="AF237" s="1565"/>
      <c r="AG237" s="1566"/>
      <c r="AH237" s="1564"/>
      <c r="AI237" s="1565"/>
      <c r="AJ237" s="1566"/>
      <c r="AK237" s="1564"/>
      <c r="AL237" s="1565"/>
      <c r="AM237" s="1566"/>
      <c r="AN237" s="1564"/>
      <c r="AO237" s="1565"/>
      <c r="AP237" s="1566"/>
      <c r="AQ237" s="1564"/>
      <c r="AR237" s="1565"/>
      <c r="AS237" s="1566"/>
      <c r="AT237" s="1564"/>
      <c r="AU237" s="1565"/>
      <c r="AV237" s="1566"/>
      <c r="AW237" s="1564"/>
      <c r="AX237" s="1565"/>
      <c r="AY237" s="1566"/>
      <c r="AZ237" s="1582"/>
      <c r="BA237" s="1583"/>
      <c r="BB237" s="1583"/>
      <c r="BC237" s="1583"/>
      <c r="BD237" s="1584"/>
    </row>
    <row r="238" spans="1:56" ht="10.5" customHeight="1" x14ac:dyDescent="0.15">
      <c r="A238" s="1651"/>
      <c r="B238" s="1651"/>
      <c r="C238" s="1600"/>
      <c r="D238" s="1601"/>
      <c r="E238" s="1601"/>
      <c r="F238" s="1601"/>
      <c r="G238" s="1602"/>
      <c r="H238" s="1612"/>
      <c r="I238" s="1613"/>
      <c r="J238" s="1613"/>
      <c r="K238" s="1613"/>
      <c r="L238" s="1613"/>
      <c r="M238" s="1613"/>
      <c r="N238" s="1613"/>
      <c r="O238" s="1613"/>
      <c r="P238" s="1613"/>
      <c r="Q238" s="1613"/>
      <c r="R238" s="1613"/>
      <c r="S238" s="1613"/>
      <c r="T238" s="1613"/>
      <c r="U238" s="1613"/>
      <c r="V238" s="1613"/>
      <c r="W238" s="1613"/>
      <c r="X238" s="1614"/>
      <c r="Y238" s="1591" t="s">
        <v>410</v>
      </c>
      <c r="Z238" s="1592"/>
      <c r="AA238" s="1593"/>
      <c r="AB238" s="1591" t="s">
        <v>410</v>
      </c>
      <c r="AC238" s="1592"/>
      <c r="AD238" s="1593"/>
      <c r="AE238" s="1591" t="s">
        <v>622</v>
      </c>
      <c r="AF238" s="1592"/>
      <c r="AG238" s="1593"/>
      <c r="AH238" s="1591" t="s">
        <v>622</v>
      </c>
      <c r="AI238" s="1592"/>
      <c r="AJ238" s="1593"/>
      <c r="AK238" s="1591" t="s">
        <v>622</v>
      </c>
      <c r="AL238" s="1592"/>
      <c r="AM238" s="1593"/>
      <c r="AN238" s="1591" t="s">
        <v>622</v>
      </c>
      <c r="AO238" s="1592"/>
      <c r="AP238" s="1593"/>
      <c r="AQ238" s="1591" t="s">
        <v>622</v>
      </c>
      <c r="AR238" s="1592"/>
      <c r="AS238" s="1593"/>
      <c r="AT238" s="1591" t="s">
        <v>622</v>
      </c>
      <c r="AU238" s="1592"/>
      <c r="AV238" s="1593"/>
      <c r="AW238" s="1591" t="s">
        <v>622</v>
      </c>
      <c r="AX238" s="1592"/>
      <c r="AY238" s="1593"/>
      <c r="AZ238" s="1585"/>
      <c r="BA238" s="1586"/>
      <c r="BB238" s="1586"/>
      <c r="BC238" s="1586"/>
      <c r="BD238" s="1587"/>
    </row>
    <row r="239" spans="1:56" ht="10.5" customHeight="1" x14ac:dyDescent="0.15">
      <c r="A239" s="1651"/>
      <c r="B239" s="1651"/>
      <c r="C239" s="1600"/>
      <c r="D239" s="1601"/>
      <c r="E239" s="1601"/>
      <c r="F239" s="1601"/>
      <c r="G239" s="1602"/>
      <c r="H239" s="1615"/>
      <c r="I239" s="1616"/>
      <c r="J239" s="1616"/>
      <c r="K239" s="1616"/>
      <c r="L239" s="1616"/>
      <c r="M239" s="1616"/>
      <c r="N239" s="1616"/>
      <c r="O239" s="1616"/>
      <c r="P239" s="1616"/>
      <c r="Q239" s="1616"/>
      <c r="R239" s="1616"/>
      <c r="S239" s="1616"/>
      <c r="T239" s="1616"/>
      <c r="U239" s="1616"/>
      <c r="V239" s="1616"/>
      <c r="W239" s="1616"/>
      <c r="X239" s="1617"/>
      <c r="Y239" s="1594"/>
      <c r="Z239" s="1595"/>
      <c r="AA239" s="1596"/>
      <c r="AB239" s="1594"/>
      <c r="AC239" s="1595"/>
      <c r="AD239" s="1596"/>
      <c r="AE239" s="1594"/>
      <c r="AF239" s="1595"/>
      <c r="AG239" s="1596"/>
      <c r="AH239" s="1594"/>
      <c r="AI239" s="1595"/>
      <c r="AJ239" s="1596"/>
      <c r="AK239" s="1594"/>
      <c r="AL239" s="1595"/>
      <c r="AM239" s="1596"/>
      <c r="AN239" s="1594"/>
      <c r="AO239" s="1595"/>
      <c r="AP239" s="1596"/>
      <c r="AQ239" s="1594"/>
      <c r="AR239" s="1595"/>
      <c r="AS239" s="1596"/>
      <c r="AT239" s="1594"/>
      <c r="AU239" s="1595"/>
      <c r="AV239" s="1596"/>
      <c r="AW239" s="1594"/>
      <c r="AX239" s="1595"/>
      <c r="AY239" s="1596"/>
      <c r="AZ239" s="1588"/>
      <c r="BA239" s="1589"/>
      <c r="BB239" s="1589"/>
      <c r="BC239" s="1589"/>
      <c r="BD239" s="1590"/>
    </row>
    <row r="240" spans="1:56" ht="10.5" customHeight="1" x14ac:dyDescent="0.15">
      <c r="A240" s="1651"/>
      <c r="B240" s="1651"/>
      <c r="C240" s="1600"/>
      <c r="D240" s="1601"/>
      <c r="E240" s="1601"/>
      <c r="F240" s="1601"/>
      <c r="G240" s="1602"/>
      <c r="H240" s="1597" t="s">
        <v>513</v>
      </c>
      <c r="I240" s="1598"/>
      <c r="J240" s="1598"/>
      <c r="K240" s="1598"/>
      <c r="L240" s="1598"/>
      <c r="M240" s="1598"/>
      <c r="N240" s="1598"/>
      <c r="O240" s="1598"/>
      <c r="P240" s="1598"/>
      <c r="Q240" s="1598"/>
      <c r="R240" s="1598"/>
      <c r="S240" s="1598"/>
      <c r="T240" s="1598"/>
      <c r="U240" s="1598"/>
      <c r="V240" s="1598"/>
      <c r="W240" s="1598"/>
      <c r="X240" s="1599"/>
      <c r="Y240" s="1564"/>
      <c r="Z240" s="1565"/>
      <c r="AA240" s="1566"/>
      <c r="AB240" s="1564"/>
      <c r="AC240" s="1565"/>
      <c r="AD240" s="1566"/>
      <c r="AE240" s="1564"/>
      <c r="AF240" s="1565"/>
      <c r="AG240" s="1566"/>
      <c r="AH240" s="1564"/>
      <c r="AI240" s="1565"/>
      <c r="AJ240" s="1566"/>
      <c r="AK240" s="1564"/>
      <c r="AL240" s="1565"/>
      <c r="AM240" s="1566"/>
      <c r="AN240" s="1564"/>
      <c r="AO240" s="1565"/>
      <c r="AP240" s="1566"/>
      <c r="AQ240" s="1564"/>
      <c r="AR240" s="1565"/>
      <c r="AS240" s="1566"/>
      <c r="AT240" s="1564"/>
      <c r="AU240" s="1565"/>
      <c r="AV240" s="1566"/>
      <c r="AW240" s="1564"/>
      <c r="AX240" s="1565"/>
      <c r="AY240" s="1566"/>
      <c r="AZ240" s="1582"/>
      <c r="BA240" s="1583"/>
      <c r="BB240" s="1583"/>
      <c r="BC240" s="1583"/>
      <c r="BD240" s="1584"/>
    </row>
    <row r="241" spans="1:56" ht="10.5" customHeight="1" x14ac:dyDescent="0.15">
      <c r="A241" s="1651"/>
      <c r="B241" s="1651"/>
      <c r="C241" s="1600"/>
      <c r="D241" s="1601"/>
      <c r="E241" s="1601"/>
      <c r="F241" s="1601"/>
      <c r="G241" s="1602"/>
      <c r="H241" s="1600"/>
      <c r="I241" s="1601"/>
      <c r="J241" s="1601"/>
      <c r="K241" s="1601"/>
      <c r="L241" s="1601"/>
      <c r="M241" s="1601"/>
      <c r="N241" s="1601"/>
      <c r="O241" s="1601"/>
      <c r="P241" s="1601"/>
      <c r="Q241" s="1601"/>
      <c r="R241" s="1601"/>
      <c r="S241" s="1601"/>
      <c r="T241" s="1601"/>
      <c r="U241" s="1601"/>
      <c r="V241" s="1601"/>
      <c r="W241" s="1601"/>
      <c r="X241" s="1602"/>
      <c r="Y241" s="1591" t="s">
        <v>410</v>
      </c>
      <c r="Z241" s="1592"/>
      <c r="AA241" s="1593"/>
      <c r="AB241" s="1591" t="s">
        <v>410</v>
      </c>
      <c r="AC241" s="1592"/>
      <c r="AD241" s="1593"/>
      <c r="AE241" s="1591" t="s">
        <v>622</v>
      </c>
      <c r="AF241" s="1592"/>
      <c r="AG241" s="1593"/>
      <c r="AH241" s="1591" t="s">
        <v>622</v>
      </c>
      <c r="AI241" s="1592"/>
      <c r="AJ241" s="1593"/>
      <c r="AK241" s="1591" t="s">
        <v>622</v>
      </c>
      <c r="AL241" s="1592"/>
      <c r="AM241" s="1593"/>
      <c r="AN241" s="1591" t="s">
        <v>622</v>
      </c>
      <c r="AO241" s="1592"/>
      <c r="AP241" s="1593"/>
      <c r="AQ241" s="1591" t="s">
        <v>622</v>
      </c>
      <c r="AR241" s="1592"/>
      <c r="AS241" s="1593"/>
      <c r="AT241" s="1591" t="s">
        <v>622</v>
      </c>
      <c r="AU241" s="1592"/>
      <c r="AV241" s="1593"/>
      <c r="AW241" s="1591" t="s">
        <v>622</v>
      </c>
      <c r="AX241" s="1592"/>
      <c r="AY241" s="1593"/>
      <c r="AZ241" s="1585"/>
      <c r="BA241" s="1586"/>
      <c r="BB241" s="1586"/>
      <c r="BC241" s="1586"/>
      <c r="BD241" s="1587"/>
    </row>
    <row r="242" spans="1:56" ht="10.5" customHeight="1" x14ac:dyDescent="0.15">
      <c r="A242" s="1651"/>
      <c r="B242" s="1651"/>
      <c r="C242" s="1603"/>
      <c r="D242" s="1604"/>
      <c r="E242" s="1604"/>
      <c r="F242" s="1604"/>
      <c r="G242" s="1605"/>
      <c r="H242" s="1603"/>
      <c r="I242" s="1604"/>
      <c r="J242" s="1604"/>
      <c r="K242" s="1604"/>
      <c r="L242" s="1604"/>
      <c r="M242" s="1604"/>
      <c r="N242" s="1604"/>
      <c r="O242" s="1604"/>
      <c r="P242" s="1604"/>
      <c r="Q242" s="1604"/>
      <c r="R242" s="1604"/>
      <c r="S242" s="1604"/>
      <c r="T242" s="1604"/>
      <c r="U242" s="1604"/>
      <c r="V242" s="1604"/>
      <c r="W242" s="1604"/>
      <c r="X242" s="1605"/>
      <c r="Y242" s="1594"/>
      <c r="Z242" s="1595"/>
      <c r="AA242" s="1596"/>
      <c r="AB242" s="1594"/>
      <c r="AC242" s="1595"/>
      <c r="AD242" s="1596"/>
      <c r="AE242" s="1594"/>
      <c r="AF242" s="1595"/>
      <c r="AG242" s="1596"/>
      <c r="AH242" s="1594"/>
      <c r="AI242" s="1595"/>
      <c r="AJ242" s="1596"/>
      <c r="AK242" s="1594"/>
      <c r="AL242" s="1595"/>
      <c r="AM242" s="1596"/>
      <c r="AN242" s="1594"/>
      <c r="AO242" s="1595"/>
      <c r="AP242" s="1596"/>
      <c r="AQ242" s="1594"/>
      <c r="AR242" s="1595"/>
      <c r="AS242" s="1596"/>
      <c r="AT242" s="1594"/>
      <c r="AU242" s="1595"/>
      <c r="AV242" s="1596"/>
      <c r="AW242" s="1594"/>
      <c r="AX242" s="1595"/>
      <c r="AY242" s="1596"/>
      <c r="AZ242" s="1588"/>
      <c r="BA242" s="1589"/>
      <c r="BB242" s="1589"/>
      <c r="BC242" s="1589"/>
      <c r="BD242" s="1590"/>
    </row>
    <row r="243" spans="1:56" ht="10.5" customHeight="1" x14ac:dyDescent="0.15">
      <c r="A243" s="1651"/>
      <c r="B243" s="1651"/>
      <c r="C243" s="1642" t="s">
        <v>514</v>
      </c>
      <c r="D243" s="1643"/>
      <c r="E243" s="1643"/>
      <c r="F243" s="1643"/>
      <c r="G243" s="1644"/>
      <c r="H243" s="1597" t="s">
        <v>557</v>
      </c>
      <c r="I243" s="1598"/>
      <c r="J243" s="1598"/>
      <c r="K243" s="1598"/>
      <c r="L243" s="1598"/>
      <c r="M243" s="1598"/>
      <c r="N243" s="1598"/>
      <c r="O243" s="1598"/>
      <c r="P243" s="1598"/>
      <c r="Q243" s="1598"/>
      <c r="R243" s="1598"/>
      <c r="S243" s="1598"/>
      <c r="T243" s="1598"/>
      <c r="U243" s="1598"/>
      <c r="V243" s="1598"/>
      <c r="W243" s="1598"/>
      <c r="X243" s="1599"/>
      <c r="Y243" s="1564"/>
      <c r="Z243" s="1565"/>
      <c r="AA243" s="1566"/>
      <c r="AB243" s="1564"/>
      <c r="AC243" s="1565"/>
      <c r="AD243" s="1566"/>
      <c r="AE243" s="1564"/>
      <c r="AF243" s="1565"/>
      <c r="AG243" s="1566"/>
      <c r="AH243" s="1564"/>
      <c r="AI243" s="1565"/>
      <c r="AJ243" s="1566"/>
      <c r="AK243" s="1564"/>
      <c r="AL243" s="1565"/>
      <c r="AM243" s="1566"/>
      <c r="AN243" s="1564"/>
      <c r="AO243" s="1565"/>
      <c r="AP243" s="1566"/>
      <c r="AQ243" s="1564"/>
      <c r="AR243" s="1565"/>
      <c r="AS243" s="1566"/>
      <c r="AT243" s="1564"/>
      <c r="AU243" s="1565"/>
      <c r="AV243" s="1566"/>
      <c r="AW243" s="1564"/>
      <c r="AX243" s="1565"/>
      <c r="AY243" s="1566"/>
      <c r="AZ243" s="1582"/>
      <c r="BA243" s="1583"/>
      <c r="BB243" s="1583"/>
      <c r="BC243" s="1583"/>
      <c r="BD243" s="1584"/>
    </row>
    <row r="244" spans="1:56" ht="10.5" customHeight="1" x14ac:dyDescent="0.15">
      <c r="A244" s="1651"/>
      <c r="B244" s="1651"/>
      <c r="C244" s="1645"/>
      <c r="D244" s="1646"/>
      <c r="E244" s="1646"/>
      <c r="F244" s="1646"/>
      <c r="G244" s="1647"/>
      <c r="H244" s="1600"/>
      <c r="I244" s="1601"/>
      <c r="J244" s="1601"/>
      <c r="K244" s="1601"/>
      <c r="L244" s="1601"/>
      <c r="M244" s="1601"/>
      <c r="N244" s="1601"/>
      <c r="O244" s="1601"/>
      <c r="P244" s="1601"/>
      <c r="Q244" s="1601"/>
      <c r="R244" s="1601"/>
      <c r="S244" s="1601"/>
      <c r="T244" s="1601"/>
      <c r="U244" s="1601"/>
      <c r="V244" s="1601"/>
      <c r="W244" s="1601"/>
      <c r="X244" s="1602"/>
      <c r="Y244" s="1591" t="s">
        <v>410</v>
      </c>
      <c r="Z244" s="1592"/>
      <c r="AA244" s="1593"/>
      <c r="AB244" s="1591" t="s">
        <v>410</v>
      </c>
      <c r="AC244" s="1592"/>
      <c r="AD244" s="1593"/>
      <c r="AE244" s="1591" t="s">
        <v>622</v>
      </c>
      <c r="AF244" s="1592"/>
      <c r="AG244" s="1593"/>
      <c r="AH244" s="1591" t="s">
        <v>622</v>
      </c>
      <c r="AI244" s="1592"/>
      <c r="AJ244" s="1593"/>
      <c r="AK244" s="1591" t="s">
        <v>622</v>
      </c>
      <c r="AL244" s="1592"/>
      <c r="AM244" s="1593"/>
      <c r="AN244" s="1591" t="s">
        <v>622</v>
      </c>
      <c r="AO244" s="1592"/>
      <c r="AP244" s="1593"/>
      <c r="AQ244" s="1591" t="s">
        <v>622</v>
      </c>
      <c r="AR244" s="1592"/>
      <c r="AS244" s="1593"/>
      <c r="AT244" s="1591" t="s">
        <v>622</v>
      </c>
      <c r="AU244" s="1592"/>
      <c r="AV244" s="1593"/>
      <c r="AW244" s="1591" t="s">
        <v>622</v>
      </c>
      <c r="AX244" s="1592"/>
      <c r="AY244" s="1593"/>
      <c r="AZ244" s="1585"/>
      <c r="BA244" s="1586"/>
      <c r="BB244" s="1586"/>
      <c r="BC244" s="1586"/>
      <c r="BD244" s="1587"/>
    </row>
    <row r="245" spans="1:56" ht="10.5" customHeight="1" x14ac:dyDescent="0.15">
      <c r="A245" s="1651"/>
      <c r="B245" s="1651"/>
      <c r="C245" s="1645"/>
      <c r="D245" s="1646"/>
      <c r="E245" s="1646"/>
      <c r="F245" s="1646"/>
      <c r="G245" s="1647"/>
      <c r="H245" s="1603"/>
      <c r="I245" s="1604"/>
      <c r="J245" s="1604"/>
      <c r="K245" s="1604"/>
      <c r="L245" s="1604"/>
      <c r="M245" s="1604"/>
      <c r="N245" s="1604"/>
      <c r="O245" s="1604"/>
      <c r="P245" s="1604"/>
      <c r="Q245" s="1604"/>
      <c r="R245" s="1604"/>
      <c r="S245" s="1604"/>
      <c r="T245" s="1604"/>
      <c r="U245" s="1604"/>
      <c r="V245" s="1604"/>
      <c r="W245" s="1604"/>
      <c r="X245" s="1605"/>
      <c r="Y245" s="1594"/>
      <c r="Z245" s="1595"/>
      <c r="AA245" s="1596"/>
      <c r="AB245" s="1594"/>
      <c r="AC245" s="1595"/>
      <c r="AD245" s="1596"/>
      <c r="AE245" s="1594"/>
      <c r="AF245" s="1595"/>
      <c r="AG245" s="1596"/>
      <c r="AH245" s="1594"/>
      <c r="AI245" s="1595"/>
      <c r="AJ245" s="1596"/>
      <c r="AK245" s="1594"/>
      <c r="AL245" s="1595"/>
      <c r="AM245" s="1596"/>
      <c r="AN245" s="1594"/>
      <c r="AO245" s="1595"/>
      <c r="AP245" s="1596"/>
      <c r="AQ245" s="1594"/>
      <c r="AR245" s="1595"/>
      <c r="AS245" s="1596"/>
      <c r="AT245" s="1594"/>
      <c r="AU245" s="1595"/>
      <c r="AV245" s="1596"/>
      <c r="AW245" s="1594"/>
      <c r="AX245" s="1595"/>
      <c r="AY245" s="1596"/>
      <c r="AZ245" s="1588"/>
      <c r="BA245" s="1589"/>
      <c r="BB245" s="1589"/>
      <c r="BC245" s="1589"/>
      <c r="BD245" s="1590"/>
    </row>
    <row r="246" spans="1:56" ht="10.5" customHeight="1" x14ac:dyDescent="0.15">
      <c r="A246" s="1651"/>
      <c r="B246" s="1651"/>
      <c r="C246" s="1645"/>
      <c r="D246" s="1646"/>
      <c r="E246" s="1646"/>
      <c r="F246" s="1646"/>
      <c r="G246" s="1647"/>
      <c r="H246" s="1597" t="s">
        <v>515</v>
      </c>
      <c r="I246" s="1598"/>
      <c r="J246" s="1598"/>
      <c r="K246" s="1598"/>
      <c r="L246" s="1598"/>
      <c r="M246" s="1598"/>
      <c r="N246" s="1598"/>
      <c r="O246" s="1598"/>
      <c r="P246" s="1598"/>
      <c r="Q246" s="1598"/>
      <c r="R246" s="1598"/>
      <c r="S246" s="1598"/>
      <c r="T246" s="1598"/>
      <c r="U246" s="1598"/>
      <c r="V246" s="1598"/>
      <c r="W246" s="1598"/>
      <c r="X246" s="1599"/>
      <c r="Y246" s="1564"/>
      <c r="Z246" s="1565"/>
      <c r="AA246" s="1566"/>
      <c r="AB246" s="1564"/>
      <c r="AC246" s="1565"/>
      <c r="AD246" s="1566"/>
      <c r="AE246" s="1564"/>
      <c r="AF246" s="1565"/>
      <c r="AG246" s="1566"/>
      <c r="AH246" s="1564"/>
      <c r="AI246" s="1565"/>
      <c r="AJ246" s="1566"/>
      <c r="AK246" s="1564"/>
      <c r="AL246" s="1565"/>
      <c r="AM246" s="1566"/>
      <c r="AN246" s="1564"/>
      <c r="AO246" s="1565"/>
      <c r="AP246" s="1566"/>
      <c r="AQ246" s="1564"/>
      <c r="AR246" s="1565"/>
      <c r="AS246" s="1566"/>
      <c r="AT246" s="1564"/>
      <c r="AU246" s="1565"/>
      <c r="AV246" s="1566"/>
      <c r="AW246" s="1564"/>
      <c r="AX246" s="1565"/>
      <c r="AY246" s="1566"/>
      <c r="AZ246" s="1582"/>
      <c r="BA246" s="1583"/>
      <c r="BB246" s="1583"/>
      <c r="BC246" s="1583"/>
      <c r="BD246" s="1584"/>
    </row>
    <row r="247" spans="1:56" ht="10.5" customHeight="1" x14ac:dyDescent="0.15">
      <c r="A247" s="1651"/>
      <c r="B247" s="1651"/>
      <c r="C247" s="1645"/>
      <c r="D247" s="1646"/>
      <c r="E247" s="1646"/>
      <c r="F247" s="1646"/>
      <c r="G247" s="1647"/>
      <c r="H247" s="1600"/>
      <c r="I247" s="1601"/>
      <c r="J247" s="1601"/>
      <c r="K247" s="1601"/>
      <c r="L247" s="1601"/>
      <c r="M247" s="1601"/>
      <c r="N247" s="1601"/>
      <c r="O247" s="1601"/>
      <c r="P247" s="1601"/>
      <c r="Q247" s="1601"/>
      <c r="R247" s="1601"/>
      <c r="S247" s="1601"/>
      <c r="T247" s="1601"/>
      <c r="U247" s="1601"/>
      <c r="V247" s="1601"/>
      <c r="W247" s="1601"/>
      <c r="X247" s="1602"/>
      <c r="Y247" s="1591" t="s">
        <v>410</v>
      </c>
      <c r="Z247" s="1592"/>
      <c r="AA247" s="1593"/>
      <c r="AB247" s="1591" t="s">
        <v>410</v>
      </c>
      <c r="AC247" s="1592"/>
      <c r="AD247" s="1593"/>
      <c r="AE247" s="1591" t="s">
        <v>622</v>
      </c>
      <c r="AF247" s="1592"/>
      <c r="AG247" s="1593"/>
      <c r="AH247" s="1591" t="s">
        <v>622</v>
      </c>
      <c r="AI247" s="1592"/>
      <c r="AJ247" s="1593"/>
      <c r="AK247" s="1591" t="s">
        <v>622</v>
      </c>
      <c r="AL247" s="1592"/>
      <c r="AM247" s="1593"/>
      <c r="AN247" s="1591" t="s">
        <v>622</v>
      </c>
      <c r="AO247" s="1592"/>
      <c r="AP247" s="1593"/>
      <c r="AQ247" s="1591" t="s">
        <v>622</v>
      </c>
      <c r="AR247" s="1592"/>
      <c r="AS247" s="1593"/>
      <c r="AT247" s="1591" t="s">
        <v>622</v>
      </c>
      <c r="AU247" s="1592"/>
      <c r="AV247" s="1593"/>
      <c r="AW247" s="1591" t="s">
        <v>622</v>
      </c>
      <c r="AX247" s="1592"/>
      <c r="AY247" s="1593"/>
      <c r="AZ247" s="1585"/>
      <c r="BA247" s="1586"/>
      <c r="BB247" s="1586"/>
      <c r="BC247" s="1586"/>
      <c r="BD247" s="1587"/>
    </row>
    <row r="248" spans="1:56" ht="10.5" customHeight="1" x14ac:dyDescent="0.15">
      <c r="A248" s="1651"/>
      <c r="B248" s="1651"/>
      <c r="C248" s="1648"/>
      <c r="D248" s="1649"/>
      <c r="E248" s="1649"/>
      <c r="F248" s="1649"/>
      <c r="G248" s="1650"/>
      <c r="H248" s="1603"/>
      <c r="I248" s="1604"/>
      <c r="J248" s="1604"/>
      <c r="K248" s="1604"/>
      <c r="L248" s="1604"/>
      <c r="M248" s="1604"/>
      <c r="N248" s="1604"/>
      <c r="O248" s="1604"/>
      <c r="P248" s="1604"/>
      <c r="Q248" s="1604"/>
      <c r="R248" s="1604"/>
      <c r="S248" s="1604"/>
      <c r="T248" s="1604"/>
      <c r="U248" s="1604"/>
      <c r="V248" s="1604"/>
      <c r="W248" s="1604"/>
      <c r="X248" s="1605"/>
      <c r="Y248" s="1594"/>
      <c r="Z248" s="1595"/>
      <c r="AA248" s="1596"/>
      <c r="AB248" s="1594"/>
      <c r="AC248" s="1595"/>
      <c r="AD248" s="1596"/>
      <c r="AE248" s="1594"/>
      <c r="AF248" s="1595"/>
      <c r="AG248" s="1596"/>
      <c r="AH248" s="1594"/>
      <c r="AI248" s="1595"/>
      <c r="AJ248" s="1596"/>
      <c r="AK248" s="1594"/>
      <c r="AL248" s="1595"/>
      <c r="AM248" s="1596"/>
      <c r="AN248" s="1594"/>
      <c r="AO248" s="1595"/>
      <c r="AP248" s="1596"/>
      <c r="AQ248" s="1594"/>
      <c r="AR248" s="1595"/>
      <c r="AS248" s="1596"/>
      <c r="AT248" s="1594"/>
      <c r="AU248" s="1595"/>
      <c r="AV248" s="1596"/>
      <c r="AW248" s="1594"/>
      <c r="AX248" s="1595"/>
      <c r="AY248" s="1596"/>
      <c r="AZ248" s="1588"/>
      <c r="BA248" s="1589"/>
      <c r="BB248" s="1589"/>
      <c r="BC248" s="1589"/>
      <c r="BD248" s="1590"/>
    </row>
    <row r="249" spans="1:56" ht="10.5" customHeight="1" x14ac:dyDescent="0.15">
      <c r="A249" s="583"/>
      <c r="B249" s="584"/>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91"/>
      <c r="Z249" s="591"/>
      <c r="AA249" s="591"/>
      <c r="AB249" s="591"/>
      <c r="AC249" s="591"/>
      <c r="AD249" s="591"/>
      <c r="AE249" s="591"/>
      <c r="AF249" s="591"/>
      <c r="AG249" s="591"/>
      <c r="AH249" s="591"/>
      <c r="AI249" s="591"/>
      <c r="AJ249" s="591"/>
      <c r="AK249" s="591"/>
      <c r="AL249" s="591"/>
      <c r="AM249" s="591"/>
      <c r="AN249" s="591"/>
      <c r="AO249" s="591"/>
      <c r="AP249" s="591"/>
      <c r="AQ249" s="591"/>
      <c r="AR249" s="591"/>
      <c r="AS249" s="591"/>
      <c r="AT249" s="591"/>
      <c r="AU249" s="591"/>
      <c r="AV249" s="591"/>
      <c r="AW249" s="591"/>
      <c r="AX249" s="591"/>
      <c r="AY249" s="591"/>
      <c r="AZ249" s="591"/>
      <c r="BA249" s="591"/>
      <c r="BB249" s="591"/>
      <c r="BC249" s="591"/>
      <c r="BD249" s="591"/>
    </row>
    <row r="250" spans="1:56" ht="10.5" customHeight="1" x14ac:dyDescent="0.15">
      <c r="A250" s="585"/>
      <c r="B250" s="587"/>
      <c r="C250" s="587"/>
      <c r="D250" s="587"/>
      <c r="E250" s="587"/>
      <c r="F250" s="587"/>
      <c r="G250" s="587"/>
      <c r="H250" s="1658" t="s">
        <v>456</v>
      </c>
      <c r="I250" s="1658"/>
      <c r="J250" s="1658"/>
      <c r="K250" s="1658"/>
      <c r="L250" s="1658"/>
      <c r="M250" s="1658"/>
      <c r="N250" s="1658"/>
      <c r="O250" s="1658"/>
      <c r="P250" s="1658"/>
      <c r="Q250" s="1658"/>
      <c r="R250" s="1658"/>
      <c r="S250" s="1658"/>
      <c r="T250" s="1658"/>
      <c r="U250" s="1658"/>
      <c r="V250" s="1658"/>
      <c r="W250" s="1658"/>
      <c r="X250" s="1658"/>
      <c r="Y250" s="1658"/>
      <c r="Z250" s="1658"/>
      <c r="AA250" s="1658"/>
      <c r="AB250" s="1658"/>
      <c r="AC250" s="1658"/>
      <c r="AD250" s="1658"/>
      <c r="AE250" s="1658"/>
      <c r="AF250" s="1658"/>
      <c r="AG250" s="1658"/>
      <c r="AH250" s="1658"/>
      <c r="AI250" s="1658"/>
      <c r="AJ250" s="1658"/>
      <c r="AK250" s="1658"/>
      <c r="AL250" s="1658"/>
      <c r="AM250" s="1658"/>
      <c r="AN250" s="1658"/>
      <c r="AO250" s="1658"/>
      <c r="AP250" s="1658"/>
      <c r="AQ250" s="1658"/>
      <c r="AR250" s="1658"/>
      <c r="AS250" s="1658"/>
      <c r="AT250" s="1658"/>
      <c r="AU250" s="1658"/>
      <c r="AV250" s="587"/>
      <c r="AW250" s="587"/>
      <c r="AX250" s="592"/>
      <c r="AY250" s="592"/>
      <c r="AZ250" s="592"/>
      <c r="BA250" s="592"/>
      <c r="BB250" s="592"/>
      <c r="BC250" s="592"/>
      <c r="BD250" s="588" t="s">
        <v>516</v>
      </c>
    </row>
    <row r="251" spans="1:56" ht="10.5" customHeight="1" x14ac:dyDescent="0.15">
      <c r="A251" s="590"/>
      <c r="B251" s="590"/>
      <c r="C251" s="590"/>
      <c r="D251" s="590"/>
      <c r="E251" s="590"/>
      <c r="F251" s="590"/>
      <c r="G251" s="590"/>
      <c r="H251" s="1658"/>
      <c r="I251" s="1658"/>
      <c r="J251" s="1658"/>
      <c r="K251" s="1658"/>
      <c r="L251" s="1658"/>
      <c r="M251" s="1658"/>
      <c r="N251" s="1658"/>
      <c r="O251" s="1658"/>
      <c r="P251" s="1658"/>
      <c r="Q251" s="1658"/>
      <c r="R251" s="1658"/>
      <c r="S251" s="1658"/>
      <c r="T251" s="1658"/>
      <c r="U251" s="1658"/>
      <c r="V251" s="1658"/>
      <c r="W251" s="1658"/>
      <c r="X251" s="1658"/>
      <c r="Y251" s="1658"/>
      <c r="Z251" s="1658"/>
      <c r="AA251" s="1658"/>
      <c r="AB251" s="1658"/>
      <c r="AC251" s="1658"/>
      <c r="AD251" s="1658"/>
      <c r="AE251" s="1658"/>
      <c r="AF251" s="1658"/>
      <c r="AG251" s="1658"/>
      <c r="AH251" s="1658"/>
      <c r="AI251" s="1658"/>
      <c r="AJ251" s="1658"/>
      <c r="AK251" s="1658"/>
      <c r="AL251" s="1658"/>
      <c r="AM251" s="1658"/>
      <c r="AN251" s="1658"/>
      <c r="AO251" s="1658"/>
      <c r="AP251" s="1658"/>
      <c r="AQ251" s="1658"/>
      <c r="AR251" s="1658"/>
      <c r="AS251" s="1658"/>
      <c r="AT251" s="1658"/>
      <c r="AU251" s="1658"/>
      <c r="AV251" s="591"/>
      <c r="AW251" s="591"/>
      <c r="AX251" s="591"/>
      <c r="AY251" s="591"/>
      <c r="AZ251" s="591"/>
      <c r="BA251" s="591"/>
      <c r="BB251" s="591"/>
      <c r="BC251" s="591"/>
      <c r="BD251" s="591"/>
    </row>
    <row r="252" spans="1:56" ht="10.5" customHeight="1" x14ac:dyDescent="0.15">
      <c r="A252" s="1636" t="s">
        <v>467</v>
      </c>
      <c r="B252" s="1636" t="s">
        <v>1031</v>
      </c>
      <c r="C252" s="1655" t="s">
        <v>471</v>
      </c>
      <c r="D252" s="1655"/>
      <c r="E252" s="1655"/>
      <c r="F252" s="1655"/>
      <c r="G252" s="1655"/>
      <c r="H252" s="1656" t="s">
        <v>472</v>
      </c>
      <c r="I252" s="1656"/>
      <c r="J252" s="1656"/>
      <c r="K252" s="1656"/>
      <c r="L252" s="1656"/>
      <c r="M252" s="1656"/>
      <c r="N252" s="1656"/>
      <c r="O252" s="1656"/>
      <c r="P252" s="1656"/>
      <c r="Q252" s="1656"/>
      <c r="R252" s="1656"/>
      <c r="S252" s="1656"/>
      <c r="T252" s="1656"/>
      <c r="U252" s="1656"/>
      <c r="V252" s="1656"/>
      <c r="W252" s="1656"/>
      <c r="X252" s="1656"/>
      <c r="Y252" s="1657" t="s">
        <v>469</v>
      </c>
      <c r="Z252" s="1657"/>
      <c r="AA252" s="1657"/>
      <c r="AB252" s="1657"/>
      <c r="AC252" s="1657"/>
      <c r="AD252" s="1657"/>
      <c r="AE252" s="1657"/>
      <c r="AF252" s="1657"/>
      <c r="AG252" s="1657"/>
      <c r="AH252" s="1657"/>
      <c r="AI252" s="1657"/>
      <c r="AJ252" s="1657"/>
      <c r="AK252" s="1657"/>
      <c r="AL252" s="1657"/>
      <c r="AM252" s="1657"/>
      <c r="AN252" s="1657"/>
      <c r="AO252" s="1657"/>
      <c r="AP252" s="1657"/>
      <c r="AQ252" s="1657"/>
      <c r="AR252" s="1657"/>
      <c r="AS252" s="1657"/>
      <c r="AT252" s="1657"/>
      <c r="AU252" s="1657"/>
      <c r="AV252" s="1657"/>
      <c r="AW252" s="1657"/>
      <c r="AX252" s="1657"/>
      <c r="AY252" s="1657"/>
      <c r="AZ252" s="1638" t="s">
        <v>1042</v>
      </c>
      <c r="BA252" s="1638"/>
      <c r="BB252" s="1638"/>
      <c r="BC252" s="1638"/>
      <c r="BD252" s="1638"/>
    </row>
    <row r="253" spans="1:56" ht="10.5" customHeight="1" x14ac:dyDescent="0.15">
      <c r="A253" s="1636"/>
      <c r="B253" s="1636"/>
      <c r="C253" s="1655"/>
      <c r="D253" s="1655"/>
      <c r="E253" s="1655"/>
      <c r="F253" s="1655"/>
      <c r="G253" s="1655"/>
      <c r="H253" s="1656"/>
      <c r="I253" s="1656"/>
      <c r="J253" s="1656"/>
      <c r="K253" s="1656"/>
      <c r="L253" s="1656"/>
      <c r="M253" s="1656"/>
      <c r="N253" s="1656"/>
      <c r="O253" s="1656"/>
      <c r="P253" s="1656"/>
      <c r="Q253" s="1656"/>
      <c r="R253" s="1656"/>
      <c r="S253" s="1656"/>
      <c r="T253" s="1656"/>
      <c r="U253" s="1656"/>
      <c r="V253" s="1656"/>
      <c r="W253" s="1656"/>
      <c r="X253" s="1656"/>
      <c r="Y253" s="1673" t="s">
        <v>1041</v>
      </c>
      <c r="Z253" s="1674"/>
      <c r="AA253" s="1674"/>
      <c r="AB253" s="1674"/>
      <c r="AC253" s="1674"/>
      <c r="AD253" s="1674"/>
      <c r="AE253" s="1674"/>
      <c r="AF253" s="1674"/>
      <c r="AG253" s="1674"/>
      <c r="AH253" s="1674"/>
      <c r="AI253" s="1674"/>
      <c r="AJ253" s="1674"/>
      <c r="AK253" s="1674"/>
      <c r="AL253" s="1674"/>
      <c r="AM253" s="1674"/>
      <c r="AN253" s="1674"/>
      <c r="AO253" s="1674"/>
      <c r="AP253" s="1674"/>
      <c r="AQ253" s="1674"/>
      <c r="AR253" s="1674"/>
      <c r="AS253" s="1674"/>
      <c r="AT253" s="1674"/>
      <c r="AU253" s="1674"/>
      <c r="AV253" s="1674"/>
      <c r="AW253" s="1674"/>
      <c r="AX253" s="1674"/>
      <c r="AY253" s="1676"/>
      <c r="AZ253" s="1637" t="s">
        <v>1035</v>
      </c>
      <c r="BA253" s="1637"/>
      <c r="BB253" s="1637"/>
      <c r="BC253" s="1637"/>
      <c r="BD253" s="1637"/>
    </row>
    <row r="254" spans="1:56" ht="10.5" customHeight="1" x14ac:dyDescent="0.15">
      <c r="A254" s="1570" t="s">
        <v>1047</v>
      </c>
      <c r="B254" s="1652" t="s">
        <v>510</v>
      </c>
      <c r="C254" s="1597" t="s">
        <v>1044</v>
      </c>
      <c r="D254" s="1598"/>
      <c r="E254" s="1598"/>
      <c r="F254" s="1598"/>
      <c r="G254" s="1599"/>
      <c r="H254" s="1597" t="s">
        <v>519</v>
      </c>
      <c r="I254" s="1598"/>
      <c r="J254" s="1598"/>
      <c r="K254" s="1598"/>
      <c r="L254" s="1598"/>
      <c r="M254" s="1598"/>
      <c r="N254" s="1598"/>
      <c r="O254" s="1598"/>
      <c r="P254" s="1598"/>
      <c r="Q254" s="1598"/>
      <c r="R254" s="1598"/>
      <c r="S254" s="1598"/>
      <c r="T254" s="1598"/>
      <c r="U254" s="1598"/>
      <c r="V254" s="1598"/>
      <c r="W254" s="1598"/>
      <c r="X254" s="1599"/>
      <c r="Y254" s="1564"/>
      <c r="Z254" s="1565"/>
      <c r="AA254" s="1566"/>
      <c r="AB254" s="1564"/>
      <c r="AC254" s="1565"/>
      <c r="AD254" s="1566"/>
      <c r="AE254" s="1564"/>
      <c r="AF254" s="1565"/>
      <c r="AG254" s="1566"/>
      <c r="AH254" s="1564"/>
      <c r="AI254" s="1565"/>
      <c r="AJ254" s="1566"/>
      <c r="AK254" s="1564"/>
      <c r="AL254" s="1565"/>
      <c r="AM254" s="1566"/>
      <c r="AN254" s="1564"/>
      <c r="AO254" s="1565"/>
      <c r="AP254" s="1566"/>
      <c r="AQ254" s="1564"/>
      <c r="AR254" s="1565"/>
      <c r="AS254" s="1566"/>
      <c r="AT254" s="1564"/>
      <c r="AU254" s="1565"/>
      <c r="AV254" s="1566"/>
      <c r="AW254" s="1564"/>
      <c r="AX254" s="1565"/>
      <c r="AY254" s="1566"/>
      <c r="AZ254" s="1582"/>
      <c r="BA254" s="1583"/>
      <c r="BB254" s="1583"/>
      <c r="BC254" s="1583"/>
      <c r="BD254" s="1584"/>
    </row>
    <row r="255" spans="1:56" ht="10.5" customHeight="1" x14ac:dyDescent="0.15">
      <c r="A255" s="1571"/>
      <c r="B255" s="1653"/>
      <c r="C255" s="1600"/>
      <c r="D255" s="1601"/>
      <c r="E255" s="1601"/>
      <c r="F255" s="1601"/>
      <c r="G255" s="1602"/>
      <c r="H255" s="1600"/>
      <c r="I255" s="1601"/>
      <c r="J255" s="1601"/>
      <c r="K255" s="1601"/>
      <c r="L255" s="1601"/>
      <c r="M255" s="1601"/>
      <c r="N255" s="1601"/>
      <c r="O255" s="1601"/>
      <c r="P255" s="1601"/>
      <c r="Q255" s="1601"/>
      <c r="R255" s="1601"/>
      <c r="S255" s="1601"/>
      <c r="T255" s="1601"/>
      <c r="U255" s="1601"/>
      <c r="V255" s="1601"/>
      <c r="W255" s="1601"/>
      <c r="X255" s="1602"/>
      <c r="Y255" s="1591" t="s">
        <v>410</v>
      </c>
      <c r="Z255" s="1592"/>
      <c r="AA255" s="1593"/>
      <c r="AB255" s="1591" t="s">
        <v>410</v>
      </c>
      <c r="AC255" s="1592"/>
      <c r="AD255" s="1593"/>
      <c r="AE255" s="1591" t="s">
        <v>622</v>
      </c>
      <c r="AF255" s="1592"/>
      <c r="AG255" s="1593"/>
      <c r="AH255" s="1591" t="s">
        <v>622</v>
      </c>
      <c r="AI255" s="1592"/>
      <c r="AJ255" s="1593"/>
      <c r="AK255" s="1591" t="s">
        <v>622</v>
      </c>
      <c r="AL255" s="1592"/>
      <c r="AM255" s="1593"/>
      <c r="AN255" s="1591" t="s">
        <v>622</v>
      </c>
      <c r="AO255" s="1592"/>
      <c r="AP255" s="1593"/>
      <c r="AQ255" s="1591" t="s">
        <v>622</v>
      </c>
      <c r="AR255" s="1592"/>
      <c r="AS255" s="1593"/>
      <c r="AT255" s="1591" t="s">
        <v>622</v>
      </c>
      <c r="AU255" s="1592"/>
      <c r="AV255" s="1593"/>
      <c r="AW255" s="1591" t="s">
        <v>622</v>
      </c>
      <c r="AX255" s="1592"/>
      <c r="AY255" s="1593"/>
      <c r="AZ255" s="1585"/>
      <c r="BA255" s="1586"/>
      <c r="BB255" s="1586"/>
      <c r="BC255" s="1586"/>
      <c r="BD255" s="1587"/>
    </row>
    <row r="256" spans="1:56" ht="10.5" customHeight="1" x14ac:dyDescent="0.15">
      <c r="A256" s="1571"/>
      <c r="B256" s="1653"/>
      <c r="C256" s="1600"/>
      <c r="D256" s="1601"/>
      <c r="E256" s="1601"/>
      <c r="F256" s="1601"/>
      <c r="G256" s="1602"/>
      <c r="H256" s="1603"/>
      <c r="I256" s="1604"/>
      <c r="J256" s="1604"/>
      <c r="K256" s="1604"/>
      <c r="L256" s="1604"/>
      <c r="M256" s="1604"/>
      <c r="N256" s="1604"/>
      <c r="O256" s="1604"/>
      <c r="P256" s="1604"/>
      <c r="Q256" s="1604"/>
      <c r="R256" s="1604"/>
      <c r="S256" s="1604"/>
      <c r="T256" s="1604"/>
      <c r="U256" s="1604"/>
      <c r="V256" s="1604"/>
      <c r="W256" s="1604"/>
      <c r="X256" s="1605"/>
      <c r="Y256" s="1594"/>
      <c r="Z256" s="1595"/>
      <c r="AA256" s="1596"/>
      <c r="AB256" s="1594"/>
      <c r="AC256" s="1595"/>
      <c r="AD256" s="1596"/>
      <c r="AE256" s="1594"/>
      <c r="AF256" s="1595"/>
      <c r="AG256" s="1596"/>
      <c r="AH256" s="1594"/>
      <c r="AI256" s="1595"/>
      <c r="AJ256" s="1596"/>
      <c r="AK256" s="1594"/>
      <c r="AL256" s="1595"/>
      <c r="AM256" s="1596"/>
      <c r="AN256" s="1594"/>
      <c r="AO256" s="1595"/>
      <c r="AP256" s="1596"/>
      <c r="AQ256" s="1594"/>
      <c r="AR256" s="1595"/>
      <c r="AS256" s="1596"/>
      <c r="AT256" s="1594"/>
      <c r="AU256" s="1595"/>
      <c r="AV256" s="1596"/>
      <c r="AW256" s="1594"/>
      <c r="AX256" s="1595"/>
      <c r="AY256" s="1596"/>
      <c r="AZ256" s="1588"/>
      <c r="BA256" s="1589"/>
      <c r="BB256" s="1589"/>
      <c r="BC256" s="1589"/>
      <c r="BD256" s="1590"/>
    </row>
    <row r="257" spans="1:56" ht="10.5" customHeight="1" x14ac:dyDescent="0.15">
      <c r="A257" s="1571"/>
      <c r="B257" s="1653"/>
      <c r="C257" s="1600" t="s">
        <v>558</v>
      </c>
      <c r="D257" s="1601"/>
      <c r="E257" s="1601"/>
      <c r="F257" s="1601"/>
      <c r="G257" s="1602"/>
      <c r="H257" s="1597" t="s">
        <v>520</v>
      </c>
      <c r="I257" s="1598"/>
      <c r="J257" s="1598"/>
      <c r="K257" s="1598"/>
      <c r="L257" s="1598"/>
      <c r="M257" s="1598"/>
      <c r="N257" s="1598"/>
      <c r="O257" s="1598"/>
      <c r="P257" s="1598"/>
      <c r="Q257" s="1598"/>
      <c r="R257" s="1598"/>
      <c r="S257" s="1598"/>
      <c r="T257" s="1598"/>
      <c r="U257" s="1598"/>
      <c r="V257" s="1598"/>
      <c r="W257" s="1598"/>
      <c r="X257" s="1599"/>
      <c r="Y257" s="1564"/>
      <c r="Z257" s="1565"/>
      <c r="AA257" s="1566"/>
      <c r="AB257" s="1564"/>
      <c r="AC257" s="1565"/>
      <c r="AD257" s="1566"/>
      <c r="AE257" s="1564"/>
      <c r="AF257" s="1565"/>
      <c r="AG257" s="1566"/>
      <c r="AH257" s="1564"/>
      <c r="AI257" s="1565"/>
      <c r="AJ257" s="1566"/>
      <c r="AK257" s="1564"/>
      <c r="AL257" s="1565"/>
      <c r="AM257" s="1566"/>
      <c r="AN257" s="1564"/>
      <c r="AO257" s="1565"/>
      <c r="AP257" s="1566"/>
      <c r="AQ257" s="1564"/>
      <c r="AR257" s="1565"/>
      <c r="AS257" s="1566"/>
      <c r="AT257" s="1564"/>
      <c r="AU257" s="1565"/>
      <c r="AV257" s="1566"/>
      <c r="AW257" s="1564"/>
      <c r="AX257" s="1565"/>
      <c r="AY257" s="1566"/>
      <c r="AZ257" s="1582"/>
      <c r="BA257" s="1583"/>
      <c r="BB257" s="1583"/>
      <c r="BC257" s="1583"/>
      <c r="BD257" s="1584"/>
    </row>
    <row r="258" spans="1:56" ht="10.5" customHeight="1" x14ac:dyDescent="0.15">
      <c r="A258" s="1571"/>
      <c r="B258" s="1653"/>
      <c r="C258" s="1600"/>
      <c r="D258" s="1601"/>
      <c r="E258" s="1601"/>
      <c r="F258" s="1601"/>
      <c r="G258" s="1602"/>
      <c r="H258" s="1600"/>
      <c r="I258" s="1601"/>
      <c r="J258" s="1601"/>
      <c r="K258" s="1601"/>
      <c r="L258" s="1601"/>
      <c r="M258" s="1601"/>
      <c r="N258" s="1601"/>
      <c r="O258" s="1601"/>
      <c r="P258" s="1601"/>
      <c r="Q258" s="1601"/>
      <c r="R258" s="1601"/>
      <c r="S258" s="1601"/>
      <c r="T258" s="1601"/>
      <c r="U258" s="1601"/>
      <c r="V258" s="1601"/>
      <c r="W258" s="1601"/>
      <c r="X258" s="1602"/>
      <c r="Y258" s="1591" t="s">
        <v>410</v>
      </c>
      <c r="Z258" s="1592"/>
      <c r="AA258" s="1593"/>
      <c r="AB258" s="1591" t="s">
        <v>410</v>
      </c>
      <c r="AC258" s="1592"/>
      <c r="AD258" s="1593"/>
      <c r="AE258" s="1591" t="s">
        <v>622</v>
      </c>
      <c r="AF258" s="1592"/>
      <c r="AG258" s="1593"/>
      <c r="AH258" s="1591" t="s">
        <v>622</v>
      </c>
      <c r="AI258" s="1592"/>
      <c r="AJ258" s="1593"/>
      <c r="AK258" s="1591" t="s">
        <v>622</v>
      </c>
      <c r="AL258" s="1592"/>
      <c r="AM258" s="1593"/>
      <c r="AN258" s="1591" t="s">
        <v>622</v>
      </c>
      <c r="AO258" s="1592"/>
      <c r="AP258" s="1593"/>
      <c r="AQ258" s="1591" t="s">
        <v>622</v>
      </c>
      <c r="AR258" s="1592"/>
      <c r="AS258" s="1593"/>
      <c r="AT258" s="1591" t="s">
        <v>622</v>
      </c>
      <c r="AU258" s="1592"/>
      <c r="AV258" s="1593"/>
      <c r="AW258" s="1591" t="s">
        <v>622</v>
      </c>
      <c r="AX258" s="1592"/>
      <c r="AY258" s="1593"/>
      <c r="AZ258" s="1585"/>
      <c r="BA258" s="1586"/>
      <c r="BB258" s="1586"/>
      <c r="BC258" s="1586"/>
      <c r="BD258" s="1587"/>
    </row>
    <row r="259" spans="1:56" ht="10.5" customHeight="1" x14ac:dyDescent="0.15">
      <c r="A259" s="1571"/>
      <c r="B259" s="1653"/>
      <c r="C259" s="1603"/>
      <c r="D259" s="1604"/>
      <c r="E259" s="1604"/>
      <c r="F259" s="1604"/>
      <c r="G259" s="1605"/>
      <c r="H259" s="1603"/>
      <c r="I259" s="1604"/>
      <c r="J259" s="1604"/>
      <c r="K259" s="1604"/>
      <c r="L259" s="1604"/>
      <c r="M259" s="1604"/>
      <c r="N259" s="1604"/>
      <c r="O259" s="1604"/>
      <c r="P259" s="1604"/>
      <c r="Q259" s="1604"/>
      <c r="R259" s="1604"/>
      <c r="S259" s="1604"/>
      <c r="T259" s="1604"/>
      <c r="U259" s="1604"/>
      <c r="V259" s="1604"/>
      <c r="W259" s="1604"/>
      <c r="X259" s="1605"/>
      <c r="Y259" s="1594"/>
      <c r="Z259" s="1595"/>
      <c r="AA259" s="1596"/>
      <c r="AB259" s="1594"/>
      <c r="AC259" s="1595"/>
      <c r="AD259" s="1596"/>
      <c r="AE259" s="1594"/>
      <c r="AF259" s="1595"/>
      <c r="AG259" s="1596"/>
      <c r="AH259" s="1594"/>
      <c r="AI259" s="1595"/>
      <c r="AJ259" s="1596"/>
      <c r="AK259" s="1594"/>
      <c r="AL259" s="1595"/>
      <c r="AM259" s="1596"/>
      <c r="AN259" s="1594"/>
      <c r="AO259" s="1595"/>
      <c r="AP259" s="1596"/>
      <c r="AQ259" s="1594"/>
      <c r="AR259" s="1595"/>
      <c r="AS259" s="1596"/>
      <c r="AT259" s="1594"/>
      <c r="AU259" s="1595"/>
      <c r="AV259" s="1596"/>
      <c r="AW259" s="1594"/>
      <c r="AX259" s="1595"/>
      <c r="AY259" s="1596"/>
      <c r="AZ259" s="1588"/>
      <c r="BA259" s="1589"/>
      <c r="BB259" s="1589"/>
      <c r="BC259" s="1589"/>
      <c r="BD259" s="1590"/>
    </row>
    <row r="260" spans="1:56" ht="10.5" customHeight="1" x14ac:dyDescent="0.15">
      <c r="A260" s="1571"/>
      <c r="B260" s="1653"/>
      <c r="C260" s="1597" t="s">
        <v>521</v>
      </c>
      <c r="D260" s="1598"/>
      <c r="E260" s="1598"/>
      <c r="F260" s="1598"/>
      <c r="G260" s="1599"/>
      <c r="H260" s="1609" t="s">
        <v>522</v>
      </c>
      <c r="I260" s="1610"/>
      <c r="J260" s="1610"/>
      <c r="K260" s="1610"/>
      <c r="L260" s="1610"/>
      <c r="M260" s="1610"/>
      <c r="N260" s="1610"/>
      <c r="O260" s="1610"/>
      <c r="P260" s="1610"/>
      <c r="Q260" s="1610"/>
      <c r="R260" s="1610"/>
      <c r="S260" s="1610"/>
      <c r="T260" s="1610"/>
      <c r="U260" s="1610"/>
      <c r="V260" s="1610"/>
      <c r="W260" s="1610"/>
      <c r="X260" s="1611"/>
      <c r="Y260" s="1564"/>
      <c r="Z260" s="1565"/>
      <c r="AA260" s="1566"/>
      <c r="AB260" s="1564"/>
      <c r="AC260" s="1565"/>
      <c r="AD260" s="1566"/>
      <c r="AE260" s="1564"/>
      <c r="AF260" s="1565"/>
      <c r="AG260" s="1566"/>
      <c r="AH260" s="1564"/>
      <c r="AI260" s="1565"/>
      <c r="AJ260" s="1566"/>
      <c r="AK260" s="1564"/>
      <c r="AL260" s="1565"/>
      <c r="AM260" s="1566"/>
      <c r="AN260" s="1564"/>
      <c r="AO260" s="1565"/>
      <c r="AP260" s="1566"/>
      <c r="AQ260" s="1564"/>
      <c r="AR260" s="1565"/>
      <c r="AS260" s="1566"/>
      <c r="AT260" s="1564"/>
      <c r="AU260" s="1565"/>
      <c r="AV260" s="1566"/>
      <c r="AW260" s="1564"/>
      <c r="AX260" s="1565"/>
      <c r="AY260" s="1566"/>
      <c r="AZ260" s="1582"/>
      <c r="BA260" s="1583"/>
      <c r="BB260" s="1583"/>
      <c r="BC260" s="1583"/>
      <c r="BD260" s="1584"/>
    </row>
    <row r="261" spans="1:56" ht="10.5" customHeight="1" x14ac:dyDescent="0.15">
      <c r="A261" s="1571"/>
      <c r="B261" s="1653"/>
      <c r="C261" s="1600"/>
      <c r="D261" s="1601"/>
      <c r="E261" s="1601"/>
      <c r="F261" s="1601"/>
      <c r="G261" s="1602"/>
      <c r="H261" s="1612"/>
      <c r="I261" s="1613"/>
      <c r="J261" s="1613"/>
      <c r="K261" s="1613"/>
      <c r="L261" s="1613"/>
      <c r="M261" s="1613"/>
      <c r="N261" s="1613"/>
      <c r="O261" s="1613"/>
      <c r="P261" s="1613"/>
      <c r="Q261" s="1613"/>
      <c r="R261" s="1613"/>
      <c r="S261" s="1613"/>
      <c r="T261" s="1613"/>
      <c r="U261" s="1613"/>
      <c r="V261" s="1613"/>
      <c r="W261" s="1613"/>
      <c r="X261" s="1614"/>
      <c r="Y261" s="1591" t="s">
        <v>410</v>
      </c>
      <c r="Z261" s="1592"/>
      <c r="AA261" s="1593"/>
      <c r="AB261" s="1591" t="s">
        <v>410</v>
      </c>
      <c r="AC261" s="1592"/>
      <c r="AD261" s="1593"/>
      <c r="AE261" s="1591" t="s">
        <v>622</v>
      </c>
      <c r="AF261" s="1592"/>
      <c r="AG261" s="1593"/>
      <c r="AH261" s="1591" t="s">
        <v>622</v>
      </c>
      <c r="AI261" s="1592"/>
      <c r="AJ261" s="1593"/>
      <c r="AK261" s="1591" t="s">
        <v>622</v>
      </c>
      <c r="AL261" s="1592"/>
      <c r="AM261" s="1593"/>
      <c r="AN261" s="1591" t="s">
        <v>622</v>
      </c>
      <c r="AO261" s="1592"/>
      <c r="AP261" s="1593"/>
      <c r="AQ261" s="1591" t="s">
        <v>622</v>
      </c>
      <c r="AR261" s="1592"/>
      <c r="AS261" s="1593"/>
      <c r="AT261" s="1591" t="s">
        <v>622</v>
      </c>
      <c r="AU261" s="1592"/>
      <c r="AV261" s="1593"/>
      <c r="AW261" s="1591" t="s">
        <v>622</v>
      </c>
      <c r="AX261" s="1592"/>
      <c r="AY261" s="1593"/>
      <c r="AZ261" s="1585"/>
      <c r="BA261" s="1586"/>
      <c r="BB261" s="1586"/>
      <c r="BC261" s="1586"/>
      <c r="BD261" s="1587"/>
    </row>
    <row r="262" spans="1:56" ht="10.5" customHeight="1" x14ac:dyDescent="0.15">
      <c r="A262" s="1571"/>
      <c r="B262" s="1653"/>
      <c r="C262" s="1600"/>
      <c r="D262" s="1601"/>
      <c r="E262" s="1601"/>
      <c r="F262" s="1601"/>
      <c r="G262" s="1602"/>
      <c r="H262" s="1615"/>
      <c r="I262" s="1616"/>
      <c r="J262" s="1616"/>
      <c r="K262" s="1616"/>
      <c r="L262" s="1616"/>
      <c r="M262" s="1616"/>
      <c r="N262" s="1616"/>
      <c r="O262" s="1616"/>
      <c r="P262" s="1616"/>
      <c r="Q262" s="1616"/>
      <c r="R262" s="1616"/>
      <c r="S262" s="1616"/>
      <c r="T262" s="1616"/>
      <c r="U262" s="1616"/>
      <c r="V262" s="1616"/>
      <c r="W262" s="1616"/>
      <c r="X262" s="1617"/>
      <c r="Y262" s="1594"/>
      <c r="Z262" s="1595"/>
      <c r="AA262" s="1596"/>
      <c r="AB262" s="1594"/>
      <c r="AC262" s="1595"/>
      <c r="AD262" s="1596"/>
      <c r="AE262" s="1594"/>
      <c r="AF262" s="1595"/>
      <c r="AG262" s="1596"/>
      <c r="AH262" s="1594"/>
      <c r="AI262" s="1595"/>
      <c r="AJ262" s="1596"/>
      <c r="AK262" s="1594"/>
      <c r="AL262" s="1595"/>
      <c r="AM262" s="1596"/>
      <c r="AN262" s="1594"/>
      <c r="AO262" s="1595"/>
      <c r="AP262" s="1596"/>
      <c r="AQ262" s="1594"/>
      <c r="AR262" s="1595"/>
      <c r="AS262" s="1596"/>
      <c r="AT262" s="1594"/>
      <c r="AU262" s="1595"/>
      <c r="AV262" s="1596"/>
      <c r="AW262" s="1594"/>
      <c r="AX262" s="1595"/>
      <c r="AY262" s="1596"/>
      <c r="AZ262" s="1588"/>
      <c r="BA262" s="1589"/>
      <c r="BB262" s="1589"/>
      <c r="BC262" s="1589"/>
      <c r="BD262" s="1590"/>
    </row>
    <row r="263" spans="1:56" ht="10.5" customHeight="1" x14ac:dyDescent="0.15">
      <c r="A263" s="1571"/>
      <c r="B263" s="1653"/>
      <c r="C263" s="1600"/>
      <c r="D263" s="1601"/>
      <c r="E263" s="1601"/>
      <c r="F263" s="1601"/>
      <c r="G263" s="1602"/>
      <c r="H263" s="1597" t="s">
        <v>523</v>
      </c>
      <c r="I263" s="1598"/>
      <c r="J263" s="1598"/>
      <c r="K263" s="1598"/>
      <c r="L263" s="1598"/>
      <c r="M263" s="1598"/>
      <c r="N263" s="1598"/>
      <c r="O263" s="1598"/>
      <c r="P263" s="1598"/>
      <c r="Q263" s="1598"/>
      <c r="R263" s="1598"/>
      <c r="S263" s="1598"/>
      <c r="T263" s="1598"/>
      <c r="U263" s="1598"/>
      <c r="V263" s="1598"/>
      <c r="W263" s="1598"/>
      <c r="X263" s="1599"/>
      <c r="Y263" s="1564"/>
      <c r="Z263" s="1565"/>
      <c r="AA263" s="1566"/>
      <c r="AB263" s="1564"/>
      <c r="AC263" s="1565"/>
      <c r="AD263" s="1566"/>
      <c r="AE263" s="1564"/>
      <c r="AF263" s="1565"/>
      <c r="AG263" s="1566"/>
      <c r="AH263" s="1564"/>
      <c r="AI263" s="1565"/>
      <c r="AJ263" s="1566"/>
      <c r="AK263" s="1564"/>
      <c r="AL263" s="1565"/>
      <c r="AM263" s="1566"/>
      <c r="AN263" s="1564"/>
      <c r="AO263" s="1565"/>
      <c r="AP263" s="1566"/>
      <c r="AQ263" s="1564"/>
      <c r="AR263" s="1565"/>
      <c r="AS263" s="1566"/>
      <c r="AT263" s="1564"/>
      <c r="AU263" s="1565"/>
      <c r="AV263" s="1566"/>
      <c r="AW263" s="1564"/>
      <c r="AX263" s="1565"/>
      <c r="AY263" s="1566"/>
      <c r="AZ263" s="1582"/>
      <c r="BA263" s="1583"/>
      <c r="BB263" s="1583"/>
      <c r="BC263" s="1583"/>
      <c r="BD263" s="1584"/>
    </row>
    <row r="264" spans="1:56" ht="10.5" customHeight="1" x14ac:dyDescent="0.15">
      <c r="A264" s="1571"/>
      <c r="B264" s="1653"/>
      <c r="C264" s="1600"/>
      <c r="D264" s="1601"/>
      <c r="E264" s="1601"/>
      <c r="F264" s="1601"/>
      <c r="G264" s="1602"/>
      <c r="H264" s="1600"/>
      <c r="I264" s="1601"/>
      <c r="J264" s="1601"/>
      <c r="K264" s="1601"/>
      <c r="L264" s="1601"/>
      <c r="M264" s="1601"/>
      <c r="N264" s="1601"/>
      <c r="O264" s="1601"/>
      <c r="P264" s="1601"/>
      <c r="Q264" s="1601"/>
      <c r="R264" s="1601"/>
      <c r="S264" s="1601"/>
      <c r="T264" s="1601"/>
      <c r="U264" s="1601"/>
      <c r="V264" s="1601"/>
      <c r="W264" s="1601"/>
      <c r="X264" s="1602"/>
      <c r="Y264" s="1591" t="s">
        <v>410</v>
      </c>
      <c r="Z264" s="1592"/>
      <c r="AA264" s="1593"/>
      <c r="AB264" s="1591" t="s">
        <v>410</v>
      </c>
      <c r="AC264" s="1592"/>
      <c r="AD264" s="1593"/>
      <c r="AE264" s="1591" t="s">
        <v>622</v>
      </c>
      <c r="AF264" s="1592"/>
      <c r="AG264" s="1593"/>
      <c r="AH264" s="1591" t="s">
        <v>622</v>
      </c>
      <c r="AI264" s="1592"/>
      <c r="AJ264" s="1593"/>
      <c r="AK264" s="1591" t="s">
        <v>622</v>
      </c>
      <c r="AL264" s="1592"/>
      <c r="AM264" s="1593"/>
      <c r="AN264" s="1591" t="s">
        <v>622</v>
      </c>
      <c r="AO264" s="1592"/>
      <c r="AP264" s="1593"/>
      <c r="AQ264" s="1591" t="s">
        <v>622</v>
      </c>
      <c r="AR264" s="1592"/>
      <c r="AS264" s="1593"/>
      <c r="AT264" s="1591" t="s">
        <v>622</v>
      </c>
      <c r="AU264" s="1592"/>
      <c r="AV264" s="1593"/>
      <c r="AW264" s="1591" t="s">
        <v>622</v>
      </c>
      <c r="AX264" s="1592"/>
      <c r="AY264" s="1593"/>
      <c r="AZ264" s="1585"/>
      <c r="BA264" s="1586"/>
      <c r="BB264" s="1586"/>
      <c r="BC264" s="1586"/>
      <c r="BD264" s="1587"/>
    </row>
    <row r="265" spans="1:56" ht="10.5" customHeight="1" x14ac:dyDescent="0.15">
      <c r="A265" s="1571"/>
      <c r="B265" s="1654"/>
      <c r="C265" s="1603"/>
      <c r="D265" s="1604"/>
      <c r="E265" s="1604"/>
      <c r="F265" s="1604"/>
      <c r="G265" s="1605"/>
      <c r="H265" s="1603"/>
      <c r="I265" s="1604"/>
      <c r="J265" s="1604"/>
      <c r="K265" s="1604"/>
      <c r="L265" s="1604"/>
      <c r="M265" s="1604"/>
      <c r="N265" s="1604"/>
      <c r="O265" s="1604"/>
      <c r="P265" s="1604"/>
      <c r="Q265" s="1604"/>
      <c r="R265" s="1604"/>
      <c r="S265" s="1604"/>
      <c r="T265" s="1604"/>
      <c r="U265" s="1604"/>
      <c r="V265" s="1604"/>
      <c r="W265" s="1604"/>
      <c r="X265" s="1605"/>
      <c r="Y265" s="1594"/>
      <c r="Z265" s="1595"/>
      <c r="AA265" s="1596"/>
      <c r="AB265" s="1594"/>
      <c r="AC265" s="1595"/>
      <c r="AD265" s="1596"/>
      <c r="AE265" s="1594"/>
      <c r="AF265" s="1595"/>
      <c r="AG265" s="1596"/>
      <c r="AH265" s="1594"/>
      <c r="AI265" s="1595"/>
      <c r="AJ265" s="1596"/>
      <c r="AK265" s="1594"/>
      <c r="AL265" s="1595"/>
      <c r="AM265" s="1596"/>
      <c r="AN265" s="1594"/>
      <c r="AO265" s="1595"/>
      <c r="AP265" s="1596"/>
      <c r="AQ265" s="1594"/>
      <c r="AR265" s="1595"/>
      <c r="AS265" s="1596"/>
      <c r="AT265" s="1594"/>
      <c r="AU265" s="1595"/>
      <c r="AV265" s="1596"/>
      <c r="AW265" s="1594"/>
      <c r="AX265" s="1595"/>
      <c r="AY265" s="1596"/>
      <c r="AZ265" s="1588"/>
      <c r="BA265" s="1589"/>
      <c r="BB265" s="1589"/>
      <c r="BC265" s="1589"/>
      <c r="BD265" s="1590"/>
    </row>
    <row r="266" spans="1:56" ht="10.5" customHeight="1" x14ac:dyDescent="0.15">
      <c r="A266" s="1571"/>
      <c r="B266" s="1570" t="s">
        <v>524</v>
      </c>
      <c r="C266" s="1642" t="s">
        <v>525</v>
      </c>
      <c r="D266" s="1643"/>
      <c r="E266" s="1643"/>
      <c r="F266" s="1643"/>
      <c r="G266" s="1644"/>
      <c r="H266" s="1597" t="s">
        <v>526</v>
      </c>
      <c r="I266" s="1598"/>
      <c r="J266" s="1598"/>
      <c r="K266" s="1598"/>
      <c r="L266" s="1598"/>
      <c r="M266" s="1598"/>
      <c r="N266" s="1598"/>
      <c r="O266" s="1598"/>
      <c r="P266" s="1598"/>
      <c r="Q266" s="1598"/>
      <c r="R266" s="1598"/>
      <c r="S266" s="1598"/>
      <c r="T266" s="1598"/>
      <c r="U266" s="1598"/>
      <c r="V266" s="1598"/>
      <c r="W266" s="1598"/>
      <c r="X266" s="1599"/>
      <c r="Y266" s="1564"/>
      <c r="Z266" s="1565"/>
      <c r="AA266" s="1566"/>
      <c r="AB266" s="1564"/>
      <c r="AC266" s="1565"/>
      <c r="AD266" s="1566"/>
      <c r="AE266" s="1564"/>
      <c r="AF266" s="1565"/>
      <c r="AG266" s="1566"/>
      <c r="AH266" s="1564"/>
      <c r="AI266" s="1565"/>
      <c r="AJ266" s="1566"/>
      <c r="AK266" s="1564"/>
      <c r="AL266" s="1565"/>
      <c r="AM266" s="1566"/>
      <c r="AN266" s="1564"/>
      <c r="AO266" s="1565"/>
      <c r="AP266" s="1566"/>
      <c r="AQ266" s="1564"/>
      <c r="AR266" s="1565"/>
      <c r="AS266" s="1566"/>
      <c r="AT266" s="1564"/>
      <c r="AU266" s="1565"/>
      <c r="AV266" s="1566"/>
      <c r="AW266" s="1564"/>
      <c r="AX266" s="1565"/>
      <c r="AY266" s="1566"/>
      <c r="AZ266" s="1582"/>
      <c r="BA266" s="1583"/>
      <c r="BB266" s="1583"/>
      <c r="BC266" s="1583"/>
      <c r="BD266" s="1584"/>
    </row>
    <row r="267" spans="1:56" ht="10.5" customHeight="1" x14ac:dyDescent="0.15">
      <c r="A267" s="1571"/>
      <c r="B267" s="1571"/>
      <c r="C267" s="1645"/>
      <c r="D267" s="1646"/>
      <c r="E267" s="1646"/>
      <c r="F267" s="1646"/>
      <c r="G267" s="1647"/>
      <c r="H267" s="1600"/>
      <c r="I267" s="1601"/>
      <c r="J267" s="1601"/>
      <c r="K267" s="1601"/>
      <c r="L267" s="1601"/>
      <c r="M267" s="1601"/>
      <c r="N267" s="1601"/>
      <c r="O267" s="1601"/>
      <c r="P267" s="1601"/>
      <c r="Q267" s="1601"/>
      <c r="R267" s="1601"/>
      <c r="S267" s="1601"/>
      <c r="T267" s="1601"/>
      <c r="U267" s="1601"/>
      <c r="V267" s="1601"/>
      <c r="W267" s="1601"/>
      <c r="X267" s="1602"/>
      <c r="Y267" s="1591" t="s">
        <v>410</v>
      </c>
      <c r="Z267" s="1592"/>
      <c r="AA267" s="1593"/>
      <c r="AB267" s="1591" t="s">
        <v>410</v>
      </c>
      <c r="AC267" s="1592"/>
      <c r="AD267" s="1593"/>
      <c r="AE267" s="1591" t="s">
        <v>622</v>
      </c>
      <c r="AF267" s="1592"/>
      <c r="AG267" s="1593"/>
      <c r="AH267" s="1591" t="s">
        <v>622</v>
      </c>
      <c r="AI267" s="1592"/>
      <c r="AJ267" s="1593"/>
      <c r="AK267" s="1591" t="s">
        <v>622</v>
      </c>
      <c r="AL267" s="1592"/>
      <c r="AM267" s="1593"/>
      <c r="AN267" s="1591" t="s">
        <v>622</v>
      </c>
      <c r="AO267" s="1592"/>
      <c r="AP267" s="1593"/>
      <c r="AQ267" s="1591" t="s">
        <v>622</v>
      </c>
      <c r="AR267" s="1592"/>
      <c r="AS267" s="1593"/>
      <c r="AT267" s="1591" t="s">
        <v>622</v>
      </c>
      <c r="AU267" s="1592"/>
      <c r="AV267" s="1593"/>
      <c r="AW267" s="1591" t="s">
        <v>622</v>
      </c>
      <c r="AX267" s="1592"/>
      <c r="AY267" s="1593"/>
      <c r="AZ267" s="1585"/>
      <c r="BA267" s="1586"/>
      <c r="BB267" s="1586"/>
      <c r="BC267" s="1586"/>
      <c r="BD267" s="1587"/>
    </row>
    <row r="268" spans="1:56" ht="10.5" customHeight="1" x14ac:dyDescent="0.15">
      <c r="A268" s="1571"/>
      <c r="B268" s="1571"/>
      <c r="C268" s="1645"/>
      <c r="D268" s="1646"/>
      <c r="E268" s="1646"/>
      <c r="F268" s="1646"/>
      <c r="G268" s="1647"/>
      <c r="H268" s="1603"/>
      <c r="I268" s="1604"/>
      <c r="J268" s="1604"/>
      <c r="K268" s="1604"/>
      <c r="L268" s="1604"/>
      <c r="M268" s="1604"/>
      <c r="N268" s="1604"/>
      <c r="O268" s="1604"/>
      <c r="P268" s="1604"/>
      <c r="Q268" s="1604"/>
      <c r="R268" s="1604"/>
      <c r="S268" s="1604"/>
      <c r="T268" s="1604"/>
      <c r="U268" s="1604"/>
      <c r="V268" s="1604"/>
      <c r="W268" s="1604"/>
      <c r="X268" s="1605"/>
      <c r="Y268" s="1594"/>
      <c r="Z268" s="1595"/>
      <c r="AA268" s="1596"/>
      <c r="AB268" s="1594"/>
      <c r="AC268" s="1595"/>
      <c r="AD268" s="1596"/>
      <c r="AE268" s="1594"/>
      <c r="AF268" s="1595"/>
      <c r="AG268" s="1596"/>
      <c r="AH268" s="1594"/>
      <c r="AI268" s="1595"/>
      <c r="AJ268" s="1596"/>
      <c r="AK268" s="1594"/>
      <c r="AL268" s="1595"/>
      <c r="AM268" s="1596"/>
      <c r="AN268" s="1594"/>
      <c r="AO268" s="1595"/>
      <c r="AP268" s="1596"/>
      <c r="AQ268" s="1594"/>
      <c r="AR268" s="1595"/>
      <c r="AS268" s="1596"/>
      <c r="AT268" s="1594"/>
      <c r="AU268" s="1595"/>
      <c r="AV268" s="1596"/>
      <c r="AW268" s="1594"/>
      <c r="AX268" s="1595"/>
      <c r="AY268" s="1596"/>
      <c r="AZ268" s="1588"/>
      <c r="BA268" s="1589"/>
      <c r="BB268" s="1589"/>
      <c r="BC268" s="1589"/>
      <c r="BD268" s="1590"/>
    </row>
    <row r="269" spans="1:56" ht="10.5" customHeight="1" x14ac:dyDescent="0.15">
      <c r="A269" s="1571"/>
      <c r="B269" s="1571"/>
      <c r="C269" s="1645"/>
      <c r="D269" s="1646"/>
      <c r="E269" s="1646"/>
      <c r="F269" s="1646"/>
      <c r="G269" s="1647"/>
      <c r="H269" s="1597" t="s">
        <v>527</v>
      </c>
      <c r="I269" s="1598"/>
      <c r="J269" s="1598"/>
      <c r="K269" s="1598"/>
      <c r="L269" s="1598"/>
      <c r="M269" s="1598"/>
      <c r="N269" s="1598"/>
      <c r="O269" s="1598"/>
      <c r="P269" s="1598"/>
      <c r="Q269" s="1598"/>
      <c r="R269" s="1598"/>
      <c r="S269" s="1598"/>
      <c r="T269" s="1598"/>
      <c r="U269" s="1598"/>
      <c r="V269" s="1598"/>
      <c r="W269" s="1598"/>
      <c r="X269" s="1599"/>
      <c r="Y269" s="1564"/>
      <c r="Z269" s="1565"/>
      <c r="AA269" s="1566"/>
      <c r="AB269" s="1564"/>
      <c r="AC269" s="1565"/>
      <c r="AD269" s="1566"/>
      <c r="AE269" s="1564"/>
      <c r="AF269" s="1565"/>
      <c r="AG269" s="1566"/>
      <c r="AH269" s="1564"/>
      <c r="AI269" s="1565"/>
      <c r="AJ269" s="1566"/>
      <c r="AK269" s="1564"/>
      <c r="AL269" s="1565"/>
      <c r="AM269" s="1566"/>
      <c r="AN269" s="1564"/>
      <c r="AO269" s="1565"/>
      <c r="AP269" s="1566"/>
      <c r="AQ269" s="1564"/>
      <c r="AR269" s="1565"/>
      <c r="AS269" s="1566"/>
      <c r="AT269" s="1564"/>
      <c r="AU269" s="1565"/>
      <c r="AV269" s="1566"/>
      <c r="AW269" s="1564"/>
      <c r="AX269" s="1565"/>
      <c r="AY269" s="1566"/>
      <c r="AZ269" s="1582"/>
      <c r="BA269" s="1583"/>
      <c r="BB269" s="1583"/>
      <c r="BC269" s="1583"/>
      <c r="BD269" s="1584"/>
    </row>
    <row r="270" spans="1:56" ht="10.5" customHeight="1" x14ac:dyDescent="0.15">
      <c r="A270" s="1571"/>
      <c r="B270" s="1571"/>
      <c r="C270" s="1645"/>
      <c r="D270" s="1646"/>
      <c r="E270" s="1646"/>
      <c r="F270" s="1646"/>
      <c r="G270" s="1647"/>
      <c r="H270" s="1600"/>
      <c r="I270" s="1601"/>
      <c r="J270" s="1601"/>
      <c r="K270" s="1601"/>
      <c r="L270" s="1601"/>
      <c r="M270" s="1601"/>
      <c r="N270" s="1601"/>
      <c r="O270" s="1601"/>
      <c r="P270" s="1601"/>
      <c r="Q270" s="1601"/>
      <c r="R270" s="1601"/>
      <c r="S270" s="1601"/>
      <c r="T270" s="1601"/>
      <c r="U270" s="1601"/>
      <c r="V270" s="1601"/>
      <c r="W270" s="1601"/>
      <c r="X270" s="1602"/>
      <c r="Y270" s="1591" t="s">
        <v>410</v>
      </c>
      <c r="Z270" s="1592"/>
      <c r="AA270" s="1593"/>
      <c r="AB270" s="1591" t="s">
        <v>410</v>
      </c>
      <c r="AC270" s="1592"/>
      <c r="AD270" s="1593"/>
      <c r="AE270" s="1591" t="s">
        <v>622</v>
      </c>
      <c r="AF270" s="1592"/>
      <c r="AG270" s="1593"/>
      <c r="AH270" s="1591" t="s">
        <v>622</v>
      </c>
      <c r="AI270" s="1592"/>
      <c r="AJ270" s="1593"/>
      <c r="AK270" s="1591" t="s">
        <v>622</v>
      </c>
      <c r="AL270" s="1592"/>
      <c r="AM270" s="1593"/>
      <c r="AN270" s="1591" t="s">
        <v>622</v>
      </c>
      <c r="AO270" s="1592"/>
      <c r="AP270" s="1593"/>
      <c r="AQ270" s="1591" t="s">
        <v>622</v>
      </c>
      <c r="AR270" s="1592"/>
      <c r="AS270" s="1593"/>
      <c r="AT270" s="1591" t="s">
        <v>622</v>
      </c>
      <c r="AU270" s="1592"/>
      <c r="AV270" s="1593"/>
      <c r="AW270" s="1591" t="s">
        <v>622</v>
      </c>
      <c r="AX270" s="1592"/>
      <c r="AY270" s="1593"/>
      <c r="AZ270" s="1585"/>
      <c r="BA270" s="1586"/>
      <c r="BB270" s="1586"/>
      <c r="BC270" s="1586"/>
      <c r="BD270" s="1587"/>
    </row>
    <row r="271" spans="1:56" ht="10.5" customHeight="1" x14ac:dyDescent="0.15">
      <c r="A271" s="1571"/>
      <c r="B271" s="1572"/>
      <c r="C271" s="1648"/>
      <c r="D271" s="1649"/>
      <c r="E271" s="1649"/>
      <c r="F271" s="1649"/>
      <c r="G271" s="1650"/>
      <c r="H271" s="1603"/>
      <c r="I271" s="1604"/>
      <c r="J271" s="1604"/>
      <c r="K271" s="1604"/>
      <c r="L271" s="1604"/>
      <c r="M271" s="1604"/>
      <c r="N271" s="1604"/>
      <c r="O271" s="1604"/>
      <c r="P271" s="1604"/>
      <c r="Q271" s="1604"/>
      <c r="R271" s="1604"/>
      <c r="S271" s="1604"/>
      <c r="T271" s="1604"/>
      <c r="U271" s="1604"/>
      <c r="V271" s="1604"/>
      <c r="W271" s="1604"/>
      <c r="X271" s="1605"/>
      <c r="Y271" s="1594"/>
      <c r="Z271" s="1595"/>
      <c r="AA271" s="1596"/>
      <c r="AB271" s="1594"/>
      <c r="AC271" s="1595"/>
      <c r="AD271" s="1596"/>
      <c r="AE271" s="1594"/>
      <c r="AF271" s="1595"/>
      <c r="AG271" s="1596"/>
      <c r="AH271" s="1594"/>
      <c r="AI271" s="1595"/>
      <c r="AJ271" s="1596"/>
      <c r="AK271" s="1594"/>
      <c r="AL271" s="1595"/>
      <c r="AM271" s="1596"/>
      <c r="AN271" s="1594"/>
      <c r="AO271" s="1595"/>
      <c r="AP271" s="1596"/>
      <c r="AQ271" s="1594"/>
      <c r="AR271" s="1595"/>
      <c r="AS271" s="1596"/>
      <c r="AT271" s="1594"/>
      <c r="AU271" s="1595"/>
      <c r="AV271" s="1596"/>
      <c r="AW271" s="1594"/>
      <c r="AX271" s="1595"/>
      <c r="AY271" s="1596"/>
      <c r="AZ271" s="1588"/>
      <c r="BA271" s="1589"/>
      <c r="BB271" s="1589"/>
      <c r="BC271" s="1589"/>
      <c r="BD271" s="1590"/>
    </row>
    <row r="272" spans="1:56" ht="10.5" customHeight="1" x14ac:dyDescent="0.15">
      <c r="A272" s="1571"/>
      <c r="B272" s="1570" t="s">
        <v>528</v>
      </c>
      <c r="C272" s="1642" t="s">
        <v>529</v>
      </c>
      <c r="D272" s="1643"/>
      <c r="E272" s="1643"/>
      <c r="F272" s="1643"/>
      <c r="G272" s="1644"/>
      <c r="H272" s="1597" t="s">
        <v>631</v>
      </c>
      <c r="I272" s="1598"/>
      <c r="J272" s="1598"/>
      <c r="K272" s="1598"/>
      <c r="L272" s="1598"/>
      <c r="M272" s="1598"/>
      <c r="N272" s="1598"/>
      <c r="O272" s="1598"/>
      <c r="P272" s="1598"/>
      <c r="Q272" s="1598"/>
      <c r="R272" s="1598"/>
      <c r="S272" s="1598"/>
      <c r="T272" s="1598"/>
      <c r="U272" s="1598"/>
      <c r="V272" s="1598"/>
      <c r="W272" s="1598"/>
      <c r="X272" s="1599"/>
      <c r="Y272" s="1564"/>
      <c r="Z272" s="1565"/>
      <c r="AA272" s="1566"/>
      <c r="AB272" s="1564"/>
      <c r="AC272" s="1565"/>
      <c r="AD272" s="1566"/>
      <c r="AE272" s="1564"/>
      <c r="AF272" s="1565"/>
      <c r="AG272" s="1566"/>
      <c r="AH272" s="1564"/>
      <c r="AI272" s="1565"/>
      <c r="AJ272" s="1566"/>
      <c r="AK272" s="1564"/>
      <c r="AL272" s="1565"/>
      <c r="AM272" s="1566"/>
      <c r="AN272" s="1564"/>
      <c r="AO272" s="1565"/>
      <c r="AP272" s="1566"/>
      <c r="AQ272" s="1564"/>
      <c r="AR272" s="1565"/>
      <c r="AS272" s="1566"/>
      <c r="AT272" s="1564"/>
      <c r="AU272" s="1565"/>
      <c r="AV272" s="1566"/>
      <c r="AW272" s="1564"/>
      <c r="AX272" s="1565"/>
      <c r="AY272" s="1566"/>
      <c r="AZ272" s="1582"/>
      <c r="BA272" s="1583"/>
      <c r="BB272" s="1583"/>
      <c r="BC272" s="1583"/>
      <c r="BD272" s="1584"/>
    </row>
    <row r="273" spans="1:56" ht="10.5" customHeight="1" x14ac:dyDescent="0.15">
      <c r="A273" s="1571"/>
      <c r="B273" s="1571"/>
      <c r="C273" s="1645"/>
      <c r="D273" s="1646"/>
      <c r="E273" s="1646"/>
      <c r="F273" s="1646"/>
      <c r="G273" s="1647"/>
      <c r="H273" s="1600"/>
      <c r="I273" s="1601"/>
      <c r="J273" s="1601"/>
      <c r="K273" s="1601"/>
      <c r="L273" s="1601"/>
      <c r="M273" s="1601"/>
      <c r="N273" s="1601"/>
      <c r="O273" s="1601"/>
      <c r="P273" s="1601"/>
      <c r="Q273" s="1601"/>
      <c r="R273" s="1601"/>
      <c r="S273" s="1601"/>
      <c r="T273" s="1601"/>
      <c r="U273" s="1601"/>
      <c r="V273" s="1601"/>
      <c r="W273" s="1601"/>
      <c r="X273" s="1602"/>
      <c r="Y273" s="1591" t="s">
        <v>410</v>
      </c>
      <c r="Z273" s="1592"/>
      <c r="AA273" s="1593"/>
      <c r="AB273" s="1591" t="s">
        <v>410</v>
      </c>
      <c r="AC273" s="1592"/>
      <c r="AD273" s="1593"/>
      <c r="AE273" s="1591" t="s">
        <v>622</v>
      </c>
      <c r="AF273" s="1592"/>
      <c r="AG273" s="1593"/>
      <c r="AH273" s="1591" t="s">
        <v>622</v>
      </c>
      <c r="AI273" s="1592"/>
      <c r="AJ273" s="1593"/>
      <c r="AK273" s="1591" t="s">
        <v>622</v>
      </c>
      <c r="AL273" s="1592"/>
      <c r="AM273" s="1593"/>
      <c r="AN273" s="1591" t="s">
        <v>622</v>
      </c>
      <c r="AO273" s="1592"/>
      <c r="AP273" s="1593"/>
      <c r="AQ273" s="1591" t="s">
        <v>622</v>
      </c>
      <c r="AR273" s="1592"/>
      <c r="AS273" s="1593"/>
      <c r="AT273" s="1591" t="s">
        <v>622</v>
      </c>
      <c r="AU273" s="1592"/>
      <c r="AV273" s="1593"/>
      <c r="AW273" s="1591" t="s">
        <v>622</v>
      </c>
      <c r="AX273" s="1592"/>
      <c r="AY273" s="1593"/>
      <c r="AZ273" s="1585"/>
      <c r="BA273" s="1586"/>
      <c r="BB273" s="1586"/>
      <c r="BC273" s="1586"/>
      <c r="BD273" s="1587"/>
    </row>
    <row r="274" spans="1:56" ht="10.5" customHeight="1" x14ac:dyDescent="0.15">
      <c r="A274" s="1571"/>
      <c r="B274" s="1571"/>
      <c r="C274" s="1645"/>
      <c r="D274" s="1646"/>
      <c r="E274" s="1646"/>
      <c r="F274" s="1646"/>
      <c r="G274" s="1647"/>
      <c r="H274" s="1600"/>
      <c r="I274" s="1601"/>
      <c r="J274" s="1601"/>
      <c r="K274" s="1601"/>
      <c r="L274" s="1601"/>
      <c r="M274" s="1601"/>
      <c r="N274" s="1601"/>
      <c r="O274" s="1601"/>
      <c r="P274" s="1601"/>
      <c r="Q274" s="1601"/>
      <c r="R274" s="1601"/>
      <c r="S274" s="1601"/>
      <c r="T274" s="1601"/>
      <c r="U274" s="1601"/>
      <c r="V274" s="1601"/>
      <c r="W274" s="1601"/>
      <c r="X274" s="1602"/>
      <c r="Y274" s="1567"/>
      <c r="Z274" s="1568"/>
      <c r="AA274" s="1569"/>
      <c r="AB274" s="1567"/>
      <c r="AC274" s="1568"/>
      <c r="AD274" s="1569"/>
      <c r="AE274" s="1567"/>
      <c r="AF274" s="1568"/>
      <c r="AG274" s="1569"/>
      <c r="AH274" s="1567"/>
      <c r="AI274" s="1568"/>
      <c r="AJ274" s="1569"/>
      <c r="AK274" s="1567"/>
      <c r="AL274" s="1568"/>
      <c r="AM274" s="1569"/>
      <c r="AN274" s="1567"/>
      <c r="AO274" s="1568"/>
      <c r="AP274" s="1569"/>
      <c r="AQ274" s="1567"/>
      <c r="AR274" s="1568"/>
      <c r="AS274" s="1569"/>
      <c r="AT274" s="1567"/>
      <c r="AU274" s="1568"/>
      <c r="AV274" s="1569"/>
      <c r="AW274" s="1567"/>
      <c r="AX274" s="1568"/>
      <c r="AY274" s="1569"/>
      <c r="AZ274" s="1585"/>
      <c r="BA274" s="1586"/>
      <c r="BB274" s="1586"/>
      <c r="BC274" s="1586"/>
      <c r="BD274" s="1587"/>
    </row>
    <row r="275" spans="1:56" ht="10.5" customHeight="1" x14ac:dyDescent="0.15">
      <c r="A275" s="1571"/>
      <c r="B275" s="1571"/>
      <c r="C275" s="1645"/>
      <c r="D275" s="1646"/>
      <c r="E275" s="1646"/>
      <c r="F275" s="1646"/>
      <c r="G275" s="1647"/>
      <c r="H275" s="1600"/>
      <c r="I275" s="1601"/>
      <c r="J275" s="1601"/>
      <c r="K275" s="1601"/>
      <c r="L275" s="1601"/>
      <c r="M275" s="1601"/>
      <c r="N275" s="1601"/>
      <c r="O275" s="1601"/>
      <c r="P275" s="1601"/>
      <c r="Q275" s="1601"/>
      <c r="R275" s="1601"/>
      <c r="S275" s="1601"/>
      <c r="T275" s="1601"/>
      <c r="U275" s="1601"/>
      <c r="V275" s="1601"/>
      <c r="W275" s="1601"/>
      <c r="X275" s="1602"/>
      <c r="Y275" s="1567"/>
      <c r="Z275" s="1568"/>
      <c r="AA275" s="1569"/>
      <c r="AB275" s="1567"/>
      <c r="AC275" s="1568"/>
      <c r="AD275" s="1569"/>
      <c r="AE275" s="1567"/>
      <c r="AF275" s="1568"/>
      <c r="AG275" s="1569"/>
      <c r="AH275" s="1567"/>
      <c r="AI275" s="1568"/>
      <c r="AJ275" s="1569"/>
      <c r="AK275" s="1567"/>
      <c r="AL275" s="1568"/>
      <c r="AM275" s="1569"/>
      <c r="AN275" s="1567"/>
      <c r="AO275" s="1568"/>
      <c r="AP275" s="1569"/>
      <c r="AQ275" s="1567"/>
      <c r="AR275" s="1568"/>
      <c r="AS275" s="1569"/>
      <c r="AT275" s="1567"/>
      <c r="AU275" s="1568"/>
      <c r="AV275" s="1569"/>
      <c r="AW275" s="1567"/>
      <c r="AX275" s="1568"/>
      <c r="AY275" s="1569"/>
      <c r="AZ275" s="1585"/>
      <c r="BA275" s="1586"/>
      <c r="BB275" s="1586"/>
      <c r="BC275" s="1586"/>
      <c r="BD275" s="1587"/>
    </row>
    <row r="276" spans="1:56" ht="10.5" customHeight="1" x14ac:dyDescent="0.15">
      <c r="A276" s="1571"/>
      <c r="B276" s="1571"/>
      <c r="C276" s="1645"/>
      <c r="D276" s="1646"/>
      <c r="E276" s="1646"/>
      <c r="F276" s="1646"/>
      <c r="G276" s="1647"/>
      <c r="H276" s="1600"/>
      <c r="I276" s="1601"/>
      <c r="J276" s="1601"/>
      <c r="K276" s="1601"/>
      <c r="L276" s="1601"/>
      <c r="M276" s="1601"/>
      <c r="N276" s="1601"/>
      <c r="O276" s="1601"/>
      <c r="P276" s="1601"/>
      <c r="Q276" s="1601"/>
      <c r="R276" s="1601"/>
      <c r="S276" s="1601"/>
      <c r="T276" s="1601"/>
      <c r="U276" s="1601"/>
      <c r="V276" s="1601"/>
      <c r="W276" s="1601"/>
      <c r="X276" s="1602"/>
      <c r="Y276" s="1567"/>
      <c r="Z276" s="1568"/>
      <c r="AA276" s="1569"/>
      <c r="AB276" s="1567"/>
      <c r="AC276" s="1568"/>
      <c r="AD276" s="1569"/>
      <c r="AE276" s="1567"/>
      <c r="AF276" s="1568"/>
      <c r="AG276" s="1569"/>
      <c r="AH276" s="1567"/>
      <c r="AI276" s="1568"/>
      <c r="AJ276" s="1569"/>
      <c r="AK276" s="1567"/>
      <c r="AL276" s="1568"/>
      <c r="AM276" s="1569"/>
      <c r="AN276" s="1567"/>
      <c r="AO276" s="1568"/>
      <c r="AP276" s="1569"/>
      <c r="AQ276" s="1567"/>
      <c r="AR276" s="1568"/>
      <c r="AS276" s="1569"/>
      <c r="AT276" s="1567"/>
      <c r="AU276" s="1568"/>
      <c r="AV276" s="1569"/>
      <c r="AW276" s="1567"/>
      <c r="AX276" s="1568"/>
      <c r="AY276" s="1569"/>
      <c r="AZ276" s="1585"/>
      <c r="BA276" s="1586"/>
      <c r="BB276" s="1586"/>
      <c r="BC276" s="1586"/>
      <c r="BD276" s="1587"/>
    </row>
    <row r="277" spans="1:56" ht="10.5" customHeight="1" x14ac:dyDescent="0.15">
      <c r="A277" s="1571"/>
      <c r="B277" s="1571"/>
      <c r="C277" s="1645"/>
      <c r="D277" s="1646"/>
      <c r="E277" s="1646"/>
      <c r="F277" s="1646"/>
      <c r="G277" s="1647"/>
      <c r="H277" s="1600"/>
      <c r="I277" s="1601"/>
      <c r="J277" s="1601"/>
      <c r="K277" s="1601"/>
      <c r="L277" s="1601"/>
      <c r="M277" s="1601"/>
      <c r="N277" s="1601"/>
      <c r="O277" s="1601"/>
      <c r="P277" s="1601"/>
      <c r="Q277" s="1601"/>
      <c r="R277" s="1601"/>
      <c r="S277" s="1601"/>
      <c r="T277" s="1601"/>
      <c r="U277" s="1601"/>
      <c r="V277" s="1601"/>
      <c r="W277" s="1601"/>
      <c r="X277" s="1602"/>
      <c r="Y277" s="1567"/>
      <c r="Z277" s="1568"/>
      <c r="AA277" s="1569"/>
      <c r="AB277" s="1567"/>
      <c r="AC277" s="1568"/>
      <c r="AD277" s="1569"/>
      <c r="AE277" s="1567"/>
      <c r="AF277" s="1568"/>
      <c r="AG277" s="1569"/>
      <c r="AH277" s="1567"/>
      <c r="AI277" s="1568"/>
      <c r="AJ277" s="1569"/>
      <c r="AK277" s="1567"/>
      <c r="AL277" s="1568"/>
      <c r="AM277" s="1569"/>
      <c r="AN277" s="1567"/>
      <c r="AO277" s="1568"/>
      <c r="AP277" s="1569"/>
      <c r="AQ277" s="1567"/>
      <c r="AR277" s="1568"/>
      <c r="AS277" s="1569"/>
      <c r="AT277" s="1567"/>
      <c r="AU277" s="1568"/>
      <c r="AV277" s="1569"/>
      <c r="AW277" s="1567"/>
      <c r="AX277" s="1568"/>
      <c r="AY277" s="1569"/>
      <c r="AZ277" s="1585"/>
      <c r="BA277" s="1586"/>
      <c r="BB277" s="1586"/>
      <c r="BC277" s="1586"/>
      <c r="BD277" s="1587"/>
    </row>
    <row r="278" spans="1:56" ht="10.5" customHeight="1" x14ac:dyDescent="0.15">
      <c r="A278" s="1571"/>
      <c r="B278" s="1571"/>
      <c r="C278" s="1648"/>
      <c r="D278" s="1649"/>
      <c r="E278" s="1649"/>
      <c r="F278" s="1649"/>
      <c r="G278" s="1650"/>
      <c r="H278" s="1603"/>
      <c r="I278" s="1604"/>
      <c r="J278" s="1604"/>
      <c r="K278" s="1604"/>
      <c r="L278" s="1604"/>
      <c r="M278" s="1604"/>
      <c r="N278" s="1604"/>
      <c r="O278" s="1604"/>
      <c r="P278" s="1604"/>
      <c r="Q278" s="1604"/>
      <c r="R278" s="1604"/>
      <c r="S278" s="1604"/>
      <c r="T278" s="1604"/>
      <c r="U278" s="1604"/>
      <c r="V278" s="1604"/>
      <c r="W278" s="1604"/>
      <c r="X278" s="1605"/>
      <c r="Y278" s="1594"/>
      <c r="Z278" s="1595"/>
      <c r="AA278" s="1596"/>
      <c r="AB278" s="1594"/>
      <c r="AC278" s="1595"/>
      <c r="AD278" s="1596"/>
      <c r="AE278" s="1594"/>
      <c r="AF278" s="1595"/>
      <c r="AG278" s="1596"/>
      <c r="AH278" s="1594"/>
      <c r="AI278" s="1595"/>
      <c r="AJ278" s="1596"/>
      <c r="AK278" s="1594"/>
      <c r="AL278" s="1595"/>
      <c r="AM278" s="1596"/>
      <c r="AN278" s="1594"/>
      <c r="AO278" s="1595"/>
      <c r="AP278" s="1596"/>
      <c r="AQ278" s="1594"/>
      <c r="AR278" s="1595"/>
      <c r="AS278" s="1596"/>
      <c r="AT278" s="1594"/>
      <c r="AU278" s="1595"/>
      <c r="AV278" s="1596"/>
      <c r="AW278" s="1594"/>
      <c r="AX278" s="1595"/>
      <c r="AY278" s="1596"/>
      <c r="AZ278" s="1588"/>
      <c r="BA278" s="1589"/>
      <c r="BB278" s="1589"/>
      <c r="BC278" s="1589"/>
      <c r="BD278" s="1590"/>
    </row>
    <row r="279" spans="1:56" ht="10.5" customHeight="1" x14ac:dyDescent="0.15">
      <c r="A279" s="1571"/>
      <c r="B279" s="1571"/>
      <c r="C279" s="1642" t="s">
        <v>535</v>
      </c>
      <c r="D279" s="1643"/>
      <c r="E279" s="1643"/>
      <c r="F279" s="1643"/>
      <c r="G279" s="1644"/>
      <c r="H279" s="1597" t="s">
        <v>626</v>
      </c>
      <c r="I279" s="1598"/>
      <c r="J279" s="1598"/>
      <c r="K279" s="1598"/>
      <c r="L279" s="1598"/>
      <c r="M279" s="1598"/>
      <c r="N279" s="1598"/>
      <c r="O279" s="1598"/>
      <c r="P279" s="1598"/>
      <c r="Q279" s="1598"/>
      <c r="R279" s="1598"/>
      <c r="S279" s="1598"/>
      <c r="T279" s="1598"/>
      <c r="U279" s="1598"/>
      <c r="V279" s="1598"/>
      <c r="W279" s="1598"/>
      <c r="X279" s="1599"/>
      <c r="Y279" s="1564"/>
      <c r="Z279" s="1565"/>
      <c r="AA279" s="1566"/>
      <c r="AB279" s="1564"/>
      <c r="AC279" s="1565"/>
      <c r="AD279" s="1566"/>
      <c r="AE279" s="1564"/>
      <c r="AF279" s="1565"/>
      <c r="AG279" s="1566"/>
      <c r="AH279" s="1564"/>
      <c r="AI279" s="1565"/>
      <c r="AJ279" s="1566"/>
      <c r="AK279" s="1564"/>
      <c r="AL279" s="1565"/>
      <c r="AM279" s="1566"/>
      <c r="AN279" s="1564"/>
      <c r="AO279" s="1565"/>
      <c r="AP279" s="1566"/>
      <c r="AQ279" s="1564"/>
      <c r="AR279" s="1565"/>
      <c r="AS279" s="1566"/>
      <c r="AT279" s="1564"/>
      <c r="AU279" s="1565"/>
      <c r="AV279" s="1566"/>
      <c r="AW279" s="1564"/>
      <c r="AX279" s="1565"/>
      <c r="AY279" s="1566"/>
      <c r="AZ279" s="1582"/>
      <c r="BA279" s="1583"/>
      <c r="BB279" s="1583"/>
      <c r="BC279" s="1583"/>
      <c r="BD279" s="1584"/>
    </row>
    <row r="280" spans="1:56" ht="10.5" customHeight="1" x14ac:dyDescent="0.15">
      <c r="A280" s="1571"/>
      <c r="B280" s="1571"/>
      <c r="C280" s="1645"/>
      <c r="D280" s="1646"/>
      <c r="E280" s="1646"/>
      <c r="F280" s="1646"/>
      <c r="G280" s="1647"/>
      <c r="H280" s="1600"/>
      <c r="I280" s="1601"/>
      <c r="J280" s="1601"/>
      <c r="K280" s="1601"/>
      <c r="L280" s="1601"/>
      <c r="M280" s="1601"/>
      <c r="N280" s="1601"/>
      <c r="O280" s="1601"/>
      <c r="P280" s="1601"/>
      <c r="Q280" s="1601"/>
      <c r="R280" s="1601"/>
      <c r="S280" s="1601"/>
      <c r="T280" s="1601"/>
      <c r="U280" s="1601"/>
      <c r="V280" s="1601"/>
      <c r="W280" s="1601"/>
      <c r="X280" s="1602"/>
      <c r="Y280" s="1591" t="s">
        <v>410</v>
      </c>
      <c r="Z280" s="1592"/>
      <c r="AA280" s="1593"/>
      <c r="AB280" s="1591" t="s">
        <v>410</v>
      </c>
      <c r="AC280" s="1592"/>
      <c r="AD280" s="1593"/>
      <c r="AE280" s="1591" t="s">
        <v>622</v>
      </c>
      <c r="AF280" s="1592"/>
      <c r="AG280" s="1593"/>
      <c r="AH280" s="1591" t="s">
        <v>622</v>
      </c>
      <c r="AI280" s="1592"/>
      <c r="AJ280" s="1593"/>
      <c r="AK280" s="1591" t="s">
        <v>622</v>
      </c>
      <c r="AL280" s="1592"/>
      <c r="AM280" s="1593"/>
      <c r="AN280" s="1591" t="s">
        <v>622</v>
      </c>
      <c r="AO280" s="1592"/>
      <c r="AP280" s="1593"/>
      <c r="AQ280" s="1591" t="s">
        <v>622</v>
      </c>
      <c r="AR280" s="1592"/>
      <c r="AS280" s="1593"/>
      <c r="AT280" s="1591" t="s">
        <v>622</v>
      </c>
      <c r="AU280" s="1592"/>
      <c r="AV280" s="1593"/>
      <c r="AW280" s="1591" t="s">
        <v>622</v>
      </c>
      <c r="AX280" s="1592"/>
      <c r="AY280" s="1593"/>
      <c r="AZ280" s="1585"/>
      <c r="BA280" s="1586"/>
      <c r="BB280" s="1586"/>
      <c r="BC280" s="1586"/>
      <c r="BD280" s="1587"/>
    </row>
    <row r="281" spans="1:56" ht="10.5" customHeight="1" x14ac:dyDescent="0.15">
      <c r="A281" s="1571"/>
      <c r="B281" s="1571"/>
      <c r="C281" s="1645"/>
      <c r="D281" s="1646"/>
      <c r="E281" s="1646"/>
      <c r="F281" s="1646"/>
      <c r="G281" s="1647"/>
      <c r="H281" s="1600"/>
      <c r="I281" s="1601"/>
      <c r="J281" s="1601"/>
      <c r="K281" s="1601"/>
      <c r="L281" s="1601"/>
      <c r="M281" s="1601"/>
      <c r="N281" s="1601"/>
      <c r="O281" s="1601"/>
      <c r="P281" s="1601"/>
      <c r="Q281" s="1601"/>
      <c r="R281" s="1601"/>
      <c r="S281" s="1601"/>
      <c r="T281" s="1601"/>
      <c r="U281" s="1601"/>
      <c r="V281" s="1601"/>
      <c r="W281" s="1601"/>
      <c r="X281" s="1602"/>
      <c r="Y281" s="1567"/>
      <c r="Z281" s="1568"/>
      <c r="AA281" s="1569"/>
      <c r="AB281" s="1567"/>
      <c r="AC281" s="1568"/>
      <c r="AD281" s="1569"/>
      <c r="AE281" s="1567"/>
      <c r="AF281" s="1568"/>
      <c r="AG281" s="1569"/>
      <c r="AH281" s="1567"/>
      <c r="AI281" s="1568"/>
      <c r="AJ281" s="1569"/>
      <c r="AK281" s="1567"/>
      <c r="AL281" s="1568"/>
      <c r="AM281" s="1569"/>
      <c r="AN281" s="1567"/>
      <c r="AO281" s="1568"/>
      <c r="AP281" s="1569"/>
      <c r="AQ281" s="1567"/>
      <c r="AR281" s="1568"/>
      <c r="AS281" s="1569"/>
      <c r="AT281" s="1567"/>
      <c r="AU281" s="1568"/>
      <c r="AV281" s="1569"/>
      <c r="AW281" s="1567"/>
      <c r="AX281" s="1568"/>
      <c r="AY281" s="1569"/>
      <c r="AZ281" s="1585"/>
      <c r="BA281" s="1586"/>
      <c r="BB281" s="1586"/>
      <c r="BC281" s="1586"/>
      <c r="BD281" s="1587"/>
    </row>
    <row r="282" spans="1:56" ht="10.5" customHeight="1" x14ac:dyDescent="0.15">
      <c r="A282" s="1571"/>
      <c r="B282" s="1571"/>
      <c r="C282" s="1645"/>
      <c r="D282" s="1646"/>
      <c r="E282" s="1646"/>
      <c r="F282" s="1646"/>
      <c r="G282" s="1647"/>
      <c r="H282" s="1600"/>
      <c r="I282" s="1601"/>
      <c r="J282" s="1601"/>
      <c r="K282" s="1601"/>
      <c r="L282" s="1601"/>
      <c r="M282" s="1601"/>
      <c r="N282" s="1601"/>
      <c r="O282" s="1601"/>
      <c r="P282" s="1601"/>
      <c r="Q282" s="1601"/>
      <c r="R282" s="1601"/>
      <c r="S282" s="1601"/>
      <c r="T282" s="1601"/>
      <c r="U282" s="1601"/>
      <c r="V282" s="1601"/>
      <c r="W282" s="1601"/>
      <c r="X282" s="1602"/>
      <c r="Y282" s="1567"/>
      <c r="Z282" s="1568"/>
      <c r="AA282" s="1569"/>
      <c r="AB282" s="1567"/>
      <c r="AC282" s="1568"/>
      <c r="AD282" s="1569"/>
      <c r="AE282" s="1567"/>
      <c r="AF282" s="1568"/>
      <c r="AG282" s="1569"/>
      <c r="AH282" s="1567"/>
      <c r="AI282" s="1568"/>
      <c r="AJ282" s="1569"/>
      <c r="AK282" s="1567"/>
      <c r="AL282" s="1568"/>
      <c r="AM282" s="1569"/>
      <c r="AN282" s="1567"/>
      <c r="AO282" s="1568"/>
      <c r="AP282" s="1569"/>
      <c r="AQ282" s="1567"/>
      <c r="AR282" s="1568"/>
      <c r="AS282" s="1569"/>
      <c r="AT282" s="1567"/>
      <c r="AU282" s="1568"/>
      <c r="AV282" s="1569"/>
      <c r="AW282" s="1567"/>
      <c r="AX282" s="1568"/>
      <c r="AY282" s="1569"/>
      <c r="AZ282" s="1585"/>
      <c r="BA282" s="1586"/>
      <c r="BB282" s="1586"/>
      <c r="BC282" s="1586"/>
      <c r="BD282" s="1587"/>
    </row>
    <row r="283" spans="1:56" ht="10.5" customHeight="1" x14ac:dyDescent="0.15">
      <c r="A283" s="1571"/>
      <c r="B283" s="1571"/>
      <c r="C283" s="1645"/>
      <c r="D283" s="1646"/>
      <c r="E283" s="1646"/>
      <c r="F283" s="1646"/>
      <c r="G283" s="1647"/>
      <c r="H283" s="1600"/>
      <c r="I283" s="1601"/>
      <c r="J283" s="1601"/>
      <c r="K283" s="1601"/>
      <c r="L283" s="1601"/>
      <c r="M283" s="1601"/>
      <c r="N283" s="1601"/>
      <c r="O283" s="1601"/>
      <c r="P283" s="1601"/>
      <c r="Q283" s="1601"/>
      <c r="R283" s="1601"/>
      <c r="S283" s="1601"/>
      <c r="T283" s="1601"/>
      <c r="U283" s="1601"/>
      <c r="V283" s="1601"/>
      <c r="W283" s="1601"/>
      <c r="X283" s="1602"/>
      <c r="Y283" s="1567"/>
      <c r="Z283" s="1568"/>
      <c r="AA283" s="1569"/>
      <c r="AB283" s="1567"/>
      <c r="AC283" s="1568"/>
      <c r="AD283" s="1569"/>
      <c r="AE283" s="1567"/>
      <c r="AF283" s="1568"/>
      <c r="AG283" s="1569"/>
      <c r="AH283" s="1567"/>
      <c r="AI283" s="1568"/>
      <c r="AJ283" s="1569"/>
      <c r="AK283" s="1567"/>
      <c r="AL283" s="1568"/>
      <c r="AM283" s="1569"/>
      <c r="AN283" s="1567"/>
      <c r="AO283" s="1568"/>
      <c r="AP283" s="1569"/>
      <c r="AQ283" s="1567"/>
      <c r="AR283" s="1568"/>
      <c r="AS283" s="1569"/>
      <c r="AT283" s="1567"/>
      <c r="AU283" s="1568"/>
      <c r="AV283" s="1569"/>
      <c r="AW283" s="1567"/>
      <c r="AX283" s="1568"/>
      <c r="AY283" s="1569"/>
      <c r="AZ283" s="1585"/>
      <c r="BA283" s="1586"/>
      <c r="BB283" s="1586"/>
      <c r="BC283" s="1586"/>
      <c r="BD283" s="1587"/>
    </row>
    <row r="284" spans="1:56" ht="10.5" customHeight="1" x14ac:dyDescent="0.15">
      <c r="A284" s="1571"/>
      <c r="B284" s="1571"/>
      <c r="C284" s="1645"/>
      <c r="D284" s="1646"/>
      <c r="E284" s="1646"/>
      <c r="F284" s="1646"/>
      <c r="G284" s="1647"/>
      <c r="H284" s="1600"/>
      <c r="I284" s="1601"/>
      <c r="J284" s="1601"/>
      <c r="K284" s="1601"/>
      <c r="L284" s="1601"/>
      <c r="M284" s="1601"/>
      <c r="N284" s="1601"/>
      <c r="O284" s="1601"/>
      <c r="P284" s="1601"/>
      <c r="Q284" s="1601"/>
      <c r="R284" s="1601"/>
      <c r="S284" s="1601"/>
      <c r="T284" s="1601"/>
      <c r="U284" s="1601"/>
      <c r="V284" s="1601"/>
      <c r="W284" s="1601"/>
      <c r="X284" s="1602"/>
      <c r="Y284" s="1567"/>
      <c r="Z284" s="1568"/>
      <c r="AA284" s="1569"/>
      <c r="AB284" s="1567"/>
      <c r="AC284" s="1568"/>
      <c r="AD284" s="1569"/>
      <c r="AE284" s="1567"/>
      <c r="AF284" s="1568"/>
      <c r="AG284" s="1569"/>
      <c r="AH284" s="1567"/>
      <c r="AI284" s="1568"/>
      <c r="AJ284" s="1569"/>
      <c r="AK284" s="1567"/>
      <c r="AL284" s="1568"/>
      <c r="AM284" s="1569"/>
      <c r="AN284" s="1567"/>
      <c r="AO284" s="1568"/>
      <c r="AP284" s="1569"/>
      <c r="AQ284" s="1567"/>
      <c r="AR284" s="1568"/>
      <c r="AS284" s="1569"/>
      <c r="AT284" s="1567"/>
      <c r="AU284" s="1568"/>
      <c r="AV284" s="1569"/>
      <c r="AW284" s="1567"/>
      <c r="AX284" s="1568"/>
      <c r="AY284" s="1569"/>
      <c r="AZ284" s="1585"/>
      <c r="BA284" s="1586"/>
      <c r="BB284" s="1586"/>
      <c r="BC284" s="1586"/>
      <c r="BD284" s="1587"/>
    </row>
    <row r="285" spans="1:56" ht="10.5" customHeight="1" x14ac:dyDescent="0.15">
      <c r="A285" s="1571"/>
      <c r="B285" s="1571"/>
      <c r="C285" s="1645"/>
      <c r="D285" s="1646"/>
      <c r="E285" s="1646"/>
      <c r="F285" s="1646"/>
      <c r="G285" s="1647"/>
      <c r="H285" s="1600"/>
      <c r="I285" s="1601"/>
      <c r="J285" s="1601"/>
      <c r="K285" s="1601"/>
      <c r="L285" s="1601"/>
      <c r="M285" s="1601"/>
      <c r="N285" s="1601"/>
      <c r="O285" s="1601"/>
      <c r="P285" s="1601"/>
      <c r="Q285" s="1601"/>
      <c r="R285" s="1601"/>
      <c r="S285" s="1601"/>
      <c r="T285" s="1601"/>
      <c r="U285" s="1601"/>
      <c r="V285" s="1601"/>
      <c r="W285" s="1601"/>
      <c r="X285" s="1602"/>
      <c r="Y285" s="1567"/>
      <c r="Z285" s="1568"/>
      <c r="AA285" s="1569"/>
      <c r="AB285" s="1567"/>
      <c r="AC285" s="1568"/>
      <c r="AD285" s="1569"/>
      <c r="AE285" s="1567"/>
      <c r="AF285" s="1568"/>
      <c r="AG285" s="1569"/>
      <c r="AH285" s="1567"/>
      <c r="AI285" s="1568"/>
      <c r="AJ285" s="1569"/>
      <c r="AK285" s="1567"/>
      <c r="AL285" s="1568"/>
      <c r="AM285" s="1569"/>
      <c r="AN285" s="1567"/>
      <c r="AO285" s="1568"/>
      <c r="AP285" s="1569"/>
      <c r="AQ285" s="1567"/>
      <c r="AR285" s="1568"/>
      <c r="AS285" s="1569"/>
      <c r="AT285" s="1567"/>
      <c r="AU285" s="1568"/>
      <c r="AV285" s="1569"/>
      <c r="AW285" s="1567"/>
      <c r="AX285" s="1568"/>
      <c r="AY285" s="1569"/>
      <c r="AZ285" s="1585"/>
      <c r="BA285" s="1586"/>
      <c r="BB285" s="1586"/>
      <c r="BC285" s="1586"/>
      <c r="BD285" s="1587"/>
    </row>
    <row r="286" spans="1:56" ht="10.5" customHeight="1" x14ac:dyDescent="0.15">
      <c r="A286" s="1571"/>
      <c r="B286" s="1572"/>
      <c r="C286" s="1648"/>
      <c r="D286" s="1649"/>
      <c r="E286" s="1649"/>
      <c r="F286" s="1649"/>
      <c r="G286" s="1650"/>
      <c r="H286" s="1603"/>
      <c r="I286" s="1604"/>
      <c r="J286" s="1604"/>
      <c r="K286" s="1604"/>
      <c r="L286" s="1604"/>
      <c r="M286" s="1604"/>
      <c r="N286" s="1604"/>
      <c r="O286" s="1604"/>
      <c r="P286" s="1604"/>
      <c r="Q286" s="1604"/>
      <c r="R286" s="1604"/>
      <c r="S286" s="1604"/>
      <c r="T286" s="1604"/>
      <c r="U286" s="1604"/>
      <c r="V286" s="1604"/>
      <c r="W286" s="1604"/>
      <c r="X286" s="1605"/>
      <c r="Y286" s="1594"/>
      <c r="Z286" s="1595"/>
      <c r="AA286" s="1596"/>
      <c r="AB286" s="1594"/>
      <c r="AC286" s="1595"/>
      <c r="AD286" s="1596"/>
      <c r="AE286" s="1594"/>
      <c r="AF286" s="1595"/>
      <c r="AG286" s="1596"/>
      <c r="AH286" s="1594"/>
      <c r="AI286" s="1595"/>
      <c r="AJ286" s="1596"/>
      <c r="AK286" s="1594"/>
      <c r="AL286" s="1595"/>
      <c r="AM286" s="1596"/>
      <c r="AN286" s="1594"/>
      <c r="AO286" s="1595"/>
      <c r="AP286" s="1596"/>
      <c r="AQ286" s="1594"/>
      <c r="AR286" s="1595"/>
      <c r="AS286" s="1596"/>
      <c r="AT286" s="1594"/>
      <c r="AU286" s="1595"/>
      <c r="AV286" s="1596"/>
      <c r="AW286" s="1594"/>
      <c r="AX286" s="1595"/>
      <c r="AY286" s="1596"/>
      <c r="AZ286" s="1588"/>
      <c r="BA286" s="1589"/>
      <c r="BB286" s="1589"/>
      <c r="BC286" s="1589"/>
      <c r="BD286" s="1590"/>
    </row>
    <row r="287" spans="1:56" ht="10.5" customHeight="1" x14ac:dyDescent="0.15">
      <c r="A287" s="1571"/>
      <c r="B287" s="1570" t="s">
        <v>542</v>
      </c>
      <c r="C287" s="1642" t="s">
        <v>543</v>
      </c>
      <c r="D287" s="1643"/>
      <c r="E287" s="1643"/>
      <c r="F287" s="1643"/>
      <c r="G287" s="1644"/>
      <c r="H287" s="1597" t="s">
        <v>1052</v>
      </c>
      <c r="I287" s="1598"/>
      <c r="J287" s="1598"/>
      <c r="K287" s="1598"/>
      <c r="L287" s="1598"/>
      <c r="M287" s="1598"/>
      <c r="N287" s="1598"/>
      <c r="O287" s="1598"/>
      <c r="P287" s="1598"/>
      <c r="Q287" s="1598"/>
      <c r="R287" s="1598"/>
      <c r="S287" s="1598"/>
      <c r="T287" s="1598"/>
      <c r="U287" s="1598"/>
      <c r="V287" s="1598"/>
      <c r="W287" s="1598"/>
      <c r="X287" s="1599"/>
      <c r="Y287" s="1564"/>
      <c r="Z287" s="1565"/>
      <c r="AA287" s="1566"/>
      <c r="AB287" s="1564"/>
      <c r="AC287" s="1565"/>
      <c r="AD287" s="1566"/>
      <c r="AE287" s="1564"/>
      <c r="AF287" s="1565"/>
      <c r="AG287" s="1566"/>
      <c r="AH287" s="1564"/>
      <c r="AI287" s="1565"/>
      <c r="AJ287" s="1566"/>
      <c r="AK287" s="1564"/>
      <c r="AL287" s="1565"/>
      <c r="AM287" s="1566"/>
      <c r="AN287" s="1564"/>
      <c r="AO287" s="1565"/>
      <c r="AP287" s="1566"/>
      <c r="AQ287" s="1564"/>
      <c r="AR287" s="1565"/>
      <c r="AS287" s="1566"/>
      <c r="AT287" s="1564"/>
      <c r="AU287" s="1565"/>
      <c r="AV287" s="1566"/>
      <c r="AW287" s="1564"/>
      <c r="AX287" s="1565"/>
      <c r="AY287" s="1566"/>
      <c r="AZ287" s="1582"/>
      <c r="BA287" s="1583"/>
      <c r="BB287" s="1583"/>
      <c r="BC287" s="1583"/>
      <c r="BD287" s="1584"/>
    </row>
    <row r="288" spans="1:56" ht="10.5" customHeight="1" x14ac:dyDescent="0.15">
      <c r="A288" s="1571"/>
      <c r="B288" s="1571"/>
      <c r="C288" s="1645"/>
      <c r="D288" s="1646"/>
      <c r="E288" s="1646"/>
      <c r="F288" s="1646"/>
      <c r="G288" s="1647"/>
      <c r="H288" s="1600"/>
      <c r="I288" s="1601"/>
      <c r="J288" s="1601"/>
      <c r="K288" s="1601"/>
      <c r="L288" s="1601"/>
      <c r="M288" s="1601"/>
      <c r="N288" s="1601"/>
      <c r="O288" s="1601"/>
      <c r="P288" s="1601"/>
      <c r="Q288" s="1601"/>
      <c r="R288" s="1601"/>
      <c r="S288" s="1601"/>
      <c r="T288" s="1601"/>
      <c r="U288" s="1601"/>
      <c r="V288" s="1601"/>
      <c r="W288" s="1601"/>
      <c r="X288" s="1602"/>
      <c r="Y288" s="1591" t="s">
        <v>410</v>
      </c>
      <c r="Z288" s="1592"/>
      <c r="AA288" s="1593"/>
      <c r="AB288" s="1591" t="s">
        <v>410</v>
      </c>
      <c r="AC288" s="1592"/>
      <c r="AD288" s="1593"/>
      <c r="AE288" s="1591" t="s">
        <v>622</v>
      </c>
      <c r="AF288" s="1592"/>
      <c r="AG288" s="1593"/>
      <c r="AH288" s="1591" t="s">
        <v>622</v>
      </c>
      <c r="AI288" s="1592"/>
      <c r="AJ288" s="1593"/>
      <c r="AK288" s="1591" t="s">
        <v>622</v>
      </c>
      <c r="AL288" s="1592"/>
      <c r="AM288" s="1593"/>
      <c r="AN288" s="1591" t="s">
        <v>622</v>
      </c>
      <c r="AO288" s="1592"/>
      <c r="AP288" s="1593"/>
      <c r="AQ288" s="1591" t="s">
        <v>622</v>
      </c>
      <c r="AR288" s="1592"/>
      <c r="AS288" s="1593"/>
      <c r="AT288" s="1591" t="s">
        <v>622</v>
      </c>
      <c r="AU288" s="1592"/>
      <c r="AV288" s="1593"/>
      <c r="AW288" s="1591" t="s">
        <v>622</v>
      </c>
      <c r="AX288" s="1592"/>
      <c r="AY288" s="1593"/>
      <c r="AZ288" s="1585"/>
      <c r="BA288" s="1586"/>
      <c r="BB288" s="1586"/>
      <c r="BC288" s="1586"/>
      <c r="BD288" s="1587"/>
    </row>
    <row r="289" spans="1:56" ht="10.5" customHeight="1" x14ac:dyDescent="0.15">
      <c r="A289" s="1571"/>
      <c r="B289" s="1571"/>
      <c r="C289" s="1645"/>
      <c r="D289" s="1646"/>
      <c r="E289" s="1646"/>
      <c r="F289" s="1646"/>
      <c r="G289" s="1647"/>
      <c r="H289" s="1600"/>
      <c r="I289" s="1601"/>
      <c r="J289" s="1601"/>
      <c r="K289" s="1601"/>
      <c r="L289" s="1601"/>
      <c r="M289" s="1601"/>
      <c r="N289" s="1601"/>
      <c r="O289" s="1601"/>
      <c r="P289" s="1601"/>
      <c r="Q289" s="1601"/>
      <c r="R289" s="1601"/>
      <c r="S289" s="1601"/>
      <c r="T289" s="1601"/>
      <c r="U289" s="1601"/>
      <c r="V289" s="1601"/>
      <c r="W289" s="1601"/>
      <c r="X289" s="1602"/>
      <c r="Y289" s="1567"/>
      <c r="Z289" s="1568"/>
      <c r="AA289" s="1569"/>
      <c r="AB289" s="1567"/>
      <c r="AC289" s="1568"/>
      <c r="AD289" s="1569"/>
      <c r="AE289" s="1567"/>
      <c r="AF289" s="1568"/>
      <c r="AG289" s="1569"/>
      <c r="AH289" s="1567"/>
      <c r="AI289" s="1568"/>
      <c r="AJ289" s="1569"/>
      <c r="AK289" s="1567"/>
      <c r="AL289" s="1568"/>
      <c r="AM289" s="1569"/>
      <c r="AN289" s="1567"/>
      <c r="AO289" s="1568"/>
      <c r="AP289" s="1569"/>
      <c r="AQ289" s="1567"/>
      <c r="AR289" s="1568"/>
      <c r="AS289" s="1569"/>
      <c r="AT289" s="1567"/>
      <c r="AU289" s="1568"/>
      <c r="AV289" s="1569"/>
      <c r="AW289" s="1567"/>
      <c r="AX289" s="1568"/>
      <c r="AY289" s="1569"/>
      <c r="AZ289" s="1585"/>
      <c r="BA289" s="1586"/>
      <c r="BB289" s="1586"/>
      <c r="BC289" s="1586"/>
      <c r="BD289" s="1587"/>
    </row>
    <row r="290" spans="1:56" ht="10.5" customHeight="1" x14ac:dyDescent="0.15">
      <c r="A290" s="1571"/>
      <c r="B290" s="1571"/>
      <c r="C290" s="1645"/>
      <c r="D290" s="1646"/>
      <c r="E290" s="1646"/>
      <c r="F290" s="1646"/>
      <c r="G290" s="1647"/>
      <c r="H290" s="1600"/>
      <c r="I290" s="1601"/>
      <c r="J290" s="1601"/>
      <c r="K290" s="1601"/>
      <c r="L290" s="1601"/>
      <c r="M290" s="1601"/>
      <c r="N290" s="1601"/>
      <c r="O290" s="1601"/>
      <c r="P290" s="1601"/>
      <c r="Q290" s="1601"/>
      <c r="R290" s="1601"/>
      <c r="S290" s="1601"/>
      <c r="T290" s="1601"/>
      <c r="U290" s="1601"/>
      <c r="V290" s="1601"/>
      <c r="W290" s="1601"/>
      <c r="X290" s="1602"/>
      <c r="Y290" s="1567"/>
      <c r="Z290" s="1568"/>
      <c r="AA290" s="1569"/>
      <c r="AB290" s="1567"/>
      <c r="AC290" s="1568"/>
      <c r="AD290" s="1569"/>
      <c r="AE290" s="1567"/>
      <c r="AF290" s="1568"/>
      <c r="AG290" s="1569"/>
      <c r="AH290" s="1567"/>
      <c r="AI290" s="1568"/>
      <c r="AJ290" s="1569"/>
      <c r="AK290" s="1567"/>
      <c r="AL290" s="1568"/>
      <c r="AM290" s="1569"/>
      <c r="AN290" s="1567"/>
      <c r="AO290" s="1568"/>
      <c r="AP290" s="1569"/>
      <c r="AQ290" s="1567"/>
      <c r="AR290" s="1568"/>
      <c r="AS290" s="1569"/>
      <c r="AT290" s="1567"/>
      <c r="AU290" s="1568"/>
      <c r="AV290" s="1569"/>
      <c r="AW290" s="1567"/>
      <c r="AX290" s="1568"/>
      <c r="AY290" s="1569"/>
      <c r="AZ290" s="1585"/>
      <c r="BA290" s="1586"/>
      <c r="BB290" s="1586"/>
      <c r="BC290" s="1586"/>
      <c r="BD290" s="1587"/>
    </row>
    <row r="291" spans="1:56" ht="10.5" customHeight="1" x14ac:dyDescent="0.15">
      <c r="A291" s="1572"/>
      <c r="B291" s="1572"/>
      <c r="C291" s="1648"/>
      <c r="D291" s="1649"/>
      <c r="E291" s="1649"/>
      <c r="F291" s="1649"/>
      <c r="G291" s="1650"/>
      <c r="H291" s="1603"/>
      <c r="I291" s="1604"/>
      <c r="J291" s="1604"/>
      <c r="K291" s="1604"/>
      <c r="L291" s="1604"/>
      <c r="M291" s="1604"/>
      <c r="N291" s="1604"/>
      <c r="O291" s="1604"/>
      <c r="P291" s="1604"/>
      <c r="Q291" s="1604"/>
      <c r="R291" s="1604"/>
      <c r="S291" s="1604"/>
      <c r="T291" s="1604"/>
      <c r="U291" s="1604"/>
      <c r="V291" s="1604"/>
      <c r="W291" s="1604"/>
      <c r="X291" s="1605"/>
      <c r="Y291" s="1594"/>
      <c r="Z291" s="1595"/>
      <c r="AA291" s="1596"/>
      <c r="AB291" s="1594"/>
      <c r="AC291" s="1595"/>
      <c r="AD291" s="1596"/>
      <c r="AE291" s="1594"/>
      <c r="AF291" s="1595"/>
      <c r="AG291" s="1596"/>
      <c r="AH291" s="1594"/>
      <c r="AI291" s="1595"/>
      <c r="AJ291" s="1596"/>
      <c r="AK291" s="1594"/>
      <c r="AL291" s="1595"/>
      <c r="AM291" s="1596"/>
      <c r="AN291" s="1594"/>
      <c r="AO291" s="1595"/>
      <c r="AP291" s="1596"/>
      <c r="AQ291" s="1594"/>
      <c r="AR291" s="1595"/>
      <c r="AS291" s="1596"/>
      <c r="AT291" s="1594"/>
      <c r="AU291" s="1595"/>
      <c r="AV291" s="1596"/>
      <c r="AW291" s="1594"/>
      <c r="AX291" s="1595"/>
      <c r="AY291" s="1596"/>
      <c r="AZ291" s="1588"/>
      <c r="BA291" s="1589"/>
      <c r="BB291" s="1589"/>
      <c r="BC291" s="1589"/>
      <c r="BD291" s="1590"/>
    </row>
    <row r="293" spans="1:56" ht="10.5" customHeight="1" x14ac:dyDescent="0.15">
      <c r="A293" s="591"/>
      <c r="B293" s="587"/>
      <c r="C293" s="587"/>
      <c r="D293" s="587"/>
      <c r="E293" s="587"/>
      <c r="F293" s="587"/>
      <c r="G293" s="587"/>
      <c r="H293" s="1658" t="s">
        <v>456</v>
      </c>
      <c r="I293" s="1658"/>
      <c r="J293" s="1658"/>
      <c r="K293" s="1658"/>
      <c r="L293" s="1658"/>
      <c r="M293" s="1658"/>
      <c r="N293" s="1658"/>
      <c r="O293" s="1658"/>
      <c r="P293" s="1658"/>
      <c r="Q293" s="1658"/>
      <c r="R293" s="1658"/>
      <c r="S293" s="1658"/>
      <c r="T293" s="1658"/>
      <c r="U293" s="1658"/>
      <c r="V293" s="1658"/>
      <c r="W293" s="1658"/>
      <c r="X293" s="1658"/>
      <c r="Y293" s="1658"/>
      <c r="Z293" s="1658"/>
      <c r="AA293" s="1658"/>
      <c r="AB293" s="1658"/>
      <c r="AC293" s="1658"/>
      <c r="AD293" s="1658"/>
      <c r="AE293" s="1658"/>
      <c r="AF293" s="1658"/>
      <c r="AG293" s="1658"/>
      <c r="AH293" s="1658"/>
      <c r="AI293" s="1658"/>
      <c r="AJ293" s="1658"/>
      <c r="AK293" s="1658"/>
      <c r="AL293" s="1658"/>
      <c r="AM293" s="1658"/>
      <c r="AN293" s="1658"/>
      <c r="AO293" s="1658"/>
      <c r="AP293" s="1658"/>
      <c r="AQ293" s="1658"/>
      <c r="AR293" s="1658"/>
      <c r="AS293" s="1658"/>
      <c r="AT293" s="1658"/>
      <c r="AU293" s="1658"/>
      <c r="AV293" s="587"/>
      <c r="AW293" s="587"/>
      <c r="AX293" s="592"/>
      <c r="AY293" s="592"/>
      <c r="AZ293" s="592"/>
      <c r="BA293" s="592"/>
      <c r="BB293" s="592"/>
      <c r="BC293" s="592"/>
      <c r="BD293" s="586" t="s">
        <v>752</v>
      </c>
    </row>
    <row r="294" spans="1:56" ht="10.5" customHeight="1" x14ac:dyDescent="0.15">
      <c r="A294" s="590"/>
      <c r="B294" s="590"/>
      <c r="C294" s="590"/>
      <c r="D294" s="590"/>
      <c r="E294" s="590"/>
      <c r="F294" s="590"/>
      <c r="G294" s="590"/>
      <c r="H294" s="1658"/>
      <c r="I294" s="1658"/>
      <c r="J294" s="1658"/>
      <c r="K294" s="1658"/>
      <c r="L294" s="1658"/>
      <c r="M294" s="1658"/>
      <c r="N294" s="1658"/>
      <c r="O294" s="1658"/>
      <c r="P294" s="1658"/>
      <c r="Q294" s="1658"/>
      <c r="R294" s="1658"/>
      <c r="S294" s="1658"/>
      <c r="T294" s="1658"/>
      <c r="U294" s="1658"/>
      <c r="V294" s="1658"/>
      <c r="W294" s="1658"/>
      <c r="X294" s="1658"/>
      <c r="Y294" s="1658"/>
      <c r="Z294" s="1658"/>
      <c r="AA294" s="1658"/>
      <c r="AB294" s="1658"/>
      <c r="AC294" s="1658"/>
      <c r="AD294" s="1658"/>
      <c r="AE294" s="1658"/>
      <c r="AF294" s="1658"/>
      <c r="AG294" s="1658"/>
      <c r="AH294" s="1658"/>
      <c r="AI294" s="1658"/>
      <c r="AJ294" s="1658"/>
      <c r="AK294" s="1658"/>
      <c r="AL294" s="1658"/>
      <c r="AM294" s="1658"/>
      <c r="AN294" s="1658"/>
      <c r="AO294" s="1658"/>
      <c r="AP294" s="1658"/>
      <c r="AQ294" s="1658"/>
      <c r="AR294" s="1658"/>
      <c r="AS294" s="1658"/>
      <c r="AT294" s="1658"/>
      <c r="AU294" s="1658"/>
      <c r="AV294" s="590"/>
      <c r="AW294" s="590"/>
      <c r="AX294" s="590"/>
      <c r="AY294" s="590"/>
      <c r="AZ294" s="590"/>
      <c r="BA294" s="590"/>
      <c r="BB294" s="590"/>
      <c r="BC294" s="590"/>
      <c r="BD294" s="588" t="s">
        <v>457</v>
      </c>
    </row>
    <row r="295" spans="1:56" ht="10.5" customHeight="1" x14ac:dyDescent="0.15">
      <c r="A295" s="590"/>
      <c r="B295" s="590"/>
      <c r="C295" s="590"/>
      <c r="D295" s="590"/>
      <c r="E295" s="590"/>
      <c r="F295" s="590"/>
      <c r="G295" s="590"/>
      <c r="H295" s="684"/>
      <c r="I295" s="684"/>
      <c r="J295" s="684"/>
      <c r="K295" s="684"/>
      <c r="L295" s="684"/>
      <c r="M295" s="684"/>
      <c r="N295" s="684"/>
      <c r="O295" s="684"/>
      <c r="P295" s="684"/>
      <c r="Q295" s="684"/>
      <c r="R295" s="684"/>
      <c r="S295" s="684"/>
      <c r="T295" s="684"/>
      <c r="U295" s="684"/>
      <c r="V295" s="684"/>
      <c r="W295" s="684"/>
      <c r="X295" s="684"/>
      <c r="Y295" s="684"/>
      <c r="Z295" s="684"/>
      <c r="AA295" s="684"/>
      <c r="AB295" s="684"/>
      <c r="AC295" s="684"/>
      <c r="AD295" s="684"/>
      <c r="AE295" s="684"/>
      <c r="AF295" s="684"/>
      <c r="AG295" s="684"/>
      <c r="AH295" s="684"/>
      <c r="AI295" s="684"/>
      <c r="AJ295" s="684"/>
      <c r="AK295" s="684"/>
      <c r="AL295" s="684"/>
      <c r="AM295" s="684"/>
      <c r="AN295" s="684"/>
      <c r="AO295" s="684"/>
      <c r="AP295" s="684"/>
      <c r="AQ295" s="684"/>
      <c r="AR295" s="684"/>
      <c r="AS295" s="684"/>
      <c r="AT295" s="684"/>
      <c r="AU295" s="684"/>
      <c r="AV295" s="590"/>
      <c r="AW295" s="590"/>
      <c r="AX295" s="590"/>
      <c r="AY295" s="590"/>
      <c r="AZ295" s="590"/>
      <c r="BA295" s="590"/>
      <c r="BB295" s="590"/>
      <c r="BC295" s="590"/>
      <c r="BD295" s="588"/>
    </row>
    <row r="296" spans="1:56" ht="10.5" customHeight="1" x14ac:dyDescent="0.15">
      <c r="A296" s="205" t="s">
        <v>1032</v>
      </c>
      <c r="D296" s="205"/>
      <c r="E296" s="205"/>
      <c r="F296" s="1607" t="s">
        <v>459</v>
      </c>
      <c r="G296" s="1607"/>
      <c r="H296" s="1607"/>
      <c r="I296" s="1607"/>
      <c r="J296" s="1607"/>
      <c r="K296" s="1607"/>
      <c r="L296" s="1607"/>
      <c r="M296" s="1607"/>
      <c r="N296" s="1607"/>
      <c r="O296" s="1607"/>
      <c r="P296" s="1607"/>
      <c r="Q296" s="1607"/>
      <c r="R296" s="1607"/>
      <c r="S296" s="1607"/>
      <c r="T296" s="1607"/>
      <c r="U296" s="1607"/>
      <c r="V296" s="591"/>
      <c r="W296" s="591"/>
      <c r="X296" s="591"/>
      <c r="Y296" s="591"/>
      <c r="Z296" s="591"/>
      <c r="AA296" s="591"/>
      <c r="AB296" s="591"/>
      <c r="AI296" s="591"/>
      <c r="AJ296" s="591"/>
      <c r="AK296" s="591"/>
      <c r="AL296" s="591"/>
      <c r="AM296" s="1606" t="s">
        <v>460</v>
      </c>
      <c r="AN296" s="1606"/>
      <c r="AO296" s="1606"/>
      <c r="AP296" s="1606"/>
      <c r="AQ296" s="1606"/>
      <c r="AR296" s="1606"/>
      <c r="AS296" s="591"/>
      <c r="AT296" s="1659" t="s">
        <v>1197</v>
      </c>
      <c r="AU296" s="1659"/>
      <c r="AV296" s="1659"/>
      <c r="AW296" s="1659"/>
      <c r="AX296" s="1659"/>
      <c r="AY296" s="1659"/>
      <c r="AZ296" s="1659"/>
      <c r="BA296" s="1659"/>
      <c r="BB296" s="1659"/>
      <c r="BC296" s="1659"/>
      <c r="BD296" s="1659"/>
    </row>
    <row r="297" spans="1:56" ht="10.5" customHeight="1" x14ac:dyDescent="0.15">
      <c r="A297" s="205" t="s">
        <v>1033</v>
      </c>
      <c r="D297" s="205"/>
      <c r="E297" s="205"/>
      <c r="F297" s="1608" t="s">
        <v>1048</v>
      </c>
      <c r="G297" s="1608"/>
      <c r="H297" s="1608"/>
      <c r="I297" s="1608"/>
      <c r="J297" s="1608"/>
      <c r="K297" s="1608"/>
      <c r="L297" s="1608"/>
      <c r="M297" s="1608" t="s">
        <v>1</v>
      </c>
      <c r="N297" s="1608"/>
      <c r="O297" s="1608" t="s">
        <v>1050</v>
      </c>
      <c r="P297" s="1608"/>
      <c r="Q297" s="1608"/>
      <c r="R297" s="1608"/>
      <c r="S297" s="1608"/>
      <c r="T297" s="1608"/>
      <c r="U297" s="1608"/>
      <c r="V297" s="591"/>
      <c r="W297" s="591"/>
      <c r="X297" s="591"/>
      <c r="Y297" s="591"/>
      <c r="Z297" s="591"/>
      <c r="AA297" s="591"/>
      <c r="AB297" s="591"/>
      <c r="AI297" s="591"/>
      <c r="AJ297" s="591"/>
      <c r="AK297" s="591"/>
      <c r="AL297" s="591"/>
      <c r="AM297" s="1606" t="s">
        <v>621</v>
      </c>
      <c r="AN297" s="1606"/>
      <c r="AO297" s="1606"/>
      <c r="AP297" s="1606"/>
      <c r="AQ297" s="1606"/>
      <c r="AR297" s="1606"/>
      <c r="AS297" s="591"/>
      <c r="AT297" s="1660" t="str">
        <f>IF(基本情報!$C$4="","",基本情報!$C$4)</f>
        <v/>
      </c>
      <c r="AU297" s="1660"/>
      <c r="AV297" s="1660"/>
      <c r="AW297" s="1660"/>
      <c r="AX297" s="1660"/>
      <c r="AY297" s="1660"/>
      <c r="AZ297" s="1660"/>
      <c r="BA297" s="1660"/>
      <c r="BB297" s="1660"/>
      <c r="BC297" s="1660"/>
      <c r="BD297" s="1660"/>
    </row>
    <row r="298" spans="1:56" ht="10.5" customHeight="1" x14ac:dyDescent="0.15">
      <c r="A298" s="205" t="s">
        <v>1034</v>
      </c>
      <c r="D298" s="205"/>
      <c r="E298" s="205"/>
      <c r="F298" s="1607"/>
      <c r="G298" s="1607"/>
      <c r="H298" s="1607"/>
      <c r="I298" s="1607"/>
      <c r="J298" s="1607"/>
      <c r="K298" s="1607"/>
      <c r="L298" s="1607"/>
      <c r="M298" s="1607"/>
      <c r="N298" s="1607"/>
      <c r="O298" s="1607"/>
      <c r="P298" s="1607"/>
      <c r="Q298" s="1607"/>
      <c r="R298" s="1607"/>
      <c r="S298" s="1607"/>
      <c r="T298" s="1607"/>
      <c r="U298" s="1607"/>
      <c r="V298" s="591"/>
      <c r="W298" s="591"/>
      <c r="X298" s="591"/>
      <c r="Y298" s="591"/>
      <c r="Z298" s="591"/>
      <c r="AA298" s="591"/>
      <c r="AB298" s="591"/>
      <c r="AI298" s="591"/>
      <c r="AJ298" s="591"/>
      <c r="AK298" s="591"/>
      <c r="AL298" s="591"/>
      <c r="AM298" s="1606" t="s">
        <v>464</v>
      </c>
      <c r="AN298" s="1606"/>
      <c r="AO298" s="1606"/>
      <c r="AP298" s="1606"/>
      <c r="AQ298" s="1606"/>
      <c r="AR298" s="1606"/>
      <c r="AS298" s="591"/>
      <c r="AT298" s="1659"/>
      <c r="AU298" s="1659"/>
      <c r="AV298" s="1659"/>
      <c r="AW298" s="1659"/>
      <c r="AX298" s="1659"/>
      <c r="AY298" s="1659"/>
      <c r="AZ298" s="1659"/>
      <c r="BA298" s="1659"/>
      <c r="BB298" s="1659"/>
      <c r="BC298" s="1659"/>
      <c r="BD298" s="1659"/>
    </row>
    <row r="299" spans="1:56" ht="10.5" customHeight="1" x14ac:dyDescent="0.15">
      <c r="A299" s="584"/>
      <c r="B299" s="584"/>
      <c r="C299" s="591"/>
      <c r="D299" s="591"/>
      <c r="E299" s="591"/>
      <c r="F299" s="591"/>
      <c r="G299" s="591"/>
      <c r="H299" s="591"/>
      <c r="I299" s="591"/>
      <c r="J299" s="591"/>
      <c r="K299" s="591"/>
      <c r="L299" s="591"/>
      <c r="M299" s="591"/>
      <c r="N299" s="591"/>
      <c r="O299" s="591"/>
      <c r="P299" s="591"/>
      <c r="Q299" s="591"/>
      <c r="R299" s="591"/>
      <c r="S299" s="591"/>
      <c r="T299" s="591"/>
      <c r="U299" s="591"/>
      <c r="V299" s="591"/>
      <c r="W299" s="591"/>
      <c r="X299" s="591"/>
      <c r="Y299" s="591"/>
      <c r="Z299" s="591"/>
      <c r="AA299" s="591"/>
      <c r="AB299" s="591"/>
      <c r="AC299" s="591"/>
      <c r="AD299" s="591"/>
      <c r="AE299" s="591"/>
      <c r="AF299" s="591"/>
      <c r="AG299" s="591"/>
      <c r="AH299" s="591"/>
      <c r="AI299" s="591"/>
      <c r="AJ299" s="591"/>
      <c r="AK299" s="591"/>
      <c r="AL299" s="591"/>
      <c r="AM299" s="1606" t="s">
        <v>1200</v>
      </c>
      <c r="AN299" s="1606"/>
      <c r="AO299" s="1606"/>
      <c r="AP299" s="1606"/>
      <c r="AQ299" s="1606"/>
      <c r="AR299" s="1606"/>
      <c r="AS299" s="591"/>
      <c r="AT299" s="1675" t="s">
        <v>1014</v>
      </c>
      <c r="AU299" s="1675"/>
      <c r="AV299" s="1675"/>
      <c r="AW299" s="1675"/>
      <c r="AX299" s="1675"/>
      <c r="AY299" s="687" t="s">
        <v>1</v>
      </c>
      <c r="AZ299" s="1675" t="s">
        <v>1014</v>
      </c>
      <c r="BA299" s="1675"/>
      <c r="BB299" s="1675"/>
      <c r="BC299" s="1675"/>
      <c r="BD299" s="1675"/>
    </row>
    <row r="300" spans="1:56" ht="10.5" customHeight="1" x14ac:dyDescent="0.15">
      <c r="A300" s="584"/>
      <c r="B300" s="584"/>
      <c r="C300" s="591"/>
      <c r="D300" s="591"/>
      <c r="E300" s="591"/>
      <c r="F300" s="591"/>
      <c r="G300" s="591"/>
      <c r="H300" s="591"/>
      <c r="I300" s="591"/>
      <c r="J300" s="591"/>
      <c r="K300" s="591"/>
      <c r="L300" s="591"/>
      <c r="M300" s="591"/>
      <c r="N300" s="591"/>
      <c r="O300" s="591"/>
      <c r="P300" s="591"/>
      <c r="Q300" s="591"/>
      <c r="R300" s="591"/>
      <c r="S300" s="591"/>
      <c r="T300" s="591"/>
      <c r="U300" s="591"/>
      <c r="V300" s="591"/>
      <c r="W300" s="591"/>
      <c r="X300" s="591"/>
      <c r="Y300" s="591"/>
      <c r="Z300" s="591"/>
      <c r="AA300" s="591"/>
      <c r="AB300" s="591"/>
      <c r="AC300" s="591"/>
      <c r="AD300" s="591"/>
      <c r="AE300" s="591"/>
      <c r="AF300" s="591"/>
      <c r="AG300" s="591"/>
      <c r="AH300" s="591"/>
      <c r="AI300" s="591"/>
      <c r="AJ300" s="591"/>
      <c r="AK300" s="591"/>
      <c r="AL300" s="591"/>
      <c r="AM300" s="683"/>
      <c r="AN300" s="683"/>
      <c r="AO300" s="683"/>
      <c r="AP300" s="683"/>
      <c r="AQ300" s="683"/>
      <c r="AR300" s="683"/>
      <c r="AS300" s="591"/>
      <c r="AT300" s="591"/>
      <c r="AU300" s="591"/>
      <c r="AV300" s="591"/>
      <c r="AW300" s="591"/>
      <c r="AX300" s="591"/>
      <c r="AY300" s="591"/>
      <c r="AZ300" s="591"/>
      <c r="BA300" s="591"/>
      <c r="BB300" s="591"/>
      <c r="BC300" s="591"/>
      <c r="BD300" s="591"/>
    </row>
    <row r="301" spans="1:56" ht="10.5" customHeight="1" x14ac:dyDescent="0.15">
      <c r="A301" s="591" t="s">
        <v>465</v>
      </c>
      <c r="B301" s="591"/>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91"/>
      <c r="AL301" s="591"/>
      <c r="AM301" s="591"/>
      <c r="AN301" s="591"/>
      <c r="AO301" s="591"/>
      <c r="AP301" s="591"/>
      <c r="AQ301" s="591"/>
      <c r="AR301" s="591"/>
      <c r="AS301" s="591"/>
      <c r="AT301" s="591"/>
      <c r="AU301" s="591"/>
      <c r="AV301" s="591"/>
      <c r="AW301" s="591"/>
      <c r="AX301" s="591"/>
      <c r="AY301" s="591"/>
      <c r="AZ301" s="591"/>
      <c r="BA301" s="591"/>
      <c r="BB301" s="591"/>
      <c r="BC301" s="591"/>
      <c r="BD301" s="591"/>
    </row>
    <row r="302" spans="1:56" ht="10.5" customHeight="1" x14ac:dyDescent="0.15">
      <c r="A302" s="591" t="s">
        <v>1039</v>
      </c>
      <c r="B302" s="591"/>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1"/>
      <c r="AL302" s="591"/>
      <c r="AM302" s="591"/>
      <c r="AN302" s="591"/>
      <c r="AO302" s="591"/>
      <c r="AP302" s="591"/>
      <c r="AQ302" s="591"/>
      <c r="AR302" s="591"/>
      <c r="AS302" s="591"/>
      <c r="AT302" s="591"/>
      <c r="AU302" s="591"/>
      <c r="AV302" s="591"/>
      <c r="AW302" s="591"/>
      <c r="AX302" s="591"/>
      <c r="AY302" s="591"/>
      <c r="AZ302" s="591"/>
      <c r="BA302" s="591"/>
      <c r="BB302" s="591"/>
      <c r="BC302" s="591"/>
      <c r="BD302" s="591"/>
    </row>
    <row r="303" spans="1:56" ht="10.5" customHeight="1" x14ac:dyDescent="0.15">
      <c r="A303" s="591" t="s">
        <v>1040</v>
      </c>
      <c r="B303" s="591"/>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1"/>
      <c r="AL303" s="591"/>
      <c r="AM303" s="591"/>
      <c r="AN303" s="591"/>
      <c r="AO303" s="591"/>
      <c r="AP303" s="591"/>
      <c r="AQ303" s="591"/>
      <c r="AR303" s="591"/>
      <c r="AS303" s="591"/>
      <c r="AT303" s="591"/>
      <c r="AU303" s="591"/>
      <c r="AV303" s="591"/>
      <c r="AW303" s="591"/>
      <c r="AX303" s="591"/>
      <c r="AY303" s="591"/>
      <c r="AZ303" s="591"/>
      <c r="BA303" s="591"/>
      <c r="BB303" s="591"/>
      <c r="BC303" s="591"/>
      <c r="BD303" s="591"/>
    </row>
    <row r="304" spans="1:56" ht="10.5" customHeight="1" x14ac:dyDescent="0.15">
      <c r="A304" s="1636" t="s">
        <v>467</v>
      </c>
      <c r="B304" s="1636" t="s">
        <v>1031</v>
      </c>
      <c r="C304" s="1655" t="s">
        <v>471</v>
      </c>
      <c r="D304" s="1655"/>
      <c r="E304" s="1655"/>
      <c r="F304" s="1655"/>
      <c r="G304" s="1655"/>
      <c r="H304" s="1656" t="s">
        <v>472</v>
      </c>
      <c r="I304" s="1656"/>
      <c r="J304" s="1656"/>
      <c r="K304" s="1656"/>
      <c r="L304" s="1656"/>
      <c r="M304" s="1656"/>
      <c r="N304" s="1656"/>
      <c r="O304" s="1656"/>
      <c r="P304" s="1656"/>
      <c r="Q304" s="1656"/>
      <c r="R304" s="1656"/>
      <c r="S304" s="1656"/>
      <c r="T304" s="1656"/>
      <c r="U304" s="1656"/>
      <c r="V304" s="1656"/>
      <c r="W304" s="1656"/>
      <c r="X304" s="1656"/>
      <c r="Y304" s="1657" t="s">
        <v>469</v>
      </c>
      <c r="Z304" s="1657"/>
      <c r="AA304" s="1657"/>
      <c r="AB304" s="1657"/>
      <c r="AC304" s="1657"/>
      <c r="AD304" s="1657"/>
      <c r="AE304" s="1657"/>
      <c r="AF304" s="1657"/>
      <c r="AG304" s="1657"/>
      <c r="AH304" s="1657"/>
      <c r="AI304" s="1657"/>
      <c r="AJ304" s="1657"/>
      <c r="AK304" s="1657"/>
      <c r="AL304" s="1657"/>
      <c r="AM304" s="1657"/>
      <c r="AN304" s="1657"/>
      <c r="AO304" s="1657"/>
      <c r="AP304" s="1657"/>
      <c r="AQ304" s="1657"/>
      <c r="AR304" s="1657"/>
      <c r="AS304" s="1657"/>
      <c r="AT304" s="1657"/>
      <c r="AU304" s="1657"/>
      <c r="AV304" s="1657"/>
      <c r="AW304" s="1657"/>
      <c r="AX304" s="1657"/>
      <c r="AY304" s="1657"/>
      <c r="AZ304" s="1638" t="s">
        <v>1042</v>
      </c>
      <c r="BA304" s="1638"/>
      <c r="BB304" s="1638"/>
      <c r="BC304" s="1638"/>
      <c r="BD304" s="1638"/>
    </row>
    <row r="305" spans="1:56" ht="10.5" customHeight="1" x14ac:dyDescent="0.15">
      <c r="A305" s="1636"/>
      <c r="B305" s="1636"/>
      <c r="C305" s="1655"/>
      <c r="D305" s="1655"/>
      <c r="E305" s="1655"/>
      <c r="F305" s="1655"/>
      <c r="G305" s="1655"/>
      <c r="H305" s="1656"/>
      <c r="I305" s="1656"/>
      <c r="J305" s="1656"/>
      <c r="K305" s="1656"/>
      <c r="L305" s="1656"/>
      <c r="M305" s="1656"/>
      <c r="N305" s="1656"/>
      <c r="O305" s="1656"/>
      <c r="P305" s="1656"/>
      <c r="Q305" s="1656"/>
      <c r="R305" s="1656"/>
      <c r="S305" s="1656"/>
      <c r="T305" s="1656"/>
      <c r="U305" s="1656"/>
      <c r="V305" s="1656"/>
      <c r="W305" s="1656"/>
      <c r="X305" s="1656"/>
      <c r="Y305" s="1673" t="s">
        <v>1041</v>
      </c>
      <c r="Z305" s="1674"/>
      <c r="AA305" s="1674"/>
      <c r="AB305" s="1674"/>
      <c r="AC305" s="1674"/>
      <c r="AD305" s="1674"/>
      <c r="AE305" s="1674"/>
      <c r="AF305" s="1674"/>
      <c r="AG305" s="1674"/>
      <c r="AH305" s="1674"/>
      <c r="AI305" s="1674"/>
      <c r="AJ305" s="1674"/>
      <c r="AK305" s="1674"/>
      <c r="AL305" s="1674"/>
      <c r="AM305" s="1674"/>
      <c r="AN305" s="1674"/>
      <c r="AO305" s="1674"/>
      <c r="AP305" s="1674"/>
      <c r="AQ305" s="1674"/>
      <c r="AR305" s="1674"/>
      <c r="AS305" s="1674"/>
      <c r="AT305" s="1674"/>
      <c r="AU305" s="1674"/>
      <c r="AV305" s="1674"/>
      <c r="AW305" s="1657" t="s">
        <v>475</v>
      </c>
      <c r="AX305" s="1657"/>
      <c r="AY305" s="1657"/>
      <c r="AZ305" s="1637" t="s">
        <v>1035</v>
      </c>
      <c r="BA305" s="1637"/>
      <c r="BB305" s="1637"/>
      <c r="BC305" s="1637"/>
      <c r="BD305" s="1637"/>
    </row>
    <row r="306" spans="1:56" ht="10.5" customHeight="1" x14ac:dyDescent="0.15">
      <c r="A306" s="1670" t="s">
        <v>477</v>
      </c>
      <c r="B306" s="1670" t="s">
        <v>478</v>
      </c>
      <c r="C306" s="1597" t="s">
        <v>479</v>
      </c>
      <c r="D306" s="1598"/>
      <c r="E306" s="1598"/>
      <c r="F306" s="1598"/>
      <c r="G306" s="1599"/>
      <c r="H306" s="1597" t="s">
        <v>553</v>
      </c>
      <c r="I306" s="1598"/>
      <c r="J306" s="1598"/>
      <c r="K306" s="1598"/>
      <c r="L306" s="1598"/>
      <c r="M306" s="1598"/>
      <c r="N306" s="1598"/>
      <c r="O306" s="1598"/>
      <c r="P306" s="1598"/>
      <c r="Q306" s="1598"/>
      <c r="R306" s="1598"/>
      <c r="S306" s="1598"/>
      <c r="T306" s="1598"/>
      <c r="U306" s="1598"/>
      <c r="V306" s="1598"/>
      <c r="W306" s="1598"/>
      <c r="X306" s="1599"/>
      <c r="Y306" s="1564"/>
      <c r="Z306" s="1565"/>
      <c r="AA306" s="1566"/>
      <c r="AB306" s="1564"/>
      <c r="AC306" s="1565"/>
      <c r="AD306" s="1566"/>
      <c r="AE306" s="1564"/>
      <c r="AF306" s="1565"/>
      <c r="AG306" s="1566"/>
      <c r="AH306" s="1564"/>
      <c r="AI306" s="1565"/>
      <c r="AJ306" s="1566"/>
      <c r="AK306" s="1564"/>
      <c r="AL306" s="1565"/>
      <c r="AM306" s="1566"/>
      <c r="AN306" s="1564"/>
      <c r="AO306" s="1565"/>
      <c r="AP306" s="1566"/>
      <c r="AQ306" s="1564"/>
      <c r="AR306" s="1565"/>
      <c r="AS306" s="1566"/>
      <c r="AT306" s="1564"/>
      <c r="AU306" s="1565"/>
      <c r="AV306" s="1566"/>
      <c r="AW306" s="1573"/>
      <c r="AX306" s="1574"/>
      <c r="AY306" s="1575"/>
      <c r="AZ306" s="1582"/>
      <c r="BA306" s="1583"/>
      <c r="BB306" s="1583"/>
      <c r="BC306" s="1583"/>
      <c r="BD306" s="1584"/>
    </row>
    <row r="307" spans="1:56" ht="10.5" customHeight="1" x14ac:dyDescent="0.15">
      <c r="A307" s="1671"/>
      <c r="B307" s="1671"/>
      <c r="C307" s="1600"/>
      <c r="D307" s="1601"/>
      <c r="E307" s="1601"/>
      <c r="F307" s="1601"/>
      <c r="G307" s="1602"/>
      <c r="H307" s="1600"/>
      <c r="I307" s="1601"/>
      <c r="J307" s="1601"/>
      <c r="K307" s="1601"/>
      <c r="L307" s="1601"/>
      <c r="M307" s="1601"/>
      <c r="N307" s="1601"/>
      <c r="O307" s="1601"/>
      <c r="P307" s="1601"/>
      <c r="Q307" s="1601"/>
      <c r="R307" s="1601"/>
      <c r="S307" s="1601"/>
      <c r="T307" s="1601"/>
      <c r="U307" s="1601"/>
      <c r="V307" s="1601"/>
      <c r="W307" s="1601"/>
      <c r="X307" s="1602"/>
      <c r="Y307" s="1591" t="s">
        <v>410</v>
      </c>
      <c r="Z307" s="1592"/>
      <c r="AA307" s="1593"/>
      <c r="AB307" s="1591" t="s">
        <v>410</v>
      </c>
      <c r="AC307" s="1592"/>
      <c r="AD307" s="1593"/>
      <c r="AE307" s="1591" t="s">
        <v>622</v>
      </c>
      <c r="AF307" s="1592"/>
      <c r="AG307" s="1593"/>
      <c r="AH307" s="1591" t="s">
        <v>622</v>
      </c>
      <c r="AI307" s="1592"/>
      <c r="AJ307" s="1593"/>
      <c r="AK307" s="1591" t="s">
        <v>622</v>
      </c>
      <c r="AL307" s="1592"/>
      <c r="AM307" s="1593"/>
      <c r="AN307" s="1591" t="s">
        <v>622</v>
      </c>
      <c r="AO307" s="1592"/>
      <c r="AP307" s="1593"/>
      <c r="AQ307" s="1591" t="s">
        <v>622</v>
      </c>
      <c r="AR307" s="1592"/>
      <c r="AS307" s="1593"/>
      <c r="AT307" s="1591" t="s">
        <v>622</v>
      </c>
      <c r="AU307" s="1592"/>
      <c r="AV307" s="1593"/>
      <c r="AW307" s="1576"/>
      <c r="AX307" s="1577"/>
      <c r="AY307" s="1578"/>
      <c r="AZ307" s="1585"/>
      <c r="BA307" s="1586"/>
      <c r="BB307" s="1586"/>
      <c r="BC307" s="1586"/>
      <c r="BD307" s="1587"/>
    </row>
    <row r="308" spans="1:56" ht="10.5" customHeight="1" x14ac:dyDescent="0.15">
      <c r="A308" s="1671"/>
      <c r="B308" s="1671"/>
      <c r="C308" s="1603"/>
      <c r="D308" s="1604"/>
      <c r="E308" s="1604"/>
      <c r="F308" s="1604"/>
      <c r="G308" s="1605"/>
      <c r="H308" s="1603"/>
      <c r="I308" s="1604"/>
      <c r="J308" s="1604"/>
      <c r="K308" s="1604"/>
      <c r="L308" s="1604"/>
      <c r="M308" s="1604"/>
      <c r="N308" s="1604"/>
      <c r="O308" s="1604"/>
      <c r="P308" s="1604"/>
      <c r="Q308" s="1604"/>
      <c r="R308" s="1604"/>
      <c r="S308" s="1604"/>
      <c r="T308" s="1604"/>
      <c r="U308" s="1604"/>
      <c r="V308" s="1604"/>
      <c r="W308" s="1604"/>
      <c r="X308" s="1605"/>
      <c r="Y308" s="1594"/>
      <c r="Z308" s="1595"/>
      <c r="AA308" s="1596"/>
      <c r="AB308" s="1594"/>
      <c r="AC308" s="1595"/>
      <c r="AD308" s="1596"/>
      <c r="AE308" s="1594"/>
      <c r="AF308" s="1595"/>
      <c r="AG308" s="1596"/>
      <c r="AH308" s="1594"/>
      <c r="AI308" s="1595"/>
      <c r="AJ308" s="1596"/>
      <c r="AK308" s="1594"/>
      <c r="AL308" s="1595"/>
      <c r="AM308" s="1596"/>
      <c r="AN308" s="1594"/>
      <c r="AO308" s="1595"/>
      <c r="AP308" s="1596"/>
      <c r="AQ308" s="1594"/>
      <c r="AR308" s="1595"/>
      <c r="AS308" s="1596"/>
      <c r="AT308" s="1594"/>
      <c r="AU308" s="1595"/>
      <c r="AV308" s="1596"/>
      <c r="AW308" s="1579"/>
      <c r="AX308" s="1580"/>
      <c r="AY308" s="1581"/>
      <c r="AZ308" s="1588"/>
      <c r="BA308" s="1589"/>
      <c r="BB308" s="1589"/>
      <c r="BC308" s="1589"/>
      <c r="BD308" s="1590"/>
    </row>
    <row r="309" spans="1:56" ht="10.5" customHeight="1" x14ac:dyDescent="0.15">
      <c r="A309" s="1671"/>
      <c r="B309" s="1671"/>
      <c r="C309" s="1597" t="s">
        <v>481</v>
      </c>
      <c r="D309" s="1598"/>
      <c r="E309" s="1598"/>
      <c r="F309" s="1598"/>
      <c r="G309" s="1599"/>
      <c r="H309" s="1618" t="s">
        <v>482</v>
      </c>
      <c r="I309" s="1619"/>
      <c r="J309" s="1619"/>
      <c r="K309" s="1619"/>
      <c r="L309" s="1619"/>
      <c r="M309" s="1619"/>
      <c r="N309" s="1619"/>
      <c r="O309" s="1619"/>
      <c r="P309" s="1619"/>
      <c r="Q309" s="1619"/>
      <c r="R309" s="1619"/>
      <c r="S309" s="1619"/>
      <c r="T309" s="1619"/>
      <c r="U309" s="1619"/>
      <c r="V309" s="1619"/>
      <c r="W309" s="1619"/>
      <c r="X309" s="1620"/>
      <c r="Y309" s="1564"/>
      <c r="Z309" s="1565"/>
      <c r="AA309" s="1566"/>
      <c r="AB309" s="1564"/>
      <c r="AC309" s="1565"/>
      <c r="AD309" s="1566"/>
      <c r="AE309" s="1564"/>
      <c r="AF309" s="1565"/>
      <c r="AG309" s="1566"/>
      <c r="AH309" s="1564"/>
      <c r="AI309" s="1565"/>
      <c r="AJ309" s="1566"/>
      <c r="AK309" s="1564"/>
      <c r="AL309" s="1565"/>
      <c r="AM309" s="1566"/>
      <c r="AN309" s="1564"/>
      <c r="AO309" s="1565"/>
      <c r="AP309" s="1566"/>
      <c r="AQ309" s="1564"/>
      <c r="AR309" s="1565"/>
      <c r="AS309" s="1566"/>
      <c r="AT309" s="1564"/>
      <c r="AU309" s="1565"/>
      <c r="AV309" s="1566"/>
      <c r="AW309" s="1573"/>
      <c r="AX309" s="1574"/>
      <c r="AY309" s="1575"/>
      <c r="AZ309" s="1582"/>
      <c r="BA309" s="1583"/>
      <c r="BB309" s="1583"/>
      <c r="BC309" s="1583"/>
      <c r="BD309" s="1584"/>
    </row>
    <row r="310" spans="1:56" ht="10.5" customHeight="1" x14ac:dyDescent="0.15">
      <c r="A310" s="1671"/>
      <c r="B310" s="1671"/>
      <c r="C310" s="1600"/>
      <c r="D310" s="1601"/>
      <c r="E310" s="1601"/>
      <c r="F310" s="1601"/>
      <c r="G310" s="1602"/>
      <c r="H310" s="1621"/>
      <c r="I310" s="1622"/>
      <c r="J310" s="1622"/>
      <c r="K310" s="1622"/>
      <c r="L310" s="1622"/>
      <c r="M310" s="1622"/>
      <c r="N310" s="1622"/>
      <c r="O310" s="1622"/>
      <c r="P310" s="1622"/>
      <c r="Q310" s="1622"/>
      <c r="R310" s="1622"/>
      <c r="S310" s="1622"/>
      <c r="T310" s="1622"/>
      <c r="U310" s="1622"/>
      <c r="V310" s="1622"/>
      <c r="W310" s="1622"/>
      <c r="X310" s="1623"/>
      <c r="Y310" s="1591" t="s">
        <v>410</v>
      </c>
      <c r="Z310" s="1592"/>
      <c r="AA310" s="1593"/>
      <c r="AB310" s="1591" t="s">
        <v>410</v>
      </c>
      <c r="AC310" s="1592"/>
      <c r="AD310" s="1593"/>
      <c r="AE310" s="1591" t="s">
        <v>622</v>
      </c>
      <c r="AF310" s="1592"/>
      <c r="AG310" s="1593"/>
      <c r="AH310" s="1591" t="s">
        <v>622</v>
      </c>
      <c r="AI310" s="1592"/>
      <c r="AJ310" s="1593"/>
      <c r="AK310" s="1591" t="s">
        <v>622</v>
      </c>
      <c r="AL310" s="1592"/>
      <c r="AM310" s="1593"/>
      <c r="AN310" s="1591" t="s">
        <v>622</v>
      </c>
      <c r="AO310" s="1592"/>
      <c r="AP310" s="1593"/>
      <c r="AQ310" s="1591" t="s">
        <v>622</v>
      </c>
      <c r="AR310" s="1592"/>
      <c r="AS310" s="1593"/>
      <c r="AT310" s="1591" t="s">
        <v>622</v>
      </c>
      <c r="AU310" s="1592"/>
      <c r="AV310" s="1593"/>
      <c r="AW310" s="1576"/>
      <c r="AX310" s="1577"/>
      <c r="AY310" s="1578"/>
      <c r="AZ310" s="1585"/>
      <c r="BA310" s="1586"/>
      <c r="BB310" s="1586"/>
      <c r="BC310" s="1586"/>
      <c r="BD310" s="1587"/>
    </row>
    <row r="311" spans="1:56" ht="10.5" customHeight="1" x14ac:dyDescent="0.15">
      <c r="A311" s="1671"/>
      <c r="B311" s="1671"/>
      <c r="C311" s="1600"/>
      <c r="D311" s="1601"/>
      <c r="E311" s="1601"/>
      <c r="F311" s="1601"/>
      <c r="G311" s="1602"/>
      <c r="H311" s="1624"/>
      <c r="I311" s="1625"/>
      <c r="J311" s="1625"/>
      <c r="K311" s="1625"/>
      <c r="L311" s="1625"/>
      <c r="M311" s="1625"/>
      <c r="N311" s="1625"/>
      <c r="O311" s="1625"/>
      <c r="P311" s="1625"/>
      <c r="Q311" s="1625"/>
      <c r="R311" s="1625"/>
      <c r="S311" s="1625"/>
      <c r="T311" s="1625"/>
      <c r="U311" s="1625"/>
      <c r="V311" s="1625"/>
      <c r="W311" s="1625"/>
      <c r="X311" s="1626"/>
      <c r="Y311" s="1594"/>
      <c r="Z311" s="1595"/>
      <c r="AA311" s="1596"/>
      <c r="AB311" s="1594"/>
      <c r="AC311" s="1595"/>
      <c r="AD311" s="1596"/>
      <c r="AE311" s="1594"/>
      <c r="AF311" s="1595"/>
      <c r="AG311" s="1596"/>
      <c r="AH311" s="1594"/>
      <c r="AI311" s="1595"/>
      <c r="AJ311" s="1596"/>
      <c r="AK311" s="1594"/>
      <c r="AL311" s="1595"/>
      <c r="AM311" s="1596"/>
      <c r="AN311" s="1594"/>
      <c r="AO311" s="1595"/>
      <c r="AP311" s="1596"/>
      <c r="AQ311" s="1594"/>
      <c r="AR311" s="1595"/>
      <c r="AS311" s="1596"/>
      <c r="AT311" s="1594"/>
      <c r="AU311" s="1595"/>
      <c r="AV311" s="1596"/>
      <c r="AW311" s="1579"/>
      <c r="AX311" s="1580"/>
      <c r="AY311" s="1581"/>
      <c r="AZ311" s="1588"/>
      <c r="BA311" s="1589"/>
      <c r="BB311" s="1589"/>
      <c r="BC311" s="1589"/>
      <c r="BD311" s="1590"/>
    </row>
    <row r="312" spans="1:56" ht="10.5" customHeight="1" x14ac:dyDescent="0.15">
      <c r="A312" s="1671"/>
      <c r="B312" s="1671"/>
      <c r="C312" s="1600"/>
      <c r="D312" s="1601"/>
      <c r="E312" s="1601"/>
      <c r="F312" s="1601"/>
      <c r="G312" s="1602"/>
      <c r="H312" s="1627" t="s">
        <v>483</v>
      </c>
      <c r="I312" s="1628"/>
      <c r="J312" s="1628"/>
      <c r="K312" s="1628"/>
      <c r="L312" s="1628"/>
      <c r="M312" s="1628"/>
      <c r="N312" s="1628"/>
      <c r="O312" s="1628"/>
      <c r="P312" s="1628"/>
      <c r="Q312" s="1628"/>
      <c r="R312" s="1628"/>
      <c r="S312" s="1628"/>
      <c r="T312" s="1628"/>
      <c r="U312" s="1628"/>
      <c r="V312" s="1628"/>
      <c r="W312" s="1628"/>
      <c r="X312" s="1629"/>
      <c r="Y312" s="1564"/>
      <c r="Z312" s="1565"/>
      <c r="AA312" s="1566"/>
      <c r="AB312" s="1564"/>
      <c r="AC312" s="1565"/>
      <c r="AD312" s="1566"/>
      <c r="AE312" s="1564"/>
      <c r="AF312" s="1565"/>
      <c r="AG312" s="1566"/>
      <c r="AH312" s="1564"/>
      <c r="AI312" s="1565"/>
      <c r="AJ312" s="1566"/>
      <c r="AK312" s="1564"/>
      <c r="AL312" s="1565"/>
      <c r="AM312" s="1566"/>
      <c r="AN312" s="1564"/>
      <c r="AO312" s="1565"/>
      <c r="AP312" s="1566"/>
      <c r="AQ312" s="1564"/>
      <c r="AR312" s="1565"/>
      <c r="AS312" s="1566"/>
      <c r="AT312" s="1564"/>
      <c r="AU312" s="1565"/>
      <c r="AV312" s="1566"/>
      <c r="AW312" s="1573"/>
      <c r="AX312" s="1574"/>
      <c r="AY312" s="1575"/>
      <c r="AZ312" s="1582"/>
      <c r="BA312" s="1583"/>
      <c r="BB312" s="1583"/>
      <c r="BC312" s="1583"/>
      <c r="BD312" s="1584"/>
    </row>
    <row r="313" spans="1:56" ht="10.5" customHeight="1" x14ac:dyDescent="0.15">
      <c r="A313" s="1671"/>
      <c r="B313" s="1671"/>
      <c r="C313" s="1600"/>
      <c r="D313" s="1601"/>
      <c r="E313" s="1601"/>
      <c r="F313" s="1601"/>
      <c r="G313" s="1602"/>
      <c r="H313" s="1630"/>
      <c r="I313" s="1631"/>
      <c r="J313" s="1631"/>
      <c r="K313" s="1631"/>
      <c r="L313" s="1631"/>
      <c r="M313" s="1631"/>
      <c r="N313" s="1631"/>
      <c r="O313" s="1631"/>
      <c r="P313" s="1631"/>
      <c r="Q313" s="1631"/>
      <c r="R313" s="1631"/>
      <c r="S313" s="1631"/>
      <c r="T313" s="1631"/>
      <c r="U313" s="1631"/>
      <c r="V313" s="1631"/>
      <c r="W313" s="1631"/>
      <c r="X313" s="1632"/>
      <c r="Y313" s="1591" t="s">
        <v>410</v>
      </c>
      <c r="Z313" s="1592"/>
      <c r="AA313" s="1593"/>
      <c r="AB313" s="1591" t="s">
        <v>410</v>
      </c>
      <c r="AC313" s="1592"/>
      <c r="AD313" s="1593"/>
      <c r="AE313" s="1591" t="s">
        <v>622</v>
      </c>
      <c r="AF313" s="1592"/>
      <c r="AG313" s="1593"/>
      <c r="AH313" s="1591" t="s">
        <v>622</v>
      </c>
      <c r="AI313" s="1592"/>
      <c r="AJ313" s="1593"/>
      <c r="AK313" s="1591" t="s">
        <v>622</v>
      </c>
      <c r="AL313" s="1592"/>
      <c r="AM313" s="1593"/>
      <c r="AN313" s="1591" t="s">
        <v>622</v>
      </c>
      <c r="AO313" s="1592"/>
      <c r="AP313" s="1593"/>
      <c r="AQ313" s="1591" t="s">
        <v>622</v>
      </c>
      <c r="AR313" s="1592"/>
      <c r="AS313" s="1593"/>
      <c r="AT313" s="1591" t="s">
        <v>622</v>
      </c>
      <c r="AU313" s="1592"/>
      <c r="AV313" s="1593"/>
      <c r="AW313" s="1576"/>
      <c r="AX313" s="1577"/>
      <c r="AY313" s="1578"/>
      <c r="AZ313" s="1585"/>
      <c r="BA313" s="1586"/>
      <c r="BB313" s="1586"/>
      <c r="BC313" s="1586"/>
      <c r="BD313" s="1587"/>
    </row>
    <row r="314" spans="1:56" ht="10.5" customHeight="1" x14ac:dyDescent="0.15">
      <c r="A314" s="1671"/>
      <c r="B314" s="1671"/>
      <c r="C314" s="1600"/>
      <c r="D314" s="1601"/>
      <c r="E314" s="1601"/>
      <c r="F314" s="1601"/>
      <c r="G314" s="1602"/>
      <c r="H314" s="1633"/>
      <c r="I314" s="1634"/>
      <c r="J314" s="1634"/>
      <c r="K314" s="1634"/>
      <c r="L314" s="1634"/>
      <c r="M314" s="1634"/>
      <c r="N314" s="1634"/>
      <c r="O314" s="1634"/>
      <c r="P314" s="1634"/>
      <c r="Q314" s="1634"/>
      <c r="R314" s="1634"/>
      <c r="S314" s="1634"/>
      <c r="T314" s="1634"/>
      <c r="U314" s="1634"/>
      <c r="V314" s="1634"/>
      <c r="W314" s="1634"/>
      <c r="X314" s="1635"/>
      <c r="Y314" s="1594"/>
      <c r="Z314" s="1595"/>
      <c r="AA314" s="1596"/>
      <c r="AB314" s="1594"/>
      <c r="AC314" s="1595"/>
      <c r="AD314" s="1596"/>
      <c r="AE314" s="1594"/>
      <c r="AF314" s="1595"/>
      <c r="AG314" s="1596"/>
      <c r="AH314" s="1594"/>
      <c r="AI314" s="1595"/>
      <c r="AJ314" s="1596"/>
      <c r="AK314" s="1594"/>
      <c r="AL314" s="1595"/>
      <c r="AM314" s="1596"/>
      <c r="AN314" s="1594"/>
      <c r="AO314" s="1595"/>
      <c r="AP314" s="1596"/>
      <c r="AQ314" s="1594"/>
      <c r="AR314" s="1595"/>
      <c r="AS314" s="1596"/>
      <c r="AT314" s="1594"/>
      <c r="AU314" s="1595"/>
      <c r="AV314" s="1596"/>
      <c r="AW314" s="1579"/>
      <c r="AX314" s="1580"/>
      <c r="AY314" s="1581"/>
      <c r="AZ314" s="1588"/>
      <c r="BA314" s="1589"/>
      <c r="BB314" s="1589"/>
      <c r="BC314" s="1589"/>
      <c r="BD314" s="1590"/>
    </row>
    <row r="315" spans="1:56" ht="10.5" customHeight="1" x14ac:dyDescent="0.15">
      <c r="A315" s="1671"/>
      <c r="B315" s="1671"/>
      <c r="C315" s="1600"/>
      <c r="D315" s="1601"/>
      <c r="E315" s="1601"/>
      <c r="F315" s="1601"/>
      <c r="G315" s="1602"/>
      <c r="H315" s="1597" t="s">
        <v>484</v>
      </c>
      <c r="I315" s="1598"/>
      <c r="J315" s="1598"/>
      <c r="K315" s="1598"/>
      <c r="L315" s="1598"/>
      <c r="M315" s="1598"/>
      <c r="N315" s="1598"/>
      <c r="O315" s="1598"/>
      <c r="P315" s="1598"/>
      <c r="Q315" s="1598"/>
      <c r="R315" s="1598"/>
      <c r="S315" s="1598"/>
      <c r="T315" s="1598"/>
      <c r="U315" s="1598"/>
      <c r="V315" s="1598"/>
      <c r="W315" s="1598"/>
      <c r="X315" s="1599"/>
      <c r="Y315" s="1564"/>
      <c r="Z315" s="1565"/>
      <c r="AA315" s="1566"/>
      <c r="AB315" s="1564"/>
      <c r="AC315" s="1565"/>
      <c r="AD315" s="1566"/>
      <c r="AE315" s="1564"/>
      <c r="AF315" s="1565"/>
      <c r="AG315" s="1566"/>
      <c r="AH315" s="1564"/>
      <c r="AI315" s="1565"/>
      <c r="AJ315" s="1566"/>
      <c r="AK315" s="1564"/>
      <c r="AL315" s="1565"/>
      <c r="AM315" s="1566"/>
      <c r="AN315" s="1564"/>
      <c r="AO315" s="1565"/>
      <c r="AP315" s="1566"/>
      <c r="AQ315" s="1564"/>
      <c r="AR315" s="1565"/>
      <c r="AS315" s="1566"/>
      <c r="AT315" s="1564"/>
      <c r="AU315" s="1565"/>
      <c r="AV315" s="1566"/>
      <c r="AW315" s="1573"/>
      <c r="AX315" s="1574"/>
      <c r="AY315" s="1575"/>
      <c r="AZ315" s="1582"/>
      <c r="BA315" s="1583"/>
      <c r="BB315" s="1583"/>
      <c r="BC315" s="1583"/>
      <c r="BD315" s="1584"/>
    </row>
    <row r="316" spans="1:56" ht="10.5" customHeight="1" x14ac:dyDescent="0.15">
      <c r="A316" s="1671"/>
      <c r="B316" s="1671"/>
      <c r="C316" s="1600"/>
      <c r="D316" s="1601"/>
      <c r="E316" s="1601"/>
      <c r="F316" s="1601"/>
      <c r="G316" s="1602"/>
      <c r="H316" s="1600"/>
      <c r="I316" s="1601"/>
      <c r="J316" s="1601"/>
      <c r="K316" s="1601"/>
      <c r="L316" s="1601"/>
      <c r="M316" s="1601"/>
      <c r="N316" s="1601"/>
      <c r="O316" s="1601"/>
      <c r="P316" s="1601"/>
      <c r="Q316" s="1601"/>
      <c r="R316" s="1601"/>
      <c r="S316" s="1601"/>
      <c r="T316" s="1601"/>
      <c r="U316" s="1601"/>
      <c r="V316" s="1601"/>
      <c r="W316" s="1601"/>
      <c r="X316" s="1602"/>
      <c r="Y316" s="1591" t="s">
        <v>410</v>
      </c>
      <c r="Z316" s="1592"/>
      <c r="AA316" s="1593"/>
      <c r="AB316" s="1591" t="s">
        <v>410</v>
      </c>
      <c r="AC316" s="1592"/>
      <c r="AD316" s="1593"/>
      <c r="AE316" s="1591" t="s">
        <v>622</v>
      </c>
      <c r="AF316" s="1592"/>
      <c r="AG316" s="1593"/>
      <c r="AH316" s="1591" t="s">
        <v>622</v>
      </c>
      <c r="AI316" s="1592"/>
      <c r="AJ316" s="1593"/>
      <c r="AK316" s="1591" t="s">
        <v>622</v>
      </c>
      <c r="AL316" s="1592"/>
      <c r="AM316" s="1593"/>
      <c r="AN316" s="1591" t="s">
        <v>622</v>
      </c>
      <c r="AO316" s="1592"/>
      <c r="AP316" s="1593"/>
      <c r="AQ316" s="1591" t="s">
        <v>622</v>
      </c>
      <c r="AR316" s="1592"/>
      <c r="AS316" s="1593"/>
      <c r="AT316" s="1591" t="s">
        <v>622</v>
      </c>
      <c r="AU316" s="1592"/>
      <c r="AV316" s="1593"/>
      <c r="AW316" s="1576"/>
      <c r="AX316" s="1577"/>
      <c r="AY316" s="1578"/>
      <c r="AZ316" s="1585"/>
      <c r="BA316" s="1586"/>
      <c r="BB316" s="1586"/>
      <c r="BC316" s="1586"/>
      <c r="BD316" s="1587"/>
    </row>
    <row r="317" spans="1:56" ht="10.5" customHeight="1" x14ac:dyDescent="0.15">
      <c r="A317" s="1671"/>
      <c r="B317" s="1671"/>
      <c r="C317" s="1603"/>
      <c r="D317" s="1604"/>
      <c r="E317" s="1604"/>
      <c r="F317" s="1604"/>
      <c r="G317" s="1605"/>
      <c r="H317" s="1603"/>
      <c r="I317" s="1604"/>
      <c r="J317" s="1604"/>
      <c r="K317" s="1604"/>
      <c r="L317" s="1604"/>
      <c r="M317" s="1604"/>
      <c r="N317" s="1604"/>
      <c r="O317" s="1604"/>
      <c r="P317" s="1604"/>
      <c r="Q317" s="1604"/>
      <c r="R317" s="1604"/>
      <c r="S317" s="1604"/>
      <c r="T317" s="1604"/>
      <c r="U317" s="1604"/>
      <c r="V317" s="1604"/>
      <c r="W317" s="1604"/>
      <c r="X317" s="1605"/>
      <c r="Y317" s="1594"/>
      <c r="Z317" s="1595"/>
      <c r="AA317" s="1596"/>
      <c r="AB317" s="1594"/>
      <c r="AC317" s="1595"/>
      <c r="AD317" s="1596"/>
      <c r="AE317" s="1594"/>
      <c r="AF317" s="1595"/>
      <c r="AG317" s="1596"/>
      <c r="AH317" s="1594"/>
      <c r="AI317" s="1595"/>
      <c r="AJ317" s="1596"/>
      <c r="AK317" s="1594"/>
      <c r="AL317" s="1595"/>
      <c r="AM317" s="1596"/>
      <c r="AN317" s="1594"/>
      <c r="AO317" s="1595"/>
      <c r="AP317" s="1596"/>
      <c r="AQ317" s="1594"/>
      <c r="AR317" s="1595"/>
      <c r="AS317" s="1596"/>
      <c r="AT317" s="1594"/>
      <c r="AU317" s="1595"/>
      <c r="AV317" s="1596"/>
      <c r="AW317" s="1579"/>
      <c r="AX317" s="1580"/>
      <c r="AY317" s="1581"/>
      <c r="AZ317" s="1588"/>
      <c r="BA317" s="1589"/>
      <c r="BB317" s="1589"/>
      <c r="BC317" s="1589"/>
      <c r="BD317" s="1590"/>
    </row>
    <row r="318" spans="1:56" ht="10.5" customHeight="1" x14ac:dyDescent="0.15">
      <c r="A318" s="1671"/>
      <c r="B318" s="1671"/>
      <c r="C318" s="1597" t="s">
        <v>555</v>
      </c>
      <c r="D318" s="1598"/>
      <c r="E318" s="1598"/>
      <c r="F318" s="1598"/>
      <c r="G318" s="1599"/>
      <c r="H318" s="1597" t="s">
        <v>485</v>
      </c>
      <c r="I318" s="1598"/>
      <c r="J318" s="1598"/>
      <c r="K318" s="1598"/>
      <c r="L318" s="1598"/>
      <c r="M318" s="1598"/>
      <c r="N318" s="1598"/>
      <c r="O318" s="1598"/>
      <c r="P318" s="1598"/>
      <c r="Q318" s="1598"/>
      <c r="R318" s="1598"/>
      <c r="S318" s="1598"/>
      <c r="T318" s="1598"/>
      <c r="U318" s="1598"/>
      <c r="V318" s="1598"/>
      <c r="W318" s="1598"/>
      <c r="X318" s="1599"/>
      <c r="Y318" s="1564"/>
      <c r="Z318" s="1565"/>
      <c r="AA318" s="1566"/>
      <c r="AB318" s="1564"/>
      <c r="AC318" s="1565"/>
      <c r="AD318" s="1566"/>
      <c r="AE318" s="1564"/>
      <c r="AF318" s="1565"/>
      <c r="AG318" s="1566"/>
      <c r="AH318" s="1564"/>
      <c r="AI318" s="1565"/>
      <c r="AJ318" s="1566"/>
      <c r="AK318" s="1564"/>
      <c r="AL318" s="1565"/>
      <c r="AM318" s="1566"/>
      <c r="AN318" s="1564"/>
      <c r="AO318" s="1565"/>
      <c r="AP318" s="1566"/>
      <c r="AQ318" s="1564"/>
      <c r="AR318" s="1565"/>
      <c r="AS318" s="1566"/>
      <c r="AT318" s="1564"/>
      <c r="AU318" s="1565"/>
      <c r="AV318" s="1566"/>
      <c r="AW318" s="1573"/>
      <c r="AX318" s="1574"/>
      <c r="AY318" s="1575"/>
      <c r="AZ318" s="1582"/>
      <c r="BA318" s="1583"/>
      <c r="BB318" s="1583"/>
      <c r="BC318" s="1583"/>
      <c r="BD318" s="1584"/>
    </row>
    <row r="319" spans="1:56" ht="10.5" customHeight="1" x14ac:dyDescent="0.15">
      <c r="A319" s="1671"/>
      <c r="B319" s="1671"/>
      <c r="C319" s="1600"/>
      <c r="D319" s="1601"/>
      <c r="E319" s="1601"/>
      <c r="F319" s="1601"/>
      <c r="G319" s="1602"/>
      <c r="H319" s="1600"/>
      <c r="I319" s="1601"/>
      <c r="J319" s="1601"/>
      <c r="K319" s="1601"/>
      <c r="L319" s="1601"/>
      <c r="M319" s="1601"/>
      <c r="N319" s="1601"/>
      <c r="O319" s="1601"/>
      <c r="P319" s="1601"/>
      <c r="Q319" s="1601"/>
      <c r="R319" s="1601"/>
      <c r="S319" s="1601"/>
      <c r="T319" s="1601"/>
      <c r="U319" s="1601"/>
      <c r="V319" s="1601"/>
      <c r="W319" s="1601"/>
      <c r="X319" s="1602"/>
      <c r="Y319" s="1591" t="s">
        <v>410</v>
      </c>
      <c r="Z319" s="1592"/>
      <c r="AA319" s="1593"/>
      <c r="AB319" s="1591" t="s">
        <v>410</v>
      </c>
      <c r="AC319" s="1592"/>
      <c r="AD319" s="1593"/>
      <c r="AE319" s="1591" t="s">
        <v>622</v>
      </c>
      <c r="AF319" s="1592"/>
      <c r="AG319" s="1593"/>
      <c r="AH319" s="1591" t="s">
        <v>622</v>
      </c>
      <c r="AI319" s="1592"/>
      <c r="AJ319" s="1593"/>
      <c r="AK319" s="1591" t="s">
        <v>622</v>
      </c>
      <c r="AL319" s="1592"/>
      <c r="AM319" s="1593"/>
      <c r="AN319" s="1591" t="s">
        <v>622</v>
      </c>
      <c r="AO319" s="1592"/>
      <c r="AP319" s="1593"/>
      <c r="AQ319" s="1591" t="s">
        <v>622</v>
      </c>
      <c r="AR319" s="1592"/>
      <c r="AS319" s="1593"/>
      <c r="AT319" s="1591" t="s">
        <v>622</v>
      </c>
      <c r="AU319" s="1592"/>
      <c r="AV319" s="1593"/>
      <c r="AW319" s="1576"/>
      <c r="AX319" s="1577"/>
      <c r="AY319" s="1578"/>
      <c r="AZ319" s="1585"/>
      <c r="BA319" s="1586"/>
      <c r="BB319" s="1586"/>
      <c r="BC319" s="1586"/>
      <c r="BD319" s="1587"/>
    </row>
    <row r="320" spans="1:56" ht="10.5" customHeight="1" x14ac:dyDescent="0.15">
      <c r="A320" s="1671"/>
      <c r="B320" s="1671"/>
      <c r="C320" s="1603"/>
      <c r="D320" s="1604"/>
      <c r="E320" s="1604"/>
      <c r="F320" s="1604"/>
      <c r="G320" s="1605"/>
      <c r="H320" s="1603"/>
      <c r="I320" s="1604"/>
      <c r="J320" s="1604"/>
      <c r="K320" s="1604"/>
      <c r="L320" s="1604"/>
      <c r="M320" s="1604"/>
      <c r="N320" s="1604"/>
      <c r="O320" s="1604"/>
      <c r="P320" s="1604"/>
      <c r="Q320" s="1604"/>
      <c r="R320" s="1604"/>
      <c r="S320" s="1604"/>
      <c r="T320" s="1604"/>
      <c r="U320" s="1604"/>
      <c r="V320" s="1604"/>
      <c r="W320" s="1604"/>
      <c r="X320" s="1605"/>
      <c r="Y320" s="1594"/>
      <c r="Z320" s="1595"/>
      <c r="AA320" s="1596"/>
      <c r="AB320" s="1594"/>
      <c r="AC320" s="1595"/>
      <c r="AD320" s="1596"/>
      <c r="AE320" s="1594"/>
      <c r="AF320" s="1595"/>
      <c r="AG320" s="1596"/>
      <c r="AH320" s="1594"/>
      <c r="AI320" s="1595"/>
      <c r="AJ320" s="1596"/>
      <c r="AK320" s="1594"/>
      <c r="AL320" s="1595"/>
      <c r="AM320" s="1596"/>
      <c r="AN320" s="1594"/>
      <c r="AO320" s="1595"/>
      <c r="AP320" s="1596"/>
      <c r="AQ320" s="1594"/>
      <c r="AR320" s="1595"/>
      <c r="AS320" s="1596"/>
      <c r="AT320" s="1594"/>
      <c r="AU320" s="1595"/>
      <c r="AV320" s="1596"/>
      <c r="AW320" s="1579"/>
      <c r="AX320" s="1580"/>
      <c r="AY320" s="1581"/>
      <c r="AZ320" s="1588"/>
      <c r="BA320" s="1589"/>
      <c r="BB320" s="1589"/>
      <c r="BC320" s="1589"/>
      <c r="BD320" s="1590"/>
    </row>
    <row r="321" spans="1:56" ht="10.5" customHeight="1" x14ac:dyDescent="0.15">
      <c r="A321" s="1671"/>
      <c r="B321" s="1671"/>
      <c r="C321" s="1597" t="s">
        <v>486</v>
      </c>
      <c r="D321" s="1598"/>
      <c r="E321" s="1598"/>
      <c r="F321" s="1598"/>
      <c r="G321" s="1599"/>
      <c r="H321" s="1618" t="s">
        <v>623</v>
      </c>
      <c r="I321" s="1619"/>
      <c r="J321" s="1619"/>
      <c r="K321" s="1619"/>
      <c r="L321" s="1619"/>
      <c r="M321" s="1619"/>
      <c r="N321" s="1619"/>
      <c r="O321" s="1619"/>
      <c r="P321" s="1619"/>
      <c r="Q321" s="1619"/>
      <c r="R321" s="1619"/>
      <c r="S321" s="1619"/>
      <c r="T321" s="1619"/>
      <c r="U321" s="1619"/>
      <c r="V321" s="1619"/>
      <c r="W321" s="1619"/>
      <c r="X321" s="1620"/>
      <c r="Y321" s="1564"/>
      <c r="Z321" s="1565"/>
      <c r="AA321" s="1566"/>
      <c r="AB321" s="1564"/>
      <c r="AC321" s="1565"/>
      <c r="AD321" s="1566"/>
      <c r="AE321" s="1564"/>
      <c r="AF321" s="1565"/>
      <c r="AG321" s="1566"/>
      <c r="AH321" s="1564"/>
      <c r="AI321" s="1565"/>
      <c r="AJ321" s="1566"/>
      <c r="AK321" s="1564"/>
      <c r="AL321" s="1565"/>
      <c r="AM321" s="1566"/>
      <c r="AN321" s="1564"/>
      <c r="AO321" s="1565"/>
      <c r="AP321" s="1566"/>
      <c r="AQ321" s="1564"/>
      <c r="AR321" s="1565"/>
      <c r="AS321" s="1566"/>
      <c r="AT321" s="1564"/>
      <c r="AU321" s="1565"/>
      <c r="AV321" s="1566"/>
      <c r="AW321" s="1573"/>
      <c r="AX321" s="1574"/>
      <c r="AY321" s="1575"/>
      <c r="AZ321" s="1582"/>
      <c r="BA321" s="1583"/>
      <c r="BB321" s="1583"/>
      <c r="BC321" s="1583"/>
      <c r="BD321" s="1584"/>
    </row>
    <row r="322" spans="1:56" ht="10.5" customHeight="1" x14ac:dyDescent="0.15">
      <c r="A322" s="1671"/>
      <c r="B322" s="1671"/>
      <c r="C322" s="1600"/>
      <c r="D322" s="1601"/>
      <c r="E322" s="1601"/>
      <c r="F322" s="1601"/>
      <c r="G322" s="1602"/>
      <c r="H322" s="1621"/>
      <c r="I322" s="1622"/>
      <c r="J322" s="1622"/>
      <c r="K322" s="1622"/>
      <c r="L322" s="1622"/>
      <c r="M322" s="1622"/>
      <c r="N322" s="1622"/>
      <c r="O322" s="1622"/>
      <c r="P322" s="1622"/>
      <c r="Q322" s="1622"/>
      <c r="R322" s="1622"/>
      <c r="S322" s="1622"/>
      <c r="T322" s="1622"/>
      <c r="U322" s="1622"/>
      <c r="V322" s="1622"/>
      <c r="W322" s="1622"/>
      <c r="X322" s="1623"/>
      <c r="Y322" s="1591" t="s">
        <v>410</v>
      </c>
      <c r="Z322" s="1592"/>
      <c r="AA322" s="1593"/>
      <c r="AB322" s="1591" t="s">
        <v>410</v>
      </c>
      <c r="AC322" s="1592"/>
      <c r="AD322" s="1593"/>
      <c r="AE322" s="1591" t="s">
        <v>622</v>
      </c>
      <c r="AF322" s="1592"/>
      <c r="AG322" s="1593"/>
      <c r="AH322" s="1591" t="s">
        <v>622</v>
      </c>
      <c r="AI322" s="1592"/>
      <c r="AJ322" s="1593"/>
      <c r="AK322" s="1591" t="s">
        <v>622</v>
      </c>
      <c r="AL322" s="1592"/>
      <c r="AM322" s="1593"/>
      <c r="AN322" s="1591" t="s">
        <v>622</v>
      </c>
      <c r="AO322" s="1592"/>
      <c r="AP322" s="1593"/>
      <c r="AQ322" s="1591" t="s">
        <v>622</v>
      </c>
      <c r="AR322" s="1592"/>
      <c r="AS322" s="1593"/>
      <c r="AT322" s="1591" t="s">
        <v>622</v>
      </c>
      <c r="AU322" s="1592"/>
      <c r="AV322" s="1593"/>
      <c r="AW322" s="1576"/>
      <c r="AX322" s="1577"/>
      <c r="AY322" s="1578"/>
      <c r="AZ322" s="1585"/>
      <c r="BA322" s="1586"/>
      <c r="BB322" s="1586"/>
      <c r="BC322" s="1586"/>
      <c r="BD322" s="1587"/>
    </row>
    <row r="323" spans="1:56" ht="10.5" customHeight="1" x14ac:dyDescent="0.15">
      <c r="A323" s="1671"/>
      <c r="B323" s="1671"/>
      <c r="C323" s="1603"/>
      <c r="D323" s="1604"/>
      <c r="E323" s="1604"/>
      <c r="F323" s="1604"/>
      <c r="G323" s="1605"/>
      <c r="H323" s="1624"/>
      <c r="I323" s="1625"/>
      <c r="J323" s="1625"/>
      <c r="K323" s="1625"/>
      <c r="L323" s="1625"/>
      <c r="M323" s="1625"/>
      <c r="N323" s="1625"/>
      <c r="O323" s="1625"/>
      <c r="P323" s="1625"/>
      <c r="Q323" s="1625"/>
      <c r="R323" s="1625"/>
      <c r="S323" s="1625"/>
      <c r="T323" s="1625"/>
      <c r="U323" s="1625"/>
      <c r="V323" s="1625"/>
      <c r="W323" s="1625"/>
      <c r="X323" s="1626"/>
      <c r="Y323" s="1594"/>
      <c r="Z323" s="1595"/>
      <c r="AA323" s="1596"/>
      <c r="AB323" s="1594"/>
      <c r="AC323" s="1595"/>
      <c r="AD323" s="1596"/>
      <c r="AE323" s="1594"/>
      <c r="AF323" s="1595"/>
      <c r="AG323" s="1596"/>
      <c r="AH323" s="1594"/>
      <c r="AI323" s="1595"/>
      <c r="AJ323" s="1596"/>
      <c r="AK323" s="1594"/>
      <c r="AL323" s="1595"/>
      <c r="AM323" s="1596"/>
      <c r="AN323" s="1594"/>
      <c r="AO323" s="1595"/>
      <c r="AP323" s="1596"/>
      <c r="AQ323" s="1594"/>
      <c r="AR323" s="1595"/>
      <c r="AS323" s="1596"/>
      <c r="AT323" s="1594"/>
      <c r="AU323" s="1595"/>
      <c r="AV323" s="1596"/>
      <c r="AW323" s="1579"/>
      <c r="AX323" s="1580"/>
      <c r="AY323" s="1581"/>
      <c r="AZ323" s="1588"/>
      <c r="BA323" s="1589"/>
      <c r="BB323" s="1589"/>
      <c r="BC323" s="1589"/>
      <c r="BD323" s="1590"/>
    </row>
    <row r="324" spans="1:56" ht="10.5" customHeight="1" x14ac:dyDescent="0.15">
      <c r="A324" s="1671"/>
      <c r="B324" s="1671"/>
      <c r="C324" s="1597" t="s">
        <v>488</v>
      </c>
      <c r="D324" s="1598"/>
      <c r="E324" s="1598"/>
      <c r="F324" s="1598"/>
      <c r="G324" s="1599"/>
      <c r="H324" s="1597" t="s">
        <v>489</v>
      </c>
      <c r="I324" s="1598"/>
      <c r="J324" s="1598"/>
      <c r="K324" s="1598"/>
      <c r="L324" s="1598"/>
      <c r="M324" s="1598"/>
      <c r="N324" s="1598"/>
      <c r="O324" s="1598"/>
      <c r="P324" s="1598"/>
      <c r="Q324" s="1598"/>
      <c r="R324" s="1598"/>
      <c r="S324" s="1598"/>
      <c r="T324" s="1598"/>
      <c r="U324" s="1598"/>
      <c r="V324" s="1598"/>
      <c r="W324" s="1598"/>
      <c r="X324" s="1599"/>
      <c r="Y324" s="1564"/>
      <c r="Z324" s="1565"/>
      <c r="AA324" s="1566"/>
      <c r="AB324" s="1564"/>
      <c r="AC324" s="1565"/>
      <c r="AD324" s="1566"/>
      <c r="AE324" s="1564"/>
      <c r="AF324" s="1565"/>
      <c r="AG324" s="1566"/>
      <c r="AH324" s="1564"/>
      <c r="AI324" s="1565"/>
      <c r="AJ324" s="1566"/>
      <c r="AK324" s="1564"/>
      <c r="AL324" s="1565"/>
      <c r="AM324" s="1566"/>
      <c r="AN324" s="1564"/>
      <c r="AO324" s="1565"/>
      <c r="AP324" s="1566"/>
      <c r="AQ324" s="1564"/>
      <c r="AR324" s="1565"/>
      <c r="AS324" s="1566"/>
      <c r="AT324" s="1564"/>
      <c r="AU324" s="1565"/>
      <c r="AV324" s="1566"/>
      <c r="AW324" s="1573"/>
      <c r="AX324" s="1574"/>
      <c r="AY324" s="1575"/>
      <c r="AZ324" s="1582"/>
      <c r="BA324" s="1583"/>
      <c r="BB324" s="1583"/>
      <c r="BC324" s="1583"/>
      <c r="BD324" s="1584"/>
    </row>
    <row r="325" spans="1:56" ht="10.5" customHeight="1" x14ac:dyDescent="0.15">
      <c r="A325" s="1671"/>
      <c r="B325" s="1671"/>
      <c r="C325" s="1600"/>
      <c r="D325" s="1601"/>
      <c r="E325" s="1601"/>
      <c r="F325" s="1601"/>
      <c r="G325" s="1602"/>
      <c r="H325" s="1600"/>
      <c r="I325" s="1601"/>
      <c r="J325" s="1601"/>
      <c r="K325" s="1601"/>
      <c r="L325" s="1601"/>
      <c r="M325" s="1601"/>
      <c r="N325" s="1601"/>
      <c r="O325" s="1601"/>
      <c r="P325" s="1601"/>
      <c r="Q325" s="1601"/>
      <c r="R325" s="1601"/>
      <c r="S325" s="1601"/>
      <c r="T325" s="1601"/>
      <c r="U325" s="1601"/>
      <c r="V325" s="1601"/>
      <c r="W325" s="1601"/>
      <c r="X325" s="1602"/>
      <c r="Y325" s="1591" t="s">
        <v>410</v>
      </c>
      <c r="Z325" s="1592"/>
      <c r="AA325" s="1593"/>
      <c r="AB325" s="1591" t="s">
        <v>410</v>
      </c>
      <c r="AC325" s="1592"/>
      <c r="AD325" s="1593"/>
      <c r="AE325" s="1591" t="s">
        <v>622</v>
      </c>
      <c r="AF325" s="1592"/>
      <c r="AG325" s="1593"/>
      <c r="AH325" s="1591" t="s">
        <v>622</v>
      </c>
      <c r="AI325" s="1592"/>
      <c r="AJ325" s="1593"/>
      <c r="AK325" s="1591" t="s">
        <v>622</v>
      </c>
      <c r="AL325" s="1592"/>
      <c r="AM325" s="1593"/>
      <c r="AN325" s="1591" t="s">
        <v>622</v>
      </c>
      <c r="AO325" s="1592"/>
      <c r="AP325" s="1593"/>
      <c r="AQ325" s="1591" t="s">
        <v>622</v>
      </c>
      <c r="AR325" s="1592"/>
      <c r="AS325" s="1593"/>
      <c r="AT325" s="1591" t="s">
        <v>622</v>
      </c>
      <c r="AU325" s="1592"/>
      <c r="AV325" s="1593"/>
      <c r="AW325" s="1576"/>
      <c r="AX325" s="1577"/>
      <c r="AY325" s="1578"/>
      <c r="AZ325" s="1585"/>
      <c r="BA325" s="1586"/>
      <c r="BB325" s="1586"/>
      <c r="BC325" s="1586"/>
      <c r="BD325" s="1587"/>
    </row>
    <row r="326" spans="1:56" ht="10.5" customHeight="1" x14ac:dyDescent="0.15">
      <c r="A326" s="1671"/>
      <c r="B326" s="1671"/>
      <c r="C326" s="1600"/>
      <c r="D326" s="1601"/>
      <c r="E326" s="1601"/>
      <c r="F326" s="1601"/>
      <c r="G326" s="1602"/>
      <c r="H326" s="1603"/>
      <c r="I326" s="1604"/>
      <c r="J326" s="1604"/>
      <c r="K326" s="1604"/>
      <c r="L326" s="1604"/>
      <c r="M326" s="1604"/>
      <c r="N326" s="1604"/>
      <c r="O326" s="1604"/>
      <c r="P326" s="1604"/>
      <c r="Q326" s="1604"/>
      <c r="R326" s="1604"/>
      <c r="S326" s="1604"/>
      <c r="T326" s="1604"/>
      <c r="U326" s="1604"/>
      <c r="V326" s="1604"/>
      <c r="W326" s="1604"/>
      <c r="X326" s="1605"/>
      <c r="Y326" s="1594"/>
      <c r="Z326" s="1595"/>
      <c r="AA326" s="1596"/>
      <c r="AB326" s="1594"/>
      <c r="AC326" s="1595"/>
      <c r="AD326" s="1596"/>
      <c r="AE326" s="1594"/>
      <c r="AF326" s="1595"/>
      <c r="AG326" s="1596"/>
      <c r="AH326" s="1594"/>
      <c r="AI326" s="1595"/>
      <c r="AJ326" s="1596"/>
      <c r="AK326" s="1594"/>
      <c r="AL326" s="1595"/>
      <c r="AM326" s="1596"/>
      <c r="AN326" s="1594"/>
      <c r="AO326" s="1595"/>
      <c r="AP326" s="1596"/>
      <c r="AQ326" s="1594"/>
      <c r="AR326" s="1595"/>
      <c r="AS326" s="1596"/>
      <c r="AT326" s="1594"/>
      <c r="AU326" s="1595"/>
      <c r="AV326" s="1596"/>
      <c r="AW326" s="1579"/>
      <c r="AX326" s="1580"/>
      <c r="AY326" s="1581"/>
      <c r="AZ326" s="1588"/>
      <c r="BA326" s="1589"/>
      <c r="BB326" s="1589"/>
      <c r="BC326" s="1589"/>
      <c r="BD326" s="1590"/>
    </row>
    <row r="327" spans="1:56" ht="10.5" customHeight="1" x14ac:dyDescent="0.15">
      <c r="A327" s="1671"/>
      <c r="B327" s="1671"/>
      <c r="C327" s="1600"/>
      <c r="D327" s="1601"/>
      <c r="E327" s="1601"/>
      <c r="F327" s="1601"/>
      <c r="G327" s="1602"/>
      <c r="H327" s="1627" t="s">
        <v>624</v>
      </c>
      <c r="I327" s="1628"/>
      <c r="J327" s="1628"/>
      <c r="K327" s="1628"/>
      <c r="L327" s="1628"/>
      <c r="M327" s="1628"/>
      <c r="N327" s="1628"/>
      <c r="O327" s="1628"/>
      <c r="P327" s="1628"/>
      <c r="Q327" s="1628"/>
      <c r="R327" s="1628"/>
      <c r="S327" s="1628"/>
      <c r="T327" s="1628"/>
      <c r="U327" s="1628"/>
      <c r="V327" s="1628"/>
      <c r="W327" s="1628"/>
      <c r="X327" s="1629"/>
      <c r="Y327" s="1564"/>
      <c r="Z327" s="1565"/>
      <c r="AA327" s="1566"/>
      <c r="AB327" s="1564"/>
      <c r="AC327" s="1565"/>
      <c r="AD327" s="1566"/>
      <c r="AE327" s="1564"/>
      <c r="AF327" s="1565"/>
      <c r="AG327" s="1566"/>
      <c r="AH327" s="1564"/>
      <c r="AI327" s="1565"/>
      <c r="AJ327" s="1566"/>
      <c r="AK327" s="1564"/>
      <c r="AL327" s="1565"/>
      <c r="AM327" s="1566"/>
      <c r="AN327" s="1564"/>
      <c r="AO327" s="1565"/>
      <c r="AP327" s="1566"/>
      <c r="AQ327" s="1564"/>
      <c r="AR327" s="1565"/>
      <c r="AS327" s="1566"/>
      <c r="AT327" s="1564"/>
      <c r="AU327" s="1565"/>
      <c r="AV327" s="1566"/>
      <c r="AW327" s="1573"/>
      <c r="AX327" s="1574"/>
      <c r="AY327" s="1575"/>
      <c r="AZ327" s="1582"/>
      <c r="BA327" s="1583"/>
      <c r="BB327" s="1583"/>
      <c r="BC327" s="1583"/>
      <c r="BD327" s="1584"/>
    </row>
    <row r="328" spans="1:56" ht="10.5" customHeight="1" x14ac:dyDescent="0.15">
      <c r="A328" s="1671"/>
      <c r="B328" s="1671"/>
      <c r="C328" s="1600"/>
      <c r="D328" s="1601"/>
      <c r="E328" s="1601"/>
      <c r="F328" s="1601"/>
      <c r="G328" s="1602"/>
      <c r="H328" s="1630"/>
      <c r="I328" s="1631"/>
      <c r="J328" s="1631"/>
      <c r="K328" s="1631"/>
      <c r="L328" s="1631"/>
      <c r="M328" s="1631"/>
      <c r="N328" s="1631"/>
      <c r="O328" s="1631"/>
      <c r="P328" s="1631"/>
      <c r="Q328" s="1631"/>
      <c r="R328" s="1631"/>
      <c r="S328" s="1631"/>
      <c r="T328" s="1631"/>
      <c r="U328" s="1631"/>
      <c r="V328" s="1631"/>
      <c r="W328" s="1631"/>
      <c r="X328" s="1632"/>
      <c r="Y328" s="1591" t="s">
        <v>410</v>
      </c>
      <c r="Z328" s="1592"/>
      <c r="AA328" s="1593"/>
      <c r="AB328" s="1591" t="s">
        <v>410</v>
      </c>
      <c r="AC328" s="1592"/>
      <c r="AD328" s="1593"/>
      <c r="AE328" s="1591" t="s">
        <v>622</v>
      </c>
      <c r="AF328" s="1592"/>
      <c r="AG328" s="1593"/>
      <c r="AH328" s="1591" t="s">
        <v>622</v>
      </c>
      <c r="AI328" s="1592"/>
      <c r="AJ328" s="1593"/>
      <c r="AK328" s="1591" t="s">
        <v>622</v>
      </c>
      <c r="AL328" s="1592"/>
      <c r="AM328" s="1593"/>
      <c r="AN328" s="1591" t="s">
        <v>622</v>
      </c>
      <c r="AO328" s="1592"/>
      <c r="AP328" s="1593"/>
      <c r="AQ328" s="1591" t="s">
        <v>622</v>
      </c>
      <c r="AR328" s="1592"/>
      <c r="AS328" s="1593"/>
      <c r="AT328" s="1591" t="s">
        <v>622</v>
      </c>
      <c r="AU328" s="1592"/>
      <c r="AV328" s="1593"/>
      <c r="AW328" s="1576"/>
      <c r="AX328" s="1577"/>
      <c r="AY328" s="1578"/>
      <c r="AZ328" s="1585"/>
      <c r="BA328" s="1586"/>
      <c r="BB328" s="1586"/>
      <c r="BC328" s="1586"/>
      <c r="BD328" s="1587"/>
    </row>
    <row r="329" spans="1:56" ht="10.5" customHeight="1" x14ac:dyDescent="0.15">
      <c r="A329" s="1671"/>
      <c r="B329" s="1671"/>
      <c r="C329" s="1600"/>
      <c r="D329" s="1601"/>
      <c r="E329" s="1601"/>
      <c r="F329" s="1601"/>
      <c r="G329" s="1602"/>
      <c r="H329" s="1633"/>
      <c r="I329" s="1634"/>
      <c r="J329" s="1634"/>
      <c r="K329" s="1634"/>
      <c r="L329" s="1634"/>
      <c r="M329" s="1634"/>
      <c r="N329" s="1634"/>
      <c r="O329" s="1634"/>
      <c r="P329" s="1634"/>
      <c r="Q329" s="1634"/>
      <c r="R329" s="1634"/>
      <c r="S329" s="1634"/>
      <c r="T329" s="1634"/>
      <c r="U329" s="1634"/>
      <c r="V329" s="1634"/>
      <c r="W329" s="1634"/>
      <c r="X329" s="1635"/>
      <c r="Y329" s="1594"/>
      <c r="Z329" s="1595"/>
      <c r="AA329" s="1596"/>
      <c r="AB329" s="1594"/>
      <c r="AC329" s="1595"/>
      <c r="AD329" s="1596"/>
      <c r="AE329" s="1594"/>
      <c r="AF329" s="1595"/>
      <c r="AG329" s="1596"/>
      <c r="AH329" s="1594"/>
      <c r="AI329" s="1595"/>
      <c r="AJ329" s="1596"/>
      <c r="AK329" s="1594"/>
      <c r="AL329" s="1595"/>
      <c r="AM329" s="1596"/>
      <c r="AN329" s="1594"/>
      <c r="AO329" s="1595"/>
      <c r="AP329" s="1596"/>
      <c r="AQ329" s="1594"/>
      <c r="AR329" s="1595"/>
      <c r="AS329" s="1596"/>
      <c r="AT329" s="1594"/>
      <c r="AU329" s="1595"/>
      <c r="AV329" s="1596"/>
      <c r="AW329" s="1579"/>
      <c r="AX329" s="1580"/>
      <c r="AY329" s="1581"/>
      <c r="AZ329" s="1588"/>
      <c r="BA329" s="1589"/>
      <c r="BB329" s="1589"/>
      <c r="BC329" s="1589"/>
      <c r="BD329" s="1590"/>
    </row>
    <row r="330" spans="1:56" ht="10.5" customHeight="1" x14ac:dyDescent="0.15">
      <c r="A330" s="1671"/>
      <c r="B330" s="1671"/>
      <c r="C330" s="1600"/>
      <c r="D330" s="1601"/>
      <c r="E330" s="1601"/>
      <c r="F330" s="1601"/>
      <c r="G330" s="1602"/>
      <c r="H330" s="1661" t="s">
        <v>1038</v>
      </c>
      <c r="I330" s="1662"/>
      <c r="J330" s="1662"/>
      <c r="K330" s="1662"/>
      <c r="L330" s="1662"/>
      <c r="M330" s="1662"/>
      <c r="N330" s="1662"/>
      <c r="O330" s="1662"/>
      <c r="P330" s="1662"/>
      <c r="Q330" s="1662"/>
      <c r="R330" s="1662"/>
      <c r="S330" s="1662"/>
      <c r="T330" s="1662"/>
      <c r="U330" s="1662"/>
      <c r="V330" s="1662"/>
      <c r="W330" s="1662"/>
      <c r="X330" s="1663"/>
      <c r="Y330" s="1564"/>
      <c r="Z330" s="1565"/>
      <c r="AA330" s="1566"/>
      <c r="AB330" s="1564"/>
      <c r="AC330" s="1565"/>
      <c r="AD330" s="1566"/>
      <c r="AE330" s="1564"/>
      <c r="AF330" s="1565"/>
      <c r="AG330" s="1566"/>
      <c r="AH330" s="1564"/>
      <c r="AI330" s="1565"/>
      <c r="AJ330" s="1566"/>
      <c r="AK330" s="1564"/>
      <c r="AL330" s="1565"/>
      <c r="AM330" s="1566"/>
      <c r="AN330" s="1564"/>
      <c r="AO330" s="1565"/>
      <c r="AP330" s="1566"/>
      <c r="AQ330" s="1564"/>
      <c r="AR330" s="1565"/>
      <c r="AS330" s="1566"/>
      <c r="AT330" s="1564"/>
      <c r="AU330" s="1565"/>
      <c r="AV330" s="1566"/>
      <c r="AW330" s="1573"/>
      <c r="AX330" s="1574"/>
      <c r="AY330" s="1575"/>
      <c r="AZ330" s="1582"/>
      <c r="BA330" s="1583"/>
      <c r="BB330" s="1583"/>
      <c r="BC330" s="1583"/>
      <c r="BD330" s="1584"/>
    </row>
    <row r="331" spans="1:56" ht="10.5" customHeight="1" x14ac:dyDescent="0.15">
      <c r="A331" s="1671"/>
      <c r="B331" s="1671"/>
      <c r="C331" s="1600"/>
      <c r="D331" s="1601"/>
      <c r="E331" s="1601"/>
      <c r="F331" s="1601"/>
      <c r="G331" s="1602"/>
      <c r="H331" s="1664"/>
      <c r="I331" s="1665"/>
      <c r="J331" s="1665"/>
      <c r="K331" s="1665"/>
      <c r="L331" s="1665"/>
      <c r="M331" s="1665"/>
      <c r="N331" s="1665"/>
      <c r="O331" s="1665"/>
      <c r="P331" s="1665"/>
      <c r="Q331" s="1665"/>
      <c r="R331" s="1665"/>
      <c r="S331" s="1665"/>
      <c r="T331" s="1665"/>
      <c r="U331" s="1665"/>
      <c r="V331" s="1665"/>
      <c r="W331" s="1665"/>
      <c r="X331" s="1666"/>
      <c r="Y331" s="1591" t="s">
        <v>410</v>
      </c>
      <c r="Z331" s="1592"/>
      <c r="AA331" s="1593"/>
      <c r="AB331" s="1591" t="s">
        <v>410</v>
      </c>
      <c r="AC331" s="1592"/>
      <c r="AD331" s="1593"/>
      <c r="AE331" s="1591" t="s">
        <v>622</v>
      </c>
      <c r="AF331" s="1592"/>
      <c r="AG331" s="1593"/>
      <c r="AH331" s="1591" t="s">
        <v>622</v>
      </c>
      <c r="AI331" s="1592"/>
      <c r="AJ331" s="1593"/>
      <c r="AK331" s="1591" t="s">
        <v>622</v>
      </c>
      <c r="AL331" s="1592"/>
      <c r="AM331" s="1593"/>
      <c r="AN331" s="1591" t="s">
        <v>622</v>
      </c>
      <c r="AO331" s="1592"/>
      <c r="AP331" s="1593"/>
      <c r="AQ331" s="1591" t="s">
        <v>622</v>
      </c>
      <c r="AR331" s="1592"/>
      <c r="AS331" s="1593"/>
      <c r="AT331" s="1591" t="s">
        <v>622</v>
      </c>
      <c r="AU331" s="1592"/>
      <c r="AV331" s="1593"/>
      <c r="AW331" s="1576"/>
      <c r="AX331" s="1577"/>
      <c r="AY331" s="1578"/>
      <c r="AZ331" s="1585"/>
      <c r="BA331" s="1586"/>
      <c r="BB331" s="1586"/>
      <c r="BC331" s="1586"/>
      <c r="BD331" s="1587"/>
    </row>
    <row r="332" spans="1:56" ht="10.5" customHeight="1" x14ac:dyDescent="0.15">
      <c r="A332" s="1671"/>
      <c r="B332" s="1671"/>
      <c r="C332" s="1600"/>
      <c r="D332" s="1601"/>
      <c r="E332" s="1601"/>
      <c r="F332" s="1601"/>
      <c r="G332" s="1602"/>
      <c r="H332" s="1664"/>
      <c r="I332" s="1665"/>
      <c r="J332" s="1665"/>
      <c r="K332" s="1665"/>
      <c r="L332" s="1665"/>
      <c r="M332" s="1665"/>
      <c r="N332" s="1665"/>
      <c r="O332" s="1665"/>
      <c r="P332" s="1665"/>
      <c r="Q332" s="1665"/>
      <c r="R332" s="1665"/>
      <c r="S332" s="1665"/>
      <c r="T332" s="1665"/>
      <c r="U332" s="1665"/>
      <c r="V332" s="1665"/>
      <c r="W332" s="1665"/>
      <c r="X332" s="1666"/>
      <c r="Y332" s="1567"/>
      <c r="Z332" s="1568"/>
      <c r="AA332" s="1569"/>
      <c r="AB332" s="1567"/>
      <c r="AC332" s="1568"/>
      <c r="AD332" s="1569"/>
      <c r="AE332" s="1567"/>
      <c r="AF332" s="1568"/>
      <c r="AG332" s="1569"/>
      <c r="AH332" s="1567"/>
      <c r="AI332" s="1568"/>
      <c r="AJ332" s="1569"/>
      <c r="AK332" s="1567"/>
      <c r="AL332" s="1568"/>
      <c r="AM332" s="1569"/>
      <c r="AN332" s="1567"/>
      <c r="AO332" s="1568"/>
      <c r="AP332" s="1569"/>
      <c r="AQ332" s="1567"/>
      <c r="AR332" s="1568"/>
      <c r="AS332" s="1569"/>
      <c r="AT332" s="1567"/>
      <c r="AU332" s="1568"/>
      <c r="AV332" s="1569"/>
      <c r="AW332" s="1576"/>
      <c r="AX332" s="1577"/>
      <c r="AY332" s="1578"/>
      <c r="AZ332" s="1585"/>
      <c r="BA332" s="1586"/>
      <c r="BB332" s="1586"/>
      <c r="BC332" s="1586"/>
      <c r="BD332" s="1587"/>
    </row>
    <row r="333" spans="1:56" ht="10.5" customHeight="1" x14ac:dyDescent="0.15">
      <c r="A333" s="1671"/>
      <c r="B333" s="1671"/>
      <c r="C333" s="1600"/>
      <c r="D333" s="1601"/>
      <c r="E333" s="1601"/>
      <c r="F333" s="1601"/>
      <c r="G333" s="1602"/>
      <c r="H333" s="1667"/>
      <c r="I333" s="1668"/>
      <c r="J333" s="1668"/>
      <c r="K333" s="1668"/>
      <c r="L333" s="1668"/>
      <c r="M333" s="1668"/>
      <c r="N333" s="1668"/>
      <c r="O333" s="1668"/>
      <c r="P333" s="1668"/>
      <c r="Q333" s="1668"/>
      <c r="R333" s="1668"/>
      <c r="S333" s="1668"/>
      <c r="T333" s="1668"/>
      <c r="U333" s="1668"/>
      <c r="V333" s="1668"/>
      <c r="W333" s="1668"/>
      <c r="X333" s="1669"/>
      <c r="Y333" s="1594"/>
      <c r="Z333" s="1595"/>
      <c r="AA333" s="1596"/>
      <c r="AB333" s="1594"/>
      <c r="AC333" s="1595"/>
      <c r="AD333" s="1596"/>
      <c r="AE333" s="1594"/>
      <c r="AF333" s="1595"/>
      <c r="AG333" s="1596"/>
      <c r="AH333" s="1594"/>
      <c r="AI333" s="1595"/>
      <c r="AJ333" s="1596"/>
      <c r="AK333" s="1594"/>
      <c r="AL333" s="1595"/>
      <c r="AM333" s="1596"/>
      <c r="AN333" s="1594"/>
      <c r="AO333" s="1595"/>
      <c r="AP333" s="1596"/>
      <c r="AQ333" s="1594"/>
      <c r="AR333" s="1595"/>
      <c r="AS333" s="1596"/>
      <c r="AT333" s="1594"/>
      <c r="AU333" s="1595"/>
      <c r="AV333" s="1596"/>
      <c r="AW333" s="1579"/>
      <c r="AX333" s="1580"/>
      <c r="AY333" s="1581"/>
      <c r="AZ333" s="1588"/>
      <c r="BA333" s="1589"/>
      <c r="BB333" s="1589"/>
      <c r="BC333" s="1589"/>
      <c r="BD333" s="1590"/>
    </row>
    <row r="334" spans="1:56" ht="10.5" customHeight="1" x14ac:dyDescent="0.15">
      <c r="A334" s="1671"/>
      <c r="B334" s="1671"/>
      <c r="C334" s="1600"/>
      <c r="D334" s="1601"/>
      <c r="E334" s="1601"/>
      <c r="F334" s="1601"/>
      <c r="G334" s="1602"/>
      <c r="H334" s="1597" t="s">
        <v>556</v>
      </c>
      <c r="I334" s="1598"/>
      <c r="J334" s="1598"/>
      <c r="K334" s="1598"/>
      <c r="L334" s="1598"/>
      <c r="M334" s="1598"/>
      <c r="N334" s="1598"/>
      <c r="O334" s="1598"/>
      <c r="P334" s="1598"/>
      <c r="Q334" s="1598"/>
      <c r="R334" s="1598"/>
      <c r="S334" s="1598"/>
      <c r="T334" s="1598"/>
      <c r="U334" s="1598"/>
      <c r="V334" s="1598"/>
      <c r="W334" s="1598"/>
      <c r="X334" s="1599"/>
      <c r="Y334" s="1564"/>
      <c r="Z334" s="1565"/>
      <c r="AA334" s="1566"/>
      <c r="AB334" s="1564"/>
      <c r="AC334" s="1565"/>
      <c r="AD334" s="1566"/>
      <c r="AE334" s="1564"/>
      <c r="AF334" s="1565"/>
      <c r="AG334" s="1566"/>
      <c r="AH334" s="1564"/>
      <c r="AI334" s="1565"/>
      <c r="AJ334" s="1566"/>
      <c r="AK334" s="1564"/>
      <c r="AL334" s="1565"/>
      <c r="AM334" s="1566"/>
      <c r="AN334" s="1564"/>
      <c r="AO334" s="1565"/>
      <c r="AP334" s="1566"/>
      <c r="AQ334" s="1564"/>
      <c r="AR334" s="1565"/>
      <c r="AS334" s="1566"/>
      <c r="AT334" s="1564"/>
      <c r="AU334" s="1565"/>
      <c r="AV334" s="1566"/>
      <c r="AW334" s="1573"/>
      <c r="AX334" s="1574"/>
      <c r="AY334" s="1575"/>
      <c r="AZ334" s="1582"/>
      <c r="BA334" s="1583"/>
      <c r="BB334" s="1583"/>
      <c r="BC334" s="1583"/>
      <c r="BD334" s="1584"/>
    </row>
    <row r="335" spans="1:56" ht="10.5" customHeight="1" x14ac:dyDescent="0.15">
      <c r="A335" s="1671"/>
      <c r="B335" s="1671"/>
      <c r="C335" s="1600"/>
      <c r="D335" s="1601"/>
      <c r="E335" s="1601"/>
      <c r="F335" s="1601"/>
      <c r="G335" s="1602"/>
      <c r="H335" s="1600"/>
      <c r="I335" s="1601"/>
      <c r="J335" s="1601"/>
      <c r="K335" s="1601"/>
      <c r="L335" s="1601"/>
      <c r="M335" s="1601"/>
      <c r="N335" s="1601"/>
      <c r="O335" s="1601"/>
      <c r="P335" s="1601"/>
      <c r="Q335" s="1601"/>
      <c r="R335" s="1601"/>
      <c r="S335" s="1601"/>
      <c r="T335" s="1601"/>
      <c r="U335" s="1601"/>
      <c r="V335" s="1601"/>
      <c r="W335" s="1601"/>
      <c r="X335" s="1602"/>
      <c r="Y335" s="1591" t="s">
        <v>410</v>
      </c>
      <c r="Z335" s="1592"/>
      <c r="AA335" s="1593"/>
      <c r="AB335" s="1591" t="s">
        <v>410</v>
      </c>
      <c r="AC335" s="1592"/>
      <c r="AD335" s="1593"/>
      <c r="AE335" s="1591" t="s">
        <v>622</v>
      </c>
      <c r="AF335" s="1592"/>
      <c r="AG335" s="1593"/>
      <c r="AH335" s="1591" t="s">
        <v>622</v>
      </c>
      <c r="AI335" s="1592"/>
      <c r="AJ335" s="1593"/>
      <c r="AK335" s="1591" t="s">
        <v>622</v>
      </c>
      <c r="AL335" s="1592"/>
      <c r="AM335" s="1593"/>
      <c r="AN335" s="1591" t="s">
        <v>622</v>
      </c>
      <c r="AO335" s="1592"/>
      <c r="AP335" s="1593"/>
      <c r="AQ335" s="1591" t="s">
        <v>622</v>
      </c>
      <c r="AR335" s="1592"/>
      <c r="AS335" s="1593"/>
      <c r="AT335" s="1591" t="s">
        <v>622</v>
      </c>
      <c r="AU335" s="1592"/>
      <c r="AV335" s="1593"/>
      <c r="AW335" s="1576"/>
      <c r="AX335" s="1577"/>
      <c r="AY335" s="1578"/>
      <c r="AZ335" s="1585"/>
      <c r="BA335" s="1586"/>
      <c r="BB335" s="1586"/>
      <c r="BC335" s="1586"/>
      <c r="BD335" s="1587"/>
    </row>
    <row r="336" spans="1:56" ht="10.5" customHeight="1" x14ac:dyDescent="0.15">
      <c r="A336" s="1671"/>
      <c r="B336" s="1671"/>
      <c r="C336" s="1600"/>
      <c r="D336" s="1601"/>
      <c r="E336" s="1601"/>
      <c r="F336" s="1601"/>
      <c r="G336" s="1602"/>
      <c r="H336" s="1603"/>
      <c r="I336" s="1604"/>
      <c r="J336" s="1604"/>
      <c r="K336" s="1604"/>
      <c r="L336" s="1604"/>
      <c r="M336" s="1604"/>
      <c r="N336" s="1604"/>
      <c r="O336" s="1604"/>
      <c r="P336" s="1604"/>
      <c r="Q336" s="1604"/>
      <c r="R336" s="1604"/>
      <c r="S336" s="1604"/>
      <c r="T336" s="1604"/>
      <c r="U336" s="1604"/>
      <c r="V336" s="1604"/>
      <c r="W336" s="1604"/>
      <c r="X336" s="1605"/>
      <c r="Y336" s="1594"/>
      <c r="Z336" s="1595"/>
      <c r="AA336" s="1596"/>
      <c r="AB336" s="1594"/>
      <c r="AC336" s="1595"/>
      <c r="AD336" s="1596"/>
      <c r="AE336" s="1594"/>
      <c r="AF336" s="1595"/>
      <c r="AG336" s="1596"/>
      <c r="AH336" s="1594"/>
      <c r="AI336" s="1595"/>
      <c r="AJ336" s="1596"/>
      <c r="AK336" s="1594"/>
      <c r="AL336" s="1595"/>
      <c r="AM336" s="1596"/>
      <c r="AN336" s="1594"/>
      <c r="AO336" s="1595"/>
      <c r="AP336" s="1596"/>
      <c r="AQ336" s="1594"/>
      <c r="AR336" s="1595"/>
      <c r="AS336" s="1596"/>
      <c r="AT336" s="1594"/>
      <c r="AU336" s="1595"/>
      <c r="AV336" s="1596"/>
      <c r="AW336" s="1579"/>
      <c r="AX336" s="1580"/>
      <c r="AY336" s="1581"/>
      <c r="AZ336" s="1588"/>
      <c r="BA336" s="1589"/>
      <c r="BB336" s="1589"/>
      <c r="BC336" s="1589"/>
      <c r="BD336" s="1590"/>
    </row>
    <row r="337" spans="1:56" ht="10.5" customHeight="1" x14ac:dyDescent="0.15">
      <c r="A337" s="1671"/>
      <c r="B337" s="1671"/>
      <c r="C337" s="1600"/>
      <c r="D337" s="1601"/>
      <c r="E337" s="1601"/>
      <c r="F337" s="1601"/>
      <c r="G337" s="1602"/>
      <c r="H337" s="1597" t="s">
        <v>492</v>
      </c>
      <c r="I337" s="1598"/>
      <c r="J337" s="1598"/>
      <c r="K337" s="1598"/>
      <c r="L337" s="1598"/>
      <c r="M337" s="1598"/>
      <c r="N337" s="1598"/>
      <c r="O337" s="1598"/>
      <c r="P337" s="1598"/>
      <c r="Q337" s="1598"/>
      <c r="R337" s="1598"/>
      <c r="S337" s="1598"/>
      <c r="T337" s="1598"/>
      <c r="U337" s="1598"/>
      <c r="V337" s="1598"/>
      <c r="W337" s="1598"/>
      <c r="X337" s="1599"/>
      <c r="Y337" s="1564"/>
      <c r="Z337" s="1565"/>
      <c r="AA337" s="1566"/>
      <c r="AB337" s="1564"/>
      <c r="AC337" s="1565"/>
      <c r="AD337" s="1566"/>
      <c r="AE337" s="1564"/>
      <c r="AF337" s="1565"/>
      <c r="AG337" s="1566"/>
      <c r="AH337" s="1564"/>
      <c r="AI337" s="1565"/>
      <c r="AJ337" s="1566"/>
      <c r="AK337" s="1564"/>
      <c r="AL337" s="1565"/>
      <c r="AM337" s="1566"/>
      <c r="AN337" s="1564"/>
      <c r="AO337" s="1565"/>
      <c r="AP337" s="1566"/>
      <c r="AQ337" s="1564"/>
      <c r="AR337" s="1565"/>
      <c r="AS337" s="1566"/>
      <c r="AT337" s="1564"/>
      <c r="AU337" s="1565"/>
      <c r="AV337" s="1566"/>
      <c r="AW337" s="1573"/>
      <c r="AX337" s="1574"/>
      <c r="AY337" s="1575"/>
      <c r="AZ337" s="1582"/>
      <c r="BA337" s="1583"/>
      <c r="BB337" s="1583"/>
      <c r="BC337" s="1583"/>
      <c r="BD337" s="1584"/>
    </row>
    <row r="338" spans="1:56" ht="10.5" customHeight="1" x14ac:dyDescent="0.15">
      <c r="A338" s="1671"/>
      <c r="B338" s="1671"/>
      <c r="C338" s="1600"/>
      <c r="D338" s="1601"/>
      <c r="E338" s="1601"/>
      <c r="F338" s="1601"/>
      <c r="G338" s="1602"/>
      <c r="H338" s="1600"/>
      <c r="I338" s="1601"/>
      <c r="J338" s="1601"/>
      <c r="K338" s="1601"/>
      <c r="L338" s="1601"/>
      <c r="M338" s="1601"/>
      <c r="N338" s="1601"/>
      <c r="O338" s="1601"/>
      <c r="P338" s="1601"/>
      <c r="Q338" s="1601"/>
      <c r="R338" s="1601"/>
      <c r="S338" s="1601"/>
      <c r="T338" s="1601"/>
      <c r="U338" s="1601"/>
      <c r="V338" s="1601"/>
      <c r="W338" s="1601"/>
      <c r="X338" s="1602"/>
      <c r="Y338" s="1591" t="s">
        <v>410</v>
      </c>
      <c r="Z338" s="1592"/>
      <c r="AA338" s="1593"/>
      <c r="AB338" s="1591" t="s">
        <v>410</v>
      </c>
      <c r="AC338" s="1592"/>
      <c r="AD338" s="1593"/>
      <c r="AE338" s="1591" t="s">
        <v>622</v>
      </c>
      <c r="AF338" s="1592"/>
      <c r="AG338" s="1593"/>
      <c r="AH338" s="1591" t="s">
        <v>622</v>
      </c>
      <c r="AI338" s="1592"/>
      <c r="AJ338" s="1593"/>
      <c r="AK338" s="1591" t="s">
        <v>622</v>
      </c>
      <c r="AL338" s="1592"/>
      <c r="AM338" s="1593"/>
      <c r="AN338" s="1591" t="s">
        <v>622</v>
      </c>
      <c r="AO338" s="1592"/>
      <c r="AP338" s="1593"/>
      <c r="AQ338" s="1591" t="s">
        <v>622</v>
      </c>
      <c r="AR338" s="1592"/>
      <c r="AS338" s="1593"/>
      <c r="AT338" s="1591" t="s">
        <v>622</v>
      </c>
      <c r="AU338" s="1592"/>
      <c r="AV338" s="1593"/>
      <c r="AW338" s="1576"/>
      <c r="AX338" s="1577"/>
      <c r="AY338" s="1578"/>
      <c r="AZ338" s="1585"/>
      <c r="BA338" s="1586"/>
      <c r="BB338" s="1586"/>
      <c r="BC338" s="1586"/>
      <c r="BD338" s="1587"/>
    </row>
    <row r="339" spans="1:56" ht="10.5" customHeight="1" x14ac:dyDescent="0.15">
      <c r="A339" s="1671"/>
      <c r="B339" s="1671"/>
      <c r="C339" s="1600"/>
      <c r="D339" s="1601"/>
      <c r="E339" s="1601"/>
      <c r="F339" s="1601"/>
      <c r="G339" s="1602"/>
      <c r="H339" s="1603"/>
      <c r="I339" s="1604"/>
      <c r="J339" s="1604"/>
      <c r="K339" s="1604"/>
      <c r="L339" s="1604"/>
      <c r="M339" s="1604"/>
      <c r="N339" s="1604"/>
      <c r="O339" s="1604"/>
      <c r="P339" s="1604"/>
      <c r="Q339" s="1604"/>
      <c r="R339" s="1604"/>
      <c r="S339" s="1604"/>
      <c r="T339" s="1604"/>
      <c r="U339" s="1604"/>
      <c r="V339" s="1604"/>
      <c r="W339" s="1604"/>
      <c r="X339" s="1605"/>
      <c r="Y339" s="1594"/>
      <c r="Z339" s="1595"/>
      <c r="AA339" s="1596"/>
      <c r="AB339" s="1594"/>
      <c r="AC339" s="1595"/>
      <c r="AD339" s="1596"/>
      <c r="AE339" s="1594"/>
      <c r="AF339" s="1595"/>
      <c r="AG339" s="1596"/>
      <c r="AH339" s="1594"/>
      <c r="AI339" s="1595"/>
      <c r="AJ339" s="1596"/>
      <c r="AK339" s="1594"/>
      <c r="AL339" s="1595"/>
      <c r="AM339" s="1596"/>
      <c r="AN339" s="1594"/>
      <c r="AO339" s="1595"/>
      <c r="AP339" s="1596"/>
      <c r="AQ339" s="1594"/>
      <c r="AR339" s="1595"/>
      <c r="AS339" s="1596"/>
      <c r="AT339" s="1594"/>
      <c r="AU339" s="1595"/>
      <c r="AV339" s="1596"/>
      <c r="AW339" s="1579"/>
      <c r="AX339" s="1580"/>
      <c r="AY339" s="1581"/>
      <c r="AZ339" s="1588"/>
      <c r="BA339" s="1589"/>
      <c r="BB339" s="1589"/>
      <c r="BC339" s="1589"/>
      <c r="BD339" s="1590"/>
    </row>
    <row r="340" spans="1:56" ht="10.5" customHeight="1" x14ac:dyDescent="0.15">
      <c r="A340" s="1671"/>
      <c r="B340" s="1671"/>
      <c r="C340" s="1600"/>
      <c r="D340" s="1601"/>
      <c r="E340" s="1601"/>
      <c r="F340" s="1601"/>
      <c r="G340" s="1602"/>
      <c r="H340" s="1597" t="s">
        <v>1036</v>
      </c>
      <c r="I340" s="1598"/>
      <c r="J340" s="1598"/>
      <c r="K340" s="1598"/>
      <c r="L340" s="1598"/>
      <c r="M340" s="1598"/>
      <c r="N340" s="1598"/>
      <c r="O340" s="1598"/>
      <c r="P340" s="1598"/>
      <c r="Q340" s="1598"/>
      <c r="R340" s="1598"/>
      <c r="S340" s="1598"/>
      <c r="T340" s="1598"/>
      <c r="U340" s="1598"/>
      <c r="V340" s="1598"/>
      <c r="W340" s="1598"/>
      <c r="X340" s="1599"/>
      <c r="Y340" s="1564"/>
      <c r="Z340" s="1565"/>
      <c r="AA340" s="1566"/>
      <c r="AB340" s="1564"/>
      <c r="AC340" s="1565"/>
      <c r="AD340" s="1566"/>
      <c r="AE340" s="1564"/>
      <c r="AF340" s="1565"/>
      <c r="AG340" s="1566"/>
      <c r="AH340" s="1564"/>
      <c r="AI340" s="1565"/>
      <c r="AJ340" s="1566"/>
      <c r="AK340" s="1564"/>
      <c r="AL340" s="1565"/>
      <c r="AM340" s="1566"/>
      <c r="AN340" s="1564"/>
      <c r="AO340" s="1565"/>
      <c r="AP340" s="1566"/>
      <c r="AQ340" s="1564"/>
      <c r="AR340" s="1565"/>
      <c r="AS340" s="1566"/>
      <c r="AT340" s="1564"/>
      <c r="AU340" s="1565"/>
      <c r="AV340" s="1566"/>
      <c r="AW340" s="1573"/>
      <c r="AX340" s="1574"/>
      <c r="AY340" s="1575"/>
      <c r="AZ340" s="1582"/>
      <c r="BA340" s="1583"/>
      <c r="BB340" s="1583"/>
      <c r="BC340" s="1583"/>
      <c r="BD340" s="1584"/>
    </row>
    <row r="341" spans="1:56" ht="10.5" customHeight="1" x14ac:dyDescent="0.15">
      <c r="A341" s="1671"/>
      <c r="B341" s="1671"/>
      <c r="C341" s="1600"/>
      <c r="D341" s="1601"/>
      <c r="E341" s="1601"/>
      <c r="F341" s="1601"/>
      <c r="G341" s="1602"/>
      <c r="H341" s="1600"/>
      <c r="I341" s="1601"/>
      <c r="J341" s="1601"/>
      <c r="K341" s="1601"/>
      <c r="L341" s="1601"/>
      <c r="M341" s="1601"/>
      <c r="N341" s="1601"/>
      <c r="O341" s="1601"/>
      <c r="P341" s="1601"/>
      <c r="Q341" s="1601"/>
      <c r="R341" s="1601"/>
      <c r="S341" s="1601"/>
      <c r="T341" s="1601"/>
      <c r="U341" s="1601"/>
      <c r="V341" s="1601"/>
      <c r="W341" s="1601"/>
      <c r="X341" s="1602"/>
      <c r="Y341" s="1591" t="s">
        <v>410</v>
      </c>
      <c r="Z341" s="1592"/>
      <c r="AA341" s="1593"/>
      <c r="AB341" s="1591" t="s">
        <v>410</v>
      </c>
      <c r="AC341" s="1592"/>
      <c r="AD341" s="1593"/>
      <c r="AE341" s="1591" t="s">
        <v>622</v>
      </c>
      <c r="AF341" s="1592"/>
      <c r="AG341" s="1593"/>
      <c r="AH341" s="1591" t="s">
        <v>622</v>
      </c>
      <c r="AI341" s="1592"/>
      <c r="AJ341" s="1593"/>
      <c r="AK341" s="1591" t="s">
        <v>622</v>
      </c>
      <c r="AL341" s="1592"/>
      <c r="AM341" s="1593"/>
      <c r="AN341" s="1591" t="s">
        <v>622</v>
      </c>
      <c r="AO341" s="1592"/>
      <c r="AP341" s="1593"/>
      <c r="AQ341" s="1591" t="s">
        <v>622</v>
      </c>
      <c r="AR341" s="1592"/>
      <c r="AS341" s="1593"/>
      <c r="AT341" s="1591" t="s">
        <v>622</v>
      </c>
      <c r="AU341" s="1592"/>
      <c r="AV341" s="1593"/>
      <c r="AW341" s="1576"/>
      <c r="AX341" s="1577"/>
      <c r="AY341" s="1578"/>
      <c r="AZ341" s="1585"/>
      <c r="BA341" s="1586"/>
      <c r="BB341" s="1586"/>
      <c r="BC341" s="1586"/>
      <c r="BD341" s="1587"/>
    </row>
    <row r="342" spans="1:56" ht="10.5" customHeight="1" x14ac:dyDescent="0.15">
      <c r="A342" s="1672"/>
      <c r="B342" s="1672"/>
      <c r="C342" s="1603"/>
      <c r="D342" s="1604"/>
      <c r="E342" s="1604"/>
      <c r="F342" s="1604"/>
      <c r="G342" s="1605"/>
      <c r="H342" s="1603"/>
      <c r="I342" s="1604"/>
      <c r="J342" s="1604"/>
      <c r="K342" s="1604"/>
      <c r="L342" s="1604"/>
      <c r="M342" s="1604"/>
      <c r="N342" s="1604"/>
      <c r="O342" s="1604"/>
      <c r="P342" s="1604"/>
      <c r="Q342" s="1604"/>
      <c r="R342" s="1604"/>
      <c r="S342" s="1604"/>
      <c r="T342" s="1604"/>
      <c r="U342" s="1604"/>
      <c r="V342" s="1604"/>
      <c r="W342" s="1604"/>
      <c r="X342" s="1605"/>
      <c r="Y342" s="1594"/>
      <c r="Z342" s="1595"/>
      <c r="AA342" s="1596"/>
      <c r="AB342" s="1594"/>
      <c r="AC342" s="1595"/>
      <c r="AD342" s="1596"/>
      <c r="AE342" s="1594"/>
      <c r="AF342" s="1595"/>
      <c r="AG342" s="1596"/>
      <c r="AH342" s="1594"/>
      <c r="AI342" s="1595"/>
      <c r="AJ342" s="1596"/>
      <c r="AK342" s="1594"/>
      <c r="AL342" s="1595"/>
      <c r="AM342" s="1596"/>
      <c r="AN342" s="1594"/>
      <c r="AO342" s="1595"/>
      <c r="AP342" s="1596"/>
      <c r="AQ342" s="1594"/>
      <c r="AR342" s="1595"/>
      <c r="AS342" s="1596"/>
      <c r="AT342" s="1594"/>
      <c r="AU342" s="1595"/>
      <c r="AV342" s="1596"/>
      <c r="AW342" s="1579"/>
      <c r="AX342" s="1580"/>
      <c r="AY342" s="1581"/>
      <c r="AZ342" s="1588"/>
      <c r="BA342" s="1589"/>
      <c r="BB342" s="1589"/>
      <c r="BC342" s="1589"/>
      <c r="BD342" s="1590"/>
    </row>
    <row r="343" spans="1:56" ht="10.5" customHeight="1" x14ac:dyDescent="0.15">
      <c r="A343" s="591"/>
      <c r="B343" s="584"/>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1"/>
      <c r="AL343" s="591"/>
      <c r="AM343" s="591"/>
      <c r="AN343" s="591"/>
      <c r="AO343" s="591"/>
      <c r="AP343" s="591"/>
      <c r="AQ343" s="591"/>
      <c r="AR343" s="591"/>
      <c r="AS343" s="591"/>
      <c r="AT343" s="591"/>
      <c r="AU343" s="591"/>
      <c r="AV343" s="591"/>
      <c r="AW343" s="591"/>
      <c r="AX343" s="591"/>
      <c r="AY343" s="591"/>
      <c r="AZ343" s="591"/>
      <c r="BA343" s="591"/>
      <c r="BB343" s="591"/>
      <c r="BC343" s="591"/>
      <c r="BD343" s="591"/>
    </row>
    <row r="344" spans="1:56" ht="10.5" customHeight="1" x14ac:dyDescent="0.15">
      <c r="A344" s="591"/>
      <c r="B344" s="584"/>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1"/>
      <c r="AL344" s="591"/>
      <c r="AM344" s="591"/>
      <c r="AN344" s="591"/>
      <c r="AO344" s="591"/>
      <c r="AP344" s="591"/>
      <c r="AQ344" s="591"/>
      <c r="AR344" s="591"/>
      <c r="AS344" s="591"/>
      <c r="AT344" s="591"/>
      <c r="AU344" s="591"/>
      <c r="AV344" s="591"/>
      <c r="AW344" s="591"/>
      <c r="AX344" s="591"/>
      <c r="AY344" s="591"/>
      <c r="AZ344" s="591"/>
      <c r="BA344" s="591"/>
      <c r="BB344" s="591"/>
      <c r="BC344" s="591"/>
      <c r="BD344" s="591"/>
    </row>
    <row r="345" spans="1:56" ht="10.5" customHeight="1" x14ac:dyDescent="0.15">
      <c r="A345" s="591"/>
      <c r="B345" s="587"/>
      <c r="C345" s="587"/>
      <c r="D345" s="587"/>
      <c r="E345" s="587"/>
      <c r="F345" s="587"/>
      <c r="G345" s="587"/>
      <c r="H345" s="1658" t="s">
        <v>456</v>
      </c>
      <c r="I345" s="1658"/>
      <c r="J345" s="1658"/>
      <c r="K345" s="1658"/>
      <c r="L345" s="1658"/>
      <c r="M345" s="1658"/>
      <c r="N345" s="1658"/>
      <c r="O345" s="1658"/>
      <c r="P345" s="1658"/>
      <c r="Q345" s="1658"/>
      <c r="R345" s="1658"/>
      <c r="S345" s="1658"/>
      <c r="T345" s="1658"/>
      <c r="U345" s="1658"/>
      <c r="V345" s="1658"/>
      <c r="W345" s="1658"/>
      <c r="X345" s="1658"/>
      <c r="Y345" s="1658"/>
      <c r="Z345" s="1658"/>
      <c r="AA345" s="1658"/>
      <c r="AB345" s="1658"/>
      <c r="AC345" s="1658"/>
      <c r="AD345" s="1658"/>
      <c r="AE345" s="1658"/>
      <c r="AF345" s="1658"/>
      <c r="AG345" s="1658"/>
      <c r="AH345" s="1658"/>
      <c r="AI345" s="1658"/>
      <c r="AJ345" s="1658"/>
      <c r="AK345" s="1658"/>
      <c r="AL345" s="1658"/>
      <c r="AM345" s="1658"/>
      <c r="AN345" s="1658"/>
      <c r="AO345" s="1658"/>
      <c r="AP345" s="1658"/>
      <c r="AQ345" s="1658"/>
      <c r="AR345" s="1658"/>
      <c r="AS345" s="1658"/>
      <c r="AT345" s="1658"/>
      <c r="AU345" s="1658"/>
      <c r="AV345" s="587"/>
      <c r="AW345" s="587"/>
      <c r="AX345" s="592"/>
      <c r="AY345" s="592"/>
      <c r="AZ345" s="592"/>
      <c r="BA345" s="592"/>
      <c r="BB345" s="592"/>
      <c r="BC345" s="592"/>
      <c r="BD345" s="588" t="s">
        <v>493</v>
      </c>
    </row>
    <row r="346" spans="1:56" ht="10.5" customHeight="1" x14ac:dyDescent="0.15">
      <c r="A346" s="590"/>
      <c r="B346" s="590"/>
      <c r="C346" s="590"/>
      <c r="D346" s="590"/>
      <c r="E346" s="590"/>
      <c r="F346" s="590"/>
      <c r="G346" s="590"/>
      <c r="H346" s="1658"/>
      <c r="I346" s="1658"/>
      <c r="J346" s="1658"/>
      <c r="K346" s="1658"/>
      <c r="L346" s="1658"/>
      <c r="M346" s="1658"/>
      <c r="N346" s="1658"/>
      <c r="O346" s="1658"/>
      <c r="P346" s="1658"/>
      <c r="Q346" s="1658"/>
      <c r="R346" s="1658"/>
      <c r="S346" s="1658"/>
      <c r="T346" s="1658"/>
      <c r="U346" s="1658"/>
      <c r="V346" s="1658"/>
      <c r="W346" s="1658"/>
      <c r="X346" s="1658"/>
      <c r="Y346" s="1658"/>
      <c r="Z346" s="1658"/>
      <c r="AA346" s="1658"/>
      <c r="AB346" s="1658"/>
      <c r="AC346" s="1658"/>
      <c r="AD346" s="1658"/>
      <c r="AE346" s="1658"/>
      <c r="AF346" s="1658"/>
      <c r="AG346" s="1658"/>
      <c r="AH346" s="1658"/>
      <c r="AI346" s="1658"/>
      <c r="AJ346" s="1658"/>
      <c r="AK346" s="1658"/>
      <c r="AL346" s="1658"/>
      <c r="AM346" s="1658"/>
      <c r="AN346" s="1658"/>
      <c r="AO346" s="1658"/>
      <c r="AP346" s="1658"/>
      <c r="AQ346" s="1658"/>
      <c r="AR346" s="1658"/>
      <c r="AS346" s="1658"/>
      <c r="AT346" s="1658"/>
      <c r="AU346" s="1658"/>
      <c r="AV346" s="591"/>
      <c r="AW346" s="591"/>
      <c r="AX346" s="591"/>
      <c r="AY346" s="591"/>
      <c r="AZ346" s="591"/>
      <c r="BA346" s="591"/>
      <c r="BB346" s="591"/>
      <c r="BC346" s="591"/>
      <c r="BD346" s="591"/>
    </row>
    <row r="347" spans="1:56" ht="10.5" customHeight="1" x14ac:dyDescent="0.15">
      <c r="A347" s="1636" t="s">
        <v>467</v>
      </c>
      <c r="B347" s="1636" t="s">
        <v>1031</v>
      </c>
      <c r="C347" s="1655" t="s">
        <v>471</v>
      </c>
      <c r="D347" s="1655"/>
      <c r="E347" s="1655"/>
      <c r="F347" s="1655"/>
      <c r="G347" s="1655"/>
      <c r="H347" s="1656" t="s">
        <v>472</v>
      </c>
      <c r="I347" s="1656"/>
      <c r="J347" s="1656"/>
      <c r="K347" s="1656"/>
      <c r="L347" s="1656"/>
      <c r="M347" s="1656"/>
      <c r="N347" s="1656"/>
      <c r="O347" s="1656"/>
      <c r="P347" s="1656"/>
      <c r="Q347" s="1656"/>
      <c r="R347" s="1656"/>
      <c r="S347" s="1656"/>
      <c r="T347" s="1656"/>
      <c r="U347" s="1656"/>
      <c r="V347" s="1656"/>
      <c r="W347" s="1656"/>
      <c r="X347" s="1656"/>
      <c r="Y347" s="1657" t="s">
        <v>469</v>
      </c>
      <c r="Z347" s="1657"/>
      <c r="AA347" s="1657"/>
      <c r="AB347" s="1657"/>
      <c r="AC347" s="1657"/>
      <c r="AD347" s="1657"/>
      <c r="AE347" s="1657"/>
      <c r="AF347" s="1657"/>
      <c r="AG347" s="1657"/>
      <c r="AH347" s="1657"/>
      <c r="AI347" s="1657"/>
      <c r="AJ347" s="1657"/>
      <c r="AK347" s="1657"/>
      <c r="AL347" s="1657"/>
      <c r="AM347" s="1657"/>
      <c r="AN347" s="1657"/>
      <c r="AO347" s="1657"/>
      <c r="AP347" s="1657"/>
      <c r="AQ347" s="1657"/>
      <c r="AR347" s="1657"/>
      <c r="AS347" s="1657"/>
      <c r="AT347" s="1657"/>
      <c r="AU347" s="1657"/>
      <c r="AV347" s="1657"/>
      <c r="AW347" s="1657"/>
      <c r="AX347" s="1657"/>
      <c r="AY347" s="1657"/>
      <c r="AZ347" s="1638" t="s">
        <v>1042</v>
      </c>
      <c r="BA347" s="1638"/>
      <c r="BB347" s="1638"/>
      <c r="BC347" s="1638"/>
      <c r="BD347" s="1638"/>
    </row>
    <row r="348" spans="1:56" ht="10.5" customHeight="1" x14ac:dyDescent="0.15">
      <c r="A348" s="1636"/>
      <c r="B348" s="1636"/>
      <c r="C348" s="1655"/>
      <c r="D348" s="1655"/>
      <c r="E348" s="1655"/>
      <c r="F348" s="1655"/>
      <c r="G348" s="1655"/>
      <c r="H348" s="1656"/>
      <c r="I348" s="1656"/>
      <c r="J348" s="1656"/>
      <c r="K348" s="1656"/>
      <c r="L348" s="1656"/>
      <c r="M348" s="1656"/>
      <c r="N348" s="1656"/>
      <c r="O348" s="1656"/>
      <c r="P348" s="1656"/>
      <c r="Q348" s="1656"/>
      <c r="R348" s="1656"/>
      <c r="S348" s="1656"/>
      <c r="T348" s="1656"/>
      <c r="U348" s="1656"/>
      <c r="V348" s="1656"/>
      <c r="W348" s="1656"/>
      <c r="X348" s="1656"/>
      <c r="Y348" s="1673" t="s">
        <v>1041</v>
      </c>
      <c r="Z348" s="1674"/>
      <c r="AA348" s="1674"/>
      <c r="AB348" s="1674"/>
      <c r="AC348" s="1674"/>
      <c r="AD348" s="1674"/>
      <c r="AE348" s="1674"/>
      <c r="AF348" s="1674"/>
      <c r="AG348" s="1674"/>
      <c r="AH348" s="1674"/>
      <c r="AI348" s="1674"/>
      <c r="AJ348" s="1674"/>
      <c r="AK348" s="1674"/>
      <c r="AL348" s="1674"/>
      <c r="AM348" s="1674"/>
      <c r="AN348" s="1674"/>
      <c r="AO348" s="1674"/>
      <c r="AP348" s="1674"/>
      <c r="AQ348" s="1674"/>
      <c r="AR348" s="1674"/>
      <c r="AS348" s="1674"/>
      <c r="AT348" s="1674"/>
      <c r="AU348" s="1674"/>
      <c r="AV348" s="1674"/>
      <c r="AW348" s="1657" t="s">
        <v>475</v>
      </c>
      <c r="AX348" s="1657"/>
      <c r="AY348" s="1657"/>
      <c r="AZ348" s="1637" t="s">
        <v>1035</v>
      </c>
      <c r="BA348" s="1637"/>
      <c r="BB348" s="1637"/>
      <c r="BC348" s="1637"/>
      <c r="BD348" s="1637"/>
    </row>
    <row r="349" spans="1:56" ht="10.5" customHeight="1" x14ac:dyDescent="0.15">
      <c r="A349" s="1670" t="s">
        <v>477</v>
      </c>
      <c r="B349" s="1639" t="s">
        <v>1045</v>
      </c>
      <c r="C349" s="1627" t="s">
        <v>496</v>
      </c>
      <c r="D349" s="1628"/>
      <c r="E349" s="1628"/>
      <c r="F349" s="1628"/>
      <c r="G349" s="1629"/>
      <c r="H349" s="1627" t="s">
        <v>1051</v>
      </c>
      <c r="I349" s="1628"/>
      <c r="J349" s="1628"/>
      <c r="K349" s="1628"/>
      <c r="L349" s="1628"/>
      <c r="M349" s="1628"/>
      <c r="N349" s="1628"/>
      <c r="O349" s="1628"/>
      <c r="P349" s="1628"/>
      <c r="Q349" s="1628"/>
      <c r="R349" s="1628"/>
      <c r="S349" s="1628"/>
      <c r="T349" s="1628"/>
      <c r="U349" s="1628"/>
      <c r="V349" s="1628"/>
      <c r="W349" s="1628"/>
      <c r="X349" s="1629"/>
      <c r="Y349" s="1564"/>
      <c r="Z349" s="1565"/>
      <c r="AA349" s="1566"/>
      <c r="AB349" s="1564"/>
      <c r="AC349" s="1565"/>
      <c r="AD349" s="1566"/>
      <c r="AE349" s="1564"/>
      <c r="AF349" s="1565"/>
      <c r="AG349" s="1566"/>
      <c r="AH349" s="1564"/>
      <c r="AI349" s="1565"/>
      <c r="AJ349" s="1566"/>
      <c r="AK349" s="1564"/>
      <c r="AL349" s="1565"/>
      <c r="AM349" s="1566"/>
      <c r="AN349" s="1564"/>
      <c r="AO349" s="1565"/>
      <c r="AP349" s="1566"/>
      <c r="AQ349" s="1564"/>
      <c r="AR349" s="1565"/>
      <c r="AS349" s="1566"/>
      <c r="AT349" s="1564"/>
      <c r="AU349" s="1565"/>
      <c r="AV349" s="1566"/>
      <c r="AW349" s="1564"/>
      <c r="AX349" s="1565"/>
      <c r="AY349" s="1566"/>
      <c r="AZ349" s="1582"/>
      <c r="BA349" s="1583"/>
      <c r="BB349" s="1583"/>
      <c r="BC349" s="1583"/>
      <c r="BD349" s="1584"/>
    </row>
    <row r="350" spans="1:56" ht="10.5" customHeight="1" x14ac:dyDescent="0.15">
      <c r="A350" s="1671"/>
      <c r="B350" s="1640"/>
      <c r="C350" s="1630"/>
      <c r="D350" s="1631"/>
      <c r="E350" s="1631"/>
      <c r="F350" s="1631"/>
      <c r="G350" s="1632"/>
      <c r="H350" s="1630"/>
      <c r="I350" s="1631"/>
      <c r="J350" s="1631"/>
      <c r="K350" s="1631"/>
      <c r="L350" s="1631"/>
      <c r="M350" s="1631"/>
      <c r="N350" s="1631"/>
      <c r="O350" s="1631"/>
      <c r="P350" s="1631"/>
      <c r="Q350" s="1631"/>
      <c r="R350" s="1631"/>
      <c r="S350" s="1631"/>
      <c r="T350" s="1631"/>
      <c r="U350" s="1631"/>
      <c r="V350" s="1631"/>
      <c r="W350" s="1631"/>
      <c r="X350" s="1632"/>
      <c r="Y350" s="1591" t="s">
        <v>410</v>
      </c>
      <c r="Z350" s="1592"/>
      <c r="AA350" s="1593"/>
      <c r="AB350" s="1591" t="s">
        <v>410</v>
      </c>
      <c r="AC350" s="1592"/>
      <c r="AD350" s="1593"/>
      <c r="AE350" s="1591" t="s">
        <v>622</v>
      </c>
      <c r="AF350" s="1592"/>
      <c r="AG350" s="1593"/>
      <c r="AH350" s="1591" t="s">
        <v>622</v>
      </c>
      <c r="AI350" s="1592"/>
      <c r="AJ350" s="1593"/>
      <c r="AK350" s="1591" t="s">
        <v>622</v>
      </c>
      <c r="AL350" s="1592"/>
      <c r="AM350" s="1593"/>
      <c r="AN350" s="1591" t="s">
        <v>622</v>
      </c>
      <c r="AO350" s="1592"/>
      <c r="AP350" s="1593"/>
      <c r="AQ350" s="1591" t="s">
        <v>622</v>
      </c>
      <c r="AR350" s="1592"/>
      <c r="AS350" s="1593"/>
      <c r="AT350" s="1591" t="s">
        <v>622</v>
      </c>
      <c r="AU350" s="1592"/>
      <c r="AV350" s="1593"/>
      <c r="AW350" s="1591" t="s">
        <v>622</v>
      </c>
      <c r="AX350" s="1592"/>
      <c r="AY350" s="1593"/>
      <c r="AZ350" s="1585"/>
      <c r="BA350" s="1586"/>
      <c r="BB350" s="1586"/>
      <c r="BC350" s="1586"/>
      <c r="BD350" s="1587"/>
    </row>
    <row r="351" spans="1:56" ht="10.5" customHeight="1" x14ac:dyDescent="0.15">
      <c r="A351" s="1671"/>
      <c r="B351" s="1640"/>
      <c r="C351" s="1630"/>
      <c r="D351" s="1631"/>
      <c r="E351" s="1631"/>
      <c r="F351" s="1631"/>
      <c r="G351" s="1632"/>
      <c r="H351" s="1630"/>
      <c r="I351" s="1631"/>
      <c r="J351" s="1631"/>
      <c r="K351" s="1631"/>
      <c r="L351" s="1631"/>
      <c r="M351" s="1631"/>
      <c r="N351" s="1631"/>
      <c r="O351" s="1631"/>
      <c r="P351" s="1631"/>
      <c r="Q351" s="1631"/>
      <c r="R351" s="1631"/>
      <c r="S351" s="1631"/>
      <c r="T351" s="1631"/>
      <c r="U351" s="1631"/>
      <c r="V351" s="1631"/>
      <c r="W351" s="1631"/>
      <c r="X351" s="1632"/>
      <c r="Y351" s="1567"/>
      <c r="Z351" s="1568"/>
      <c r="AA351" s="1569"/>
      <c r="AB351" s="1567"/>
      <c r="AC351" s="1568"/>
      <c r="AD351" s="1569"/>
      <c r="AE351" s="1567"/>
      <c r="AF351" s="1568"/>
      <c r="AG351" s="1569"/>
      <c r="AH351" s="1567"/>
      <c r="AI351" s="1568"/>
      <c r="AJ351" s="1569"/>
      <c r="AK351" s="1567"/>
      <c r="AL351" s="1568"/>
      <c r="AM351" s="1569"/>
      <c r="AN351" s="1567"/>
      <c r="AO351" s="1568"/>
      <c r="AP351" s="1569"/>
      <c r="AQ351" s="1567"/>
      <c r="AR351" s="1568"/>
      <c r="AS351" s="1569"/>
      <c r="AT351" s="1567"/>
      <c r="AU351" s="1568"/>
      <c r="AV351" s="1569"/>
      <c r="AW351" s="1567"/>
      <c r="AX351" s="1568"/>
      <c r="AY351" s="1569"/>
      <c r="AZ351" s="1585"/>
      <c r="BA351" s="1586"/>
      <c r="BB351" s="1586"/>
      <c r="BC351" s="1586"/>
      <c r="BD351" s="1587"/>
    </row>
    <row r="352" spans="1:56" ht="10.5" customHeight="1" x14ac:dyDescent="0.15">
      <c r="A352" s="1671"/>
      <c r="B352" s="1640"/>
      <c r="C352" s="1633"/>
      <c r="D352" s="1634"/>
      <c r="E352" s="1634"/>
      <c r="F352" s="1634"/>
      <c r="G352" s="1635"/>
      <c r="H352" s="1633"/>
      <c r="I352" s="1634"/>
      <c r="J352" s="1634"/>
      <c r="K352" s="1634"/>
      <c r="L352" s="1634"/>
      <c r="M352" s="1634"/>
      <c r="N352" s="1634"/>
      <c r="O352" s="1634"/>
      <c r="P352" s="1634"/>
      <c r="Q352" s="1634"/>
      <c r="R352" s="1634"/>
      <c r="S352" s="1634"/>
      <c r="T352" s="1634"/>
      <c r="U352" s="1634"/>
      <c r="V352" s="1634"/>
      <c r="W352" s="1634"/>
      <c r="X352" s="1635"/>
      <c r="Y352" s="1594"/>
      <c r="Z352" s="1595"/>
      <c r="AA352" s="1596"/>
      <c r="AB352" s="1594"/>
      <c r="AC352" s="1595"/>
      <c r="AD352" s="1596"/>
      <c r="AE352" s="1594"/>
      <c r="AF352" s="1595"/>
      <c r="AG352" s="1596"/>
      <c r="AH352" s="1594"/>
      <c r="AI352" s="1595"/>
      <c r="AJ352" s="1596"/>
      <c r="AK352" s="1594"/>
      <c r="AL352" s="1595"/>
      <c r="AM352" s="1596"/>
      <c r="AN352" s="1594"/>
      <c r="AO352" s="1595"/>
      <c r="AP352" s="1596"/>
      <c r="AQ352" s="1594"/>
      <c r="AR352" s="1595"/>
      <c r="AS352" s="1596"/>
      <c r="AT352" s="1594"/>
      <c r="AU352" s="1595"/>
      <c r="AV352" s="1596"/>
      <c r="AW352" s="1594"/>
      <c r="AX352" s="1595"/>
      <c r="AY352" s="1596"/>
      <c r="AZ352" s="1588"/>
      <c r="BA352" s="1589"/>
      <c r="BB352" s="1589"/>
      <c r="BC352" s="1589"/>
      <c r="BD352" s="1590"/>
    </row>
    <row r="353" spans="1:56" ht="10.5" customHeight="1" x14ac:dyDescent="0.15">
      <c r="A353" s="1671"/>
      <c r="B353" s="1640"/>
      <c r="C353" s="1627" t="s">
        <v>498</v>
      </c>
      <c r="D353" s="1628"/>
      <c r="E353" s="1628"/>
      <c r="F353" s="1628"/>
      <c r="G353" s="1629"/>
      <c r="H353" s="1597" t="s">
        <v>1043</v>
      </c>
      <c r="I353" s="1598"/>
      <c r="J353" s="1598"/>
      <c r="K353" s="1598"/>
      <c r="L353" s="1598"/>
      <c r="M353" s="1598"/>
      <c r="N353" s="1598"/>
      <c r="O353" s="1598"/>
      <c r="P353" s="1598"/>
      <c r="Q353" s="1598"/>
      <c r="R353" s="1598"/>
      <c r="S353" s="1598"/>
      <c r="T353" s="1598"/>
      <c r="U353" s="1598"/>
      <c r="V353" s="1598"/>
      <c r="W353" s="1598"/>
      <c r="X353" s="1599"/>
      <c r="Y353" s="1564"/>
      <c r="Z353" s="1565"/>
      <c r="AA353" s="1566"/>
      <c r="AB353" s="1564"/>
      <c r="AC353" s="1565"/>
      <c r="AD353" s="1566"/>
      <c r="AE353" s="1564"/>
      <c r="AF353" s="1565"/>
      <c r="AG353" s="1566"/>
      <c r="AH353" s="1564"/>
      <c r="AI353" s="1565"/>
      <c r="AJ353" s="1566"/>
      <c r="AK353" s="1564"/>
      <c r="AL353" s="1565"/>
      <c r="AM353" s="1566"/>
      <c r="AN353" s="1564"/>
      <c r="AO353" s="1565"/>
      <c r="AP353" s="1566"/>
      <c r="AQ353" s="1564"/>
      <c r="AR353" s="1565"/>
      <c r="AS353" s="1566"/>
      <c r="AT353" s="1564"/>
      <c r="AU353" s="1565"/>
      <c r="AV353" s="1566"/>
      <c r="AW353" s="1573"/>
      <c r="AX353" s="1574"/>
      <c r="AY353" s="1575"/>
      <c r="AZ353" s="1582"/>
      <c r="BA353" s="1583"/>
      <c r="BB353" s="1583"/>
      <c r="BC353" s="1583"/>
      <c r="BD353" s="1584"/>
    </row>
    <row r="354" spans="1:56" ht="10.5" customHeight="1" x14ac:dyDescent="0.15">
      <c r="A354" s="1671"/>
      <c r="B354" s="1640"/>
      <c r="C354" s="1630"/>
      <c r="D354" s="1631"/>
      <c r="E354" s="1631"/>
      <c r="F354" s="1631"/>
      <c r="G354" s="1632"/>
      <c r="H354" s="1600"/>
      <c r="I354" s="1601"/>
      <c r="J354" s="1601"/>
      <c r="K354" s="1601"/>
      <c r="L354" s="1601"/>
      <c r="M354" s="1601"/>
      <c r="N354" s="1601"/>
      <c r="O354" s="1601"/>
      <c r="P354" s="1601"/>
      <c r="Q354" s="1601"/>
      <c r="R354" s="1601"/>
      <c r="S354" s="1601"/>
      <c r="T354" s="1601"/>
      <c r="U354" s="1601"/>
      <c r="V354" s="1601"/>
      <c r="W354" s="1601"/>
      <c r="X354" s="1602"/>
      <c r="Y354" s="1591" t="s">
        <v>410</v>
      </c>
      <c r="Z354" s="1592"/>
      <c r="AA354" s="1593"/>
      <c r="AB354" s="1591" t="s">
        <v>410</v>
      </c>
      <c r="AC354" s="1592"/>
      <c r="AD354" s="1593"/>
      <c r="AE354" s="1591" t="s">
        <v>622</v>
      </c>
      <c r="AF354" s="1592"/>
      <c r="AG354" s="1593"/>
      <c r="AH354" s="1591" t="s">
        <v>622</v>
      </c>
      <c r="AI354" s="1592"/>
      <c r="AJ354" s="1593"/>
      <c r="AK354" s="1591" t="s">
        <v>622</v>
      </c>
      <c r="AL354" s="1592"/>
      <c r="AM354" s="1593"/>
      <c r="AN354" s="1591" t="s">
        <v>622</v>
      </c>
      <c r="AO354" s="1592"/>
      <c r="AP354" s="1593"/>
      <c r="AQ354" s="1591" t="s">
        <v>622</v>
      </c>
      <c r="AR354" s="1592"/>
      <c r="AS354" s="1593"/>
      <c r="AT354" s="1591" t="s">
        <v>622</v>
      </c>
      <c r="AU354" s="1592"/>
      <c r="AV354" s="1593"/>
      <c r="AW354" s="1576"/>
      <c r="AX354" s="1577"/>
      <c r="AY354" s="1578"/>
      <c r="AZ354" s="1585"/>
      <c r="BA354" s="1586"/>
      <c r="BB354" s="1586"/>
      <c r="BC354" s="1586"/>
      <c r="BD354" s="1587"/>
    </row>
    <row r="355" spans="1:56" ht="10.5" customHeight="1" x14ac:dyDescent="0.15">
      <c r="A355" s="1671"/>
      <c r="B355" s="1640"/>
      <c r="C355" s="1630"/>
      <c r="D355" s="1631"/>
      <c r="E355" s="1631"/>
      <c r="F355" s="1631"/>
      <c r="G355" s="1632"/>
      <c r="H355" s="1603"/>
      <c r="I355" s="1604"/>
      <c r="J355" s="1604"/>
      <c r="K355" s="1604"/>
      <c r="L355" s="1604"/>
      <c r="M355" s="1604"/>
      <c r="N355" s="1604"/>
      <c r="O355" s="1604"/>
      <c r="P355" s="1604"/>
      <c r="Q355" s="1604"/>
      <c r="R355" s="1604"/>
      <c r="S355" s="1604"/>
      <c r="T355" s="1604"/>
      <c r="U355" s="1604"/>
      <c r="V355" s="1604"/>
      <c r="W355" s="1604"/>
      <c r="X355" s="1605"/>
      <c r="Y355" s="1594"/>
      <c r="Z355" s="1595"/>
      <c r="AA355" s="1596"/>
      <c r="AB355" s="1594"/>
      <c r="AC355" s="1595"/>
      <c r="AD355" s="1596"/>
      <c r="AE355" s="1594"/>
      <c r="AF355" s="1595"/>
      <c r="AG355" s="1596"/>
      <c r="AH355" s="1594"/>
      <c r="AI355" s="1595"/>
      <c r="AJ355" s="1596"/>
      <c r="AK355" s="1594"/>
      <c r="AL355" s="1595"/>
      <c r="AM355" s="1596"/>
      <c r="AN355" s="1594"/>
      <c r="AO355" s="1595"/>
      <c r="AP355" s="1596"/>
      <c r="AQ355" s="1594"/>
      <c r="AR355" s="1595"/>
      <c r="AS355" s="1596"/>
      <c r="AT355" s="1594"/>
      <c r="AU355" s="1595"/>
      <c r="AV355" s="1596"/>
      <c r="AW355" s="1579"/>
      <c r="AX355" s="1580"/>
      <c r="AY355" s="1581"/>
      <c r="AZ355" s="1588"/>
      <c r="BA355" s="1589"/>
      <c r="BB355" s="1589"/>
      <c r="BC355" s="1589"/>
      <c r="BD355" s="1590"/>
    </row>
    <row r="356" spans="1:56" ht="10.5" customHeight="1" x14ac:dyDescent="0.15">
      <c r="A356" s="1671"/>
      <c r="B356" s="1640"/>
      <c r="C356" s="1630"/>
      <c r="D356" s="1631"/>
      <c r="E356" s="1631"/>
      <c r="F356" s="1631"/>
      <c r="G356" s="1632"/>
      <c r="H356" s="1609" t="s">
        <v>500</v>
      </c>
      <c r="I356" s="1610"/>
      <c r="J356" s="1610"/>
      <c r="K356" s="1610"/>
      <c r="L356" s="1610"/>
      <c r="M356" s="1610"/>
      <c r="N356" s="1610"/>
      <c r="O356" s="1610"/>
      <c r="P356" s="1610"/>
      <c r="Q356" s="1610"/>
      <c r="R356" s="1610"/>
      <c r="S356" s="1610"/>
      <c r="T356" s="1610"/>
      <c r="U356" s="1610"/>
      <c r="V356" s="1610"/>
      <c r="W356" s="1610"/>
      <c r="X356" s="1611"/>
      <c r="Y356" s="1564"/>
      <c r="Z356" s="1565"/>
      <c r="AA356" s="1566"/>
      <c r="AB356" s="1564"/>
      <c r="AC356" s="1565"/>
      <c r="AD356" s="1566"/>
      <c r="AE356" s="1564"/>
      <c r="AF356" s="1565"/>
      <c r="AG356" s="1566"/>
      <c r="AH356" s="1564"/>
      <c r="AI356" s="1565"/>
      <c r="AJ356" s="1566"/>
      <c r="AK356" s="1564"/>
      <c r="AL356" s="1565"/>
      <c r="AM356" s="1566"/>
      <c r="AN356" s="1564"/>
      <c r="AO356" s="1565"/>
      <c r="AP356" s="1566"/>
      <c r="AQ356" s="1564"/>
      <c r="AR356" s="1565"/>
      <c r="AS356" s="1566"/>
      <c r="AT356" s="1564"/>
      <c r="AU356" s="1565"/>
      <c r="AV356" s="1566"/>
      <c r="AW356" s="1573"/>
      <c r="AX356" s="1574"/>
      <c r="AY356" s="1575"/>
      <c r="AZ356" s="1582"/>
      <c r="BA356" s="1583"/>
      <c r="BB356" s="1583"/>
      <c r="BC356" s="1583"/>
      <c r="BD356" s="1584"/>
    </row>
    <row r="357" spans="1:56" ht="10.5" customHeight="1" x14ac:dyDescent="0.15">
      <c r="A357" s="1671"/>
      <c r="B357" s="1640"/>
      <c r="C357" s="1630"/>
      <c r="D357" s="1631"/>
      <c r="E357" s="1631"/>
      <c r="F357" s="1631"/>
      <c r="G357" s="1632"/>
      <c r="H357" s="1612"/>
      <c r="I357" s="1613"/>
      <c r="J357" s="1613"/>
      <c r="K357" s="1613"/>
      <c r="L357" s="1613"/>
      <c r="M357" s="1613"/>
      <c r="N357" s="1613"/>
      <c r="O357" s="1613"/>
      <c r="P357" s="1613"/>
      <c r="Q357" s="1613"/>
      <c r="R357" s="1613"/>
      <c r="S357" s="1613"/>
      <c r="T357" s="1613"/>
      <c r="U357" s="1613"/>
      <c r="V357" s="1613"/>
      <c r="W357" s="1613"/>
      <c r="X357" s="1614"/>
      <c r="Y357" s="1591" t="s">
        <v>410</v>
      </c>
      <c r="Z357" s="1592"/>
      <c r="AA357" s="1593"/>
      <c r="AB357" s="1591" t="s">
        <v>410</v>
      </c>
      <c r="AC357" s="1592"/>
      <c r="AD357" s="1593"/>
      <c r="AE357" s="1591" t="s">
        <v>622</v>
      </c>
      <c r="AF357" s="1592"/>
      <c r="AG357" s="1593"/>
      <c r="AH357" s="1591" t="s">
        <v>622</v>
      </c>
      <c r="AI357" s="1592"/>
      <c r="AJ357" s="1593"/>
      <c r="AK357" s="1591" t="s">
        <v>622</v>
      </c>
      <c r="AL357" s="1592"/>
      <c r="AM357" s="1593"/>
      <c r="AN357" s="1591" t="s">
        <v>622</v>
      </c>
      <c r="AO357" s="1592"/>
      <c r="AP357" s="1593"/>
      <c r="AQ357" s="1591" t="s">
        <v>622</v>
      </c>
      <c r="AR357" s="1592"/>
      <c r="AS357" s="1593"/>
      <c r="AT357" s="1591" t="s">
        <v>622</v>
      </c>
      <c r="AU357" s="1592"/>
      <c r="AV357" s="1593"/>
      <c r="AW357" s="1576"/>
      <c r="AX357" s="1577"/>
      <c r="AY357" s="1578"/>
      <c r="AZ357" s="1585"/>
      <c r="BA357" s="1586"/>
      <c r="BB357" s="1586"/>
      <c r="BC357" s="1586"/>
      <c r="BD357" s="1587"/>
    </row>
    <row r="358" spans="1:56" ht="10.5" customHeight="1" x14ac:dyDescent="0.15">
      <c r="A358" s="1671"/>
      <c r="B358" s="1640"/>
      <c r="C358" s="1633"/>
      <c r="D358" s="1634"/>
      <c r="E358" s="1634"/>
      <c r="F358" s="1634"/>
      <c r="G358" s="1635"/>
      <c r="H358" s="1615"/>
      <c r="I358" s="1616"/>
      <c r="J358" s="1616"/>
      <c r="K358" s="1616"/>
      <c r="L358" s="1616"/>
      <c r="M358" s="1616"/>
      <c r="N358" s="1616"/>
      <c r="O358" s="1616"/>
      <c r="P358" s="1616"/>
      <c r="Q358" s="1616"/>
      <c r="R358" s="1616"/>
      <c r="S358" s="1616"/>
      <c r="T358" s="1616"/>
      <c r="U358" s="1616"/>
      <c r="V358" s="1616"/>
      <c r="W358" s="1616"/>
      <c r="X358" s="1617"/>
      <c r="Y358" s="1594"/>
      <c r="Z358" s="1595"/>
      <c r="AA358" s="1596"/>
      <c r="AB358" s="1594"/>
      <c r="AC358" s="1595"/>
      <c r="AD358" s="1596"/>
      <c r="AE358" s="1594"/>
      <c r="AF358" s="1595"/>
      <c r="AG358" s="1596"/>
      <c r="AH358" s="1594"/>
      <c r="AI358" s="1595"/>
      <c r="AJ358" s="1596"/>
      <c r="AK358" s="1594"/>
      <c r="AL358" s="1595"/>
      <c r="AM358" s="1596"/>
      <c r="AN358" s="1594"/>
      <c r="AO358" s="1595"/>
      <c r="AP358" s="1596"/>
      <c r="AQ358" s="1594"/>
      <c r="AR358" s="1595"/>
      <c r="AS358" s="1596"/>
      <c r="AT358" s="1594"/>
      <c r="AU358" s="1595"/>
      <c r="AV358" s="1596"/>
      <c r="AW358" s="1579"/>
      <c r="AX358" s="1580"/>
      <c r="AY358" s="1581"/>
      <c r="AZ358" s="1588"/>
      <c r="BA358" s="1589"/>
      <c r="BB358" s="1589"/>
      <c r="BC358" s="1589"/>
      <c r="BD358" s="1590"/>
    </row>
    <row r="359" spans="1:56" ht="10.5" customHeight="1" x14ac:dyDescent="0.15">
      <c r="A359" s="1671"/>
      <c r="B359" s="1640"/>
      <c r="C359" s="1627" t="s">
        <v>625</v>
      </c>
      <c r="D359" s="1628"/>
      <c r="E359" s="1628"/>
      <c r="F359" s="1628"/>
      <c r="G359" s="1629"/>
      <c r="H359" s="1597" t="s">
        <v>502</v>
      </c>
      <c r="I359" s="1598"/>
      <c r="J359" s="1598"/>
      <c r="K359" s="1598"/>
      <c r="L359" s="1598"/>
      <c r="M359" s="1598"/>
      <c r="N359" s="1598"/>
      <c r="O359" s="1598"/>
      <c r="P359" s="1598"/>
      <c r="Q359" s="1598"/>
      <c r="R359" s="1598"/>
      <c r="S359" s="1598"/>
      <c r="T359" s="1598"/>
      <c r="U359" s="1598"/>
      <c r="V359" s="1598"/>
      <c r="W359" s="1598"/>
      <c r="X359" s="1599"/>
      <c r="Y359" s="1573"/>
      <c r="Z359" s="1574"/>
      <c r="AA359" s="1575"/>
      <c r="AB359" s="1573"/>
      <c r="AC359" s="1574"/>
      <c r="AD359" s="1575"/>
      <c r="AE359" s="1573"/>
      <c r="AF359" s="1574"/>
      <c r="AG359" s="1575"/>
      <c r="AH359" s="1573"/>
      <c r="AI359" s="1574"/>
      <c r="AJ359" s="1575"/>
      <c r="AK359" s="1573"/>
      <c r="AL359" s="1574"/>
      <c r="AM359" s="1575"/>
      <c r="AN359" s="1573"/>
      <c r="AO359" s="1574"/>
      <c r="AP359" s="1575"/>
      <c r="AQ359" s="1573"/>
      <c r="AR359" s="1574"/>
      <c r="AS359" s="1575"/>
      <c r="AT359" s="1573"/>
      <c r="AU359" s="1574"/>
      <c r="AV359" s="1575"/>
      <c r="AW359" s="1573"/>
      <c r="AX359" s="1574"/>
      <c r="AY359" s="1575"/>
      <c r="AZ359" s="1582"/>
      <c r="BA359" s="1583"/>
      <c r="BB359" s="1583"/>
      <c r="BC359" s="1583"/>
      <c r="BD359" s="1584"/>
    </row>
    <row r="360" spans="1:56" ht="10.5" customHeight="1" x14ac:dyDescent="0.15">
      <c r="A360" s="1671"/>
      <c r="B360" s="1640"/>
      <c r="C360" s="1630"/>
      <c r="D360" s="1631"/>
      <c r="E360" s="1631"/>
      <c r="F360" s="1631"/>
      <c r="G360" s="1632"/>
      <c r="H360" s="1600"/>
      <c r="I360" s="1601"/>
      <c r="J360" s="1601"/>
      <c r="K360" s="1601"/>
      <c r="L360" s="1601"/>
      <c r="M360" s="1601"/>
      <c r="N360" s="1601"/>
      <c r="O360" s="1601"/>
      <c r="P360" s="1601"/>
      <c r="Q360" s="1601"/>
      <c r="R360" s="1601"/>
      <c r="S360" s="1601"/>
      <c r="T360" s="1601"/>
      <c r="U360" s="1601"/>
      <c r="V360" s="1601"/>
      <c r="W360" s="1601"/>
      <c r="X360" s="1602"/>
      <c r="Y360" s="1576"/>
      <c r="Z360" s="1577"/>
      <c r="AA360" s="1578"/>
      <c r="AB360" s="1576"/>
      <c r="AC360" s="1577"/>
      <c r="AD360" s="1578"/>
      <c r="AE360" s="1576"/>
      <c r="AF360" s="1577"/>
      <c r="AG360" s="1578"/>
      <c r="AH360" s="1576"/>
      <c r="AI360" s="1577"/>
      <c r="AJ360" s="1578"/>
      <c r="AK360" s="1576"/>
      <c r="AL360" s="1577"/>
      <c r="AM360" s="1578"/>
      <c r="AN360" s="1576"/>
      <c r="AO360" s="1577"/>
      <c r="AP360" s="1578"/>
      <c r="AQ360" s="1576"/>
      <c r="AR360" s="1577"/>
      <c r="AS360" s="1578"/>
      <c r="AT360" s="1576"/>
      <c r="AU360" s="1577"/>
      <c r="AV360" s="1578"/>
      <c r="AW360" s="1576"/>
      <c r="AX360" s="1577"/>
      <c r="AY360" s="1578"/>
      <c r="AZ360" s="1585"/>
      <c r="BA360" s="1586"/>
      <c r="BB360" s="1586"/>
      <c r="BC360" s="1586"/>
      <c r="BD360" s="1587"/>
    </row>
    <row r="361" spans="1:56" ht="10.5" customHeight="1" x14ac:dyDescent="0.15">
      <c r="A361" s="1671"/>
      <c r="B361" s="1640"/>
      <c r="C361" s="1630"/>
      <c r="D361" s="1631"/>
      <c r="E361" s="1631"/>
      <c r="F361" s="1631"/>
      <c r="G361" s="1632"/>
      <c r="H361" s="1603"/>
      <c r="I361" s="1604"/>
      <c r="J361" s="1604"/>
      <c r="K361" s="1604"/>
      <c r="L361" s="1604"/>
      <c r="M361" s="1604"/>
      <c r="N361" s="1604"/>
      <c r="O361" s="1604"/>
      <c r="P361" s="1604"/>
      <c r="Q361" s="1604"/>
      <c r="R361" s="1604"/>
      <c r="S361" s="1604"/>
      <c r="T361" s="1604"/>
      <c r="U361" s="1604"/>
      <c r="V361" s="1604"/>
      <c r="W361" s="1604"/>
      <c r="X361" s="1605"/>
      <c r="Y361" s="1579"/>
      <c r="Z361" s="1580"/>
      <c r="AA361" s="1581"/>
      <c r="AB361" s="1579"/>
      <c r="AC361" s="1580"/>
      <c r="AD361" s="1581"/>
      <c r="AE361" s="1579"/>
      <c r="AF361" s="1580"/>
      <c r="AG361" s="1581"/>
      <c r="AH361" s="1579"/>
      <c r="AI361" s="1580"/>
      <c r="AJ361" s="1581"/>
      <c r="AK361" s="1579"/>
      <c r="AL361" s="1580"/>
      <c r="AM361" s="1581"/>
      <c r="AN361" s="1579"/>
      <c r="AO361" s="1580"/>
      <c r="AP361" s="1581"/>
      <c r="AQ361" s="1579"/>
      <c r="AR361" s="1580"/>
      <c r="AS361" s="1581"/>
      <c r="AT361" s="1579"/>
      <c r="AU361" s="1580"/>
      <c r="AV361" s="1581"/>
      <c r="AW361" s="1579"/>
      <c r="AX361" s="1580"/>
      <c r="AY361" s="1581"/>
      <c r="AZ361" s="1588"/>
      <c r="BA361" s="1589"/>
      <c r="BB361" s="1589"/>
      <c r="BC361" s="1589"/>
      <c r="BD361" s="1590"/>
    </row>
    <row r="362" spans="1:56" ht="10.5" customHeight="1" x14ac:dyDescent="0.15">
      <c r="A362" s="1671"/>
      <c r="B362" s="1640"/>
      <c r="C362" s="1630"/>
      <c r="D362" s="1631"/>
      <c r="E362" s="1631"/>
      <c r="F362" s="1631"/>
      <c r="G362" s="1632"/>
      <c r="H362" s="1597" t="s">
        <v>551</v>
      </c>
      <c r="I362" s="1598"/>
      <c r="J362" s="1598"/>
      <c r="K362" s="1598"/>
      <c r="L362" s="1598"/>
      <c r="M362" s="1598"/>
      <c r="N362" s="1598"/>
      <c r="O362" s="1598"/>
      <c r="P362" s="1598"/>
      <c r="Q362" s="1598"/>
      <c r="R362" s="1598"/>
      <c r="S362" s="1598"/>
      <c r="T362" s="1598"/>
      <c r="U362" s="1598"/>
      <c r="V362" s="1598"/>
      <c r="W362" s="1598"/>
      <c r="X362" s="1599"/>
      <c r="Y362" s="1573"/>
      <c r="Z362" s="1574"/>
      <c r="AA362" s="1575"/>
      <c r="AB362" s="1573"/>
      <c r="AC362" s="1574"/>
      <c r="AD362" s="1575"/>
      <c r="AE362" s="1573"/>
      <c r="AF362" s="1574"/>
      <c r="AG362" s="1575"/>
      <c r="AH362" s="1573"/>
      <c r="AI362" s="1574"/>
      <c r="AJ362" s="1575"/>
      <c r="AK362" s="1573"/>
      <c r="AL362" s="1574"/>
      <c r="AM362" s="1575"/>
      <c r="AN362" s="1573"/>
      <c r="AO362" s="1574"/>
      <c r="AP362" s="1575"/>
      <c r="AQ362" s="1573"/>
      <c r="AR362" s="1574"/>
      <c r="AS362" s="1575"/>
      <c r="AT362" s="1573"/>
      <c r="AU362" s="1574"/>
      <c r="AV362" s="1575"/>
      <c r="AW362" s="1573"/>
      <c r="AX362" s="1574"/>
      <c r="AY362" s="1575"/>
      <c r="AZ362" s="1582"/>
      <c r="BA362" s="1583"/>
      <c r="BB362" s="1583"/>
      <c r="BC362" s="1583"/>
      <c r="BD362" s="1584"/>
    </row>
    <row r="363" spans="1:56" ht="10.5" customHeight="1" x14ac:dyDescent="0.15">
      <c r="A363" s="1671"/>
      <c r="B363" s="1640"/>
      <c r="C363" s="1630"/>
      <c r="D363" s="1631"/>
      <c r="E363" s="1631"/>
      <c r="F363" s="1631"/>
      <c r="G363" s="1632"/>
      <c r="H363" s="1600"/>
      <c r="I363" s="1601"/>
      <c r="J363" s="1601"/>
      <c r="K363" s="1601"/>
      <c r="L363" s="1601"/>
      <c r="M363" s="1601"/>
      <c r="N363" s="1601"/>
      <c r="O363" s="1601"/>
      <c r="P363" s="1601"/>
      <c r="Q363" s="1601"/>
      <c r="R363" s="1601"/>
      <c r="S363" s="1601"/>
      <c r="T363" s="1601"/>
      <c r="U363" s="1601"/>
      <c r="V363" s="1601"/>
      <c r="W363" s="1601"/>
      <c r="X363" s="1602"/>
      <c r="Y363" s="1576"/>
      <c r="Z363" s="1577"/>
      <c r="AA363" s="1578"/>
      <c r="AB363" s="1576"/>
      <c r="AC363" s="1577"/>
      <c r="AD363" s="1578"/>
      <c r="AE363" s="1576"/>
      <c r="AF363" s="1577"/>
      <c r="AG363" s="1578"/>
      <c r="AH363" s="1576"/>
      <c r="AI363" s="1577"/>
      <c r="AJ363" s="1578"/>
      <c r="AK363" s="1576"/>
      <c r="AL363" s="1577"/>
      <c r="AM363" s="1578"/>
      <c r="AN363" s="1576"/>
      <c r="AO363" s="1577"/>
      <c r="AP363" s="1578"/>
      <c r="AQ363" s="1576"/>
      <c r="AR363" s="1577"/>
      <c r="AS363" s="1578"/>
      <c r="AT363" s="1576"/>
      <c r="AU363" s="1577"/>
      <c r="AV363" s="1578"/>
      <c r="AW363" s="1576"/>
      <c r="AX363" s="1577"/>
      <c r="AY363" s="1578"/>
      <c r="AZ363" s="1585"/>
      <c r="BA363" s="1586"/>
      <c r="BB363" s="1586"/>
      <c r="BC363" s="1586"/>
      <c r="BD363" s="1587"/>
    </row>
    <row r="364" spans="1:56" ht="10.5" customHeight="1" x14ac:dyDescent="0.15">
      <c r="A364" s="1671"/>
      <c r="B364" s="1640"/>
      <c r="C364" s="1630"/>
      <c r="D364" s="1631"/>
      <c r="E364" s="1631"/>
      <c r="F364" s="1631"/>
      <c r="G364" s="1632"/>
      <c r="H364" s="1603"/>
      <c r="I364" s="1604"/>
      <c r="J364" s="1604"/>
      <c r="K364" s="1604"/>
      <c r="L364" s="1604"/>
      <c r="M364" s="1604"/>
      <c r="N364" s="1604"/>
      <c r="O364" s="1604"/>
      <c r="P364" s="1604"/>
      <c r="Q364" s="1604"/>
      <c r="R364" s="1604"/>
      <c r="S364" s="1604"/>
      <c r="T364" s="1604"/>
      <c r="U364" s="1604"/>
      <c r="V364" s="1604"/>
      <c r="W364" s="1604"/>
      <c r="X364" s="1605"/>
      <c r="Y364" s="1579"/>
      <c r="Z364" s="1580"/>
      <c r="AA364" s="1581"/>
      <c r="AB364" s="1579"/>
      <c r="AC364" s="1580"/>
      <c r="AD364" s="1581"/>
      <c r="AE364" s="1579"/>
      <c r="AF364" s="1580"/>
      <c r="AG364" s="1581"/>
      <c r="AH364" s="1579"/>
      <c r="AI364" s="1580"/>
      <c r="AJ364" s="1581"/>
      <c r="AK364" s="1579"/>
      <c r="AL364" s="1580"/>
      <c r="AM364" s="1581"/>
      <c r="AN364" s="1579"/>
      <c r="AO364" s="1580"/>
      <c r="AP364" s="1581"/>
      <c r="AQ364" s="1579"/>
      <c r="AR364" s="1580"/>
      <c r="AS364" s="1581"/>
      <c r="AT364" s="1579"/>
      <c r="AU364" s="1580"/>
      <c r="AV364" s="1581"/>
      <c r="AW364" s="1579"/>
      <c r="AX364" s="1580"/>
      <c r="AY364" s="1581"/>
      <c r="AZ364" s="1588"/>
      <c r="BA364" s="1589"/>
      <c r="BB364" s="1589"/>
      <c r="BC364" s="1589"/>
      <c r="BD364" s="1590"/>
    </row>
    <row r="365" spans="1:56" ht="10.5" customHeight="1" x14ac:dyDescent="0.15">
      <c r="A365" s="1671"/>
      <c r="B365" s="1640"/>
      <c r="C365" s="1630"/>
      <c r="D365" s="1631"/>
      <c r="E365" s="1631"/>
      <c r="F365" s="1631"/>
      <c r="G365" s="1632"/>
      <c r="H365" s="1597" t="s">
        <v>503</v>
      </c>
      <c r="I365" s="1598"/>
      <c r="J365" s="1598"/>
      <c r="K365" s="1598"/>
      <c r="L365" s="1598"/>
      <c r="M365" s="1598"/>
      <c r="N365" s="1598"/>
      <c r="O365" s="1598"/>
      <c r="P365" s="1598"/>
      <c r="Q365" s="1598"/>
      <c r="R365" s="1598"/>
      <c r="S365" s="1598"/>
      <c r="T365" s="1598"/>
      <c r="U365" s="1598"/>
      <c r="V365" s="1598"/>
      <c r="W365" s="1598"/>
      <c r="X365" s="1599"/>
      <c r="Y365" s="1564"/>
      <c r="Z365" s="1565"/>
      <c r="AA365" s="1566"/>
      <c r="AB365" s="1564"/>
      <c r="AC365" s="1565"/>
      <c r="AD365" s="1566"/>
      <c r="AE365" s="1564"/>
      <c r="AF365" s="1565"/>
      <c r="AG365" s="1566"/>
      <c r="AH365" s="1564"/>
      <c r="AI365" s="1565"/>
      <c r="AJ365" s="1566"/>
      <c r="AK365" s="1564"/>
      <c r="AL365" s="1565"/>
      <c r="AM365" s="1566"/>
      <c r="AN365" s="1564"/>
      <c r="AO365" s="1565"/>
      <c r="AP365" s="1566"/>
      <c r="AQ365" s="1564"/>
      <c r="AR365" s="1565"/>
      <c r="AS365" s="1566"/>
      <c r="AT365" s="1564"/>
      <c r="AU365" s="1565"/>
      <c r="AV365" s="1566"/>
      <c r="AW365" s="1564"/>
      <c r="AX365" s="1565"/>
      <c r="AY365" s="1566"/>
      <c r="AZ365" s="1582"/>
      <c r="BA365" s="1583"/>
      <c r="BB365" s="1583"/>
      <c r="BC365" s="1583"/>
      <c r="BD365" s="1584"/>
    </row>
    <row r="366" spans="1:56" ht="10.5" customHeight="1" x14ac:dyDescent="0.15">
      <c r="A366" s="1671"/>
      <c r="B366" s="1640"/>
      <c r="C366" s="1630"/>
      <c r="D366" s="1631"/>
      <c r="E366" s="1631"/>
      <c r="F366" s="1631"/>
      <c r="G366" s="1632"/>
      <c r="H366" s="1600"/>
      <c r="I366" s="1601"/>
      <c r="J366" s="1601"/>
      <c r="K366" s="1601"/>
      <c r="L366" s="1601"/>
      <c r="M366" s="1601"/>
      <c r="N366" s="1601"/>
      <c r="O366" s="1601"/>
      <c r="P366" s="1601"/>
      <c r="Q366" s="1601"/>
      <c r="R366" s="1601"/>
      <c r="S366" s="1601"/>
      <c r="T366" s="1601"/>
      <c r="U366" s="1601"/>
      <c r="V366" s="1601"/>
      <c r="W366" s="1601"/>
      <c r="X366" s="1602"/>
      <c r="Y366" s="1591" t="s">
        <v>410</v>
      </c>
      <c r="Z366" s="1592"/>
      <c r="AA366" s="1593"/>
      <c r="AB366" s="1591" t="s">
        <v>410</v>
      </c>
      <c r="AC366" s="1592"/>
      <c r="AD366" s="1593"/>
      <c r="AE366" s="1591" t="s">
        <v>622</v>
      </c>
      <c r="AF366" s="1592"/>
      <c r="AG366" s="1593"/>
      <c r="AH366" s="1591" t="s">
        <v>622</v>
      </c>
      <c r="AI366" s="1592"/>
      <c r="AJ366" s="1593"/>
      <c r="AK366" s="1591" t="s">
        <v>622</v>
      </c>
      <c r="AL366" s="1592"/>
      <c r="AM366" s="1593"/>
      <c r="AN366" s="1591" t="s">
        <v>622</v>
      </c>
      <c r="AO366" s="1592"/>
      <c r="AP366" s="1593"/>
      <c r="AQ366" s="1591" t="s">
        <v>622</v>
      </c>
      <c r="AR366" s="1592"/>
      <c r="AS366" s="1593"/>
      <c r="AT366" s="1591" t="s">
        <v>622</v>
      </c>
      <c r="AU366" s="1592"/>
      <c r="AV366" s="1593"/>
      <c r="AW366" s="1591" t="s">
        <v>622</v>
      </c>
      <c r="AX366" s="1592"/>
      <c r="AY366" s="1593"/>
      <c r="AZ366" s="1585"/>
      <c r="BA366" s="1586"/>
      <c r="BB366" s="1586"/>
      <c r="BC366" s="1586"/>
      <c r="BD366" s="1587"/>
    </row>
    <row r="367" spans="1:56" ht="10.5" customHeight="1" x14ac:dyDescent="0.15">
      <c r="A367" s="1671"/>
      <c r="B367" s="1640"/>
      <c r="C367" s="1630"/>
      <c r="D367" s="1631"/>
      <c r="E367" s="1631"/>
      <c r="F367" s="1631"/>
      <c r="G367" s="1632"/>
      <c r="H367" s="1603"/>
      <c r="I367" s="1604"/>
      <c r="J367" s="1604"/>
      <c r="K367" s="1604"/>
      <c r="L367" s="1604"/>
      <c r="M367" s="1604"/>
      <c r="N367" s="1604"/>
      <c r="O367" s="1604"/>
      <c r="P367" s="1604"/>
      <c r="Q367" s="1604"/>
      <c r="R367" s="1604"/>
      <c r="S367" s="1604"/>
      <c r="T367" s="1604"/>
      <c r="U367" s="1604"/>
      <c r="V367" s="1604"/>
      <c r="W367" s="1604"/>
      <c r="X367" s="1605"/>
      <c r="Y367" s="1594"/>
      <c r="Z367" s="1595"/>
      <c r="AA367" s="1596"/>
      <c r="AB367" s="1594"/>
      <c r="AC367" s="1595"/>
      <c r="AD367" s="1596"/>
      <c r="AE367" s="1594"/>
      <c r="AF367" s="1595"/>
      <c r="AG367" s="1596"/>
      <c r="AH367" s="1594"/>
      <c r="AI367" s="1595"/>
      <c r="AJ367" s="1596"/>
      <c r="AK367" s="1594"/>
      <c r="AL367" s="1595"/>
      <c r="AM367" s="1596"/>
      <c r="AN367" s="1594"/>
      <c r="AO367" s="1595"/>
      <c r="AP367" s="1596"/>
      <c r="AQ367" s="1594"/>
      <c r="AR367" s="1595"/>
      <c r="AS367" s="1596"/>
      <c r="AT367" s="1594"/>
      <c r="AU367" s="1595"/>
      <c r="AV367" s="1596"/>
      <c r="AW367" s="1594"/>
      <c r="AX367" s="1595"/>
      <c r="AY367" s="1596"/>
      <c r="AZ367" s="1588"/>
      <c r="BA367" s="1589"/>
      <c r="BB367" s="1589"/>
      <c r="BC367" s="1589"/>
      <c r="BD367" s="1590"/>
    </row>
    <row r="368" spans="1:56" ht="10.5" customHeight="1" x14ac:dyDescent="0.15">
      <c r="A368" s="1671"/>
      <c r="B368" s="1640"/>
      <c r="C368" s="1630"/>
      <c r="D368" s="1631"/>
      <c r="E368" s="1631"/>
      <c r="F368" s="1631"/>
      <c r="G368" s="1632"/>
      <c r="H368" s="1618" t="s">
        <v>1037</v>
      </c>
      <c r="I368" s="1619"/>
      <c r="J368" s="1619"/>
      <c r="K368" s="1619"/>
      <c r="L368" s="1619"/>
      <c r="M368" s="1619"/>
      <c r="N368" s="1619"/>
      <c r="O368" s="1619"/>
      <c r="P368" s="1619"/>
      <c r="Q368" s="1619"/>
      <c r="R368" s="1619"/>
      <c r="S368" s="1619"/>
      <c r="T368" s="1619"/>
      <c r="U368" s="1619"/>
      <c r="V368" s="1619"/>
      <c r="W368" s="1619"/>
      <c r="X368" s="1620"/>
      <c r="Y368" s="1564"/>
      <c r="Z368" s="1565"/>
      <c r="AA368" s="1566"/>
      <c r="AB368" s="1564"/>
      <c r="AC368" s="1565"/>
      <c r="AD368" s="1566"/>
      <c r="AE368" s="1564"/>
      <c r="AF368" s="1565"/>
      <c r="AG368" s="1566"/>
      <c r="AH368" s="1564"/>
      <c r="AI368" s="1565"/>
      <c r="AJ368" s="1566"/>
      <c r="AK368" s="1564"/>
      <c r="AL368" s="1565"/>
      <c r="AM368" s="1566"/>
      <c r="AN368" s="1564"/>
      <c r="AO368" s="1565"/>
      <c r="AP368" s="1566"/>
      <c r="AQ368" s="1564"/>
      <c r="AR368" s="1565"/>
      <c r="AS368" s="1566"/>
      <c r="AT368" s="1564"/>
      <c r="AU368" s="1565"/>
      <c r="AV368" s="1566"/>
      <c r="AW368" s="1564"/>
      <c r="AX368" s="1565"/>
      <c r="AY368" s="1566"/>
      <c r="AZ368" s="1582"/>
      <c r="BA368" s="1583"/>
      <c r="BB368" s="1583"/>
      <c r="BC368" s="1583"/>
      <c r="BD368" s="1584"/>
    </row>
    <row r="369" spans="1:56" ht="10.5" customHeight="1" x14ac:dyDescent="0.15">
      <c r="A369" s="1671"/>
      <c r="B369" s="1640"/>
      <c r="C369" s="1630"/>
      <c r="D369" s="1631"/>
      <c r="E369" s="1631"/>
      <c r="F369" s="1631"/>
      <c r="G369" s="1632"/>
      <c r="H369" s="1621"/>
      <c r="I369" s="1622"/>
      <c r="J369" s="1622"/>
      <c r="K369" s="1622"/>
      <c r="L369" s="1622"/>
      <c r="M369" s="1622"/>
      <c r="N369" s="1622"/>
      <c r="O369" s="1622"/>
      <c r="P369" s="1622"/>
      <c r="Q369" s="1622"/>
      <c r="R369" s="1622"/>
      <c r="S369" s="1622"/>
      <c r="T369" s="1622"/>
      <c r="U369" s="1622"/>
      <c r="V369" s="1622"/>
      <c r="W369" s="1622"/>
      <c r="X369" s="1623"/>
      <c r="Y369" s="1591" t="s">
        <v>410</v>
      </c>
      <c r="Z369" s="1592"/>
      <c r="AA369" s="1593"/>
      <c r="AB369" s="1591" t="s">
        <v>410</v>
      </c>
      <c r="AC369" s="1592"/>
      <c r="AD369" s="1593"/>
      <c r="AE369" s="1591" t="s">
        <v>622</v>
      </c>
      <c r="AF369" s="1592"/>
      <c r="AG369" s="1593"/>
      <c r="AH369" s="1591" t="s">
        <v>622</v>
      </c>
      <c r="AI369" s="1592"/>
      <c r="AJ369" s="1593"/>
      <c r="AK369" s="1591" t="s">
        <v>622</v>
      </c>
      <c r="AL369" s="1592"/>
      <c r="AM369" s="1593"/>
      <c r="AN369" s="1591" t="s">
        <v>622</v>
      </c>
      <c r="AO369" s="1592"/>
      <c r="AP369" s="1593"/>
      <c r="AQ369" s="1591" t="s">
        <v>622</v>
      </c>
      <c r="AR369" s="1592"/>
      <c r="AS369" s="1593"/>
      <c r="AT369" s="1591" t="s">
        <v>622</v>
      </c>
      <c r="AU369" s="1592"/>
      <c r="AV369" s="1593"/>
      <c r="AW369" s="1591" t="s">
        <v>622</v>
      </c>
      <c r="AX369" s="1592"/>
      <c r="AY369" s="1593"/>
      <c r="AZ369" s="1585"/>
      <c r="BA369" s="1586"/>
      <c r="BB369" s="1586"/>
      <c r="BC369" s="1586"/>
      <c r="BD369" s="1587"/>
    </row>
    <row r="370" spans="1:56" ht="10.5" customHeight="1" x14ac:dyDescent="0.15">
      <c r="A370" s="1671"/>
      <c r="B370" s="1640"/>
      <c r="C370" s="1630"/>
      <c r="D370" s="1631"/>
      <c r="E370" s="1631"/>
      <c r="F370" s="1631"/>
      <c r="G370" s="1632"/>
      <c r="H370" s="1624"/>
      <c r="I370" s="1625"/>
      <c r="J370" s="1625"/>
      <c r="K370" s="1625"/>
      <c r="L370" s="1625"/>
      <c r="M370" s="1625"/>
      <c r="N370" s="1625"/>
      <c r="O370" s="1625"/>
      <c r="P370" s="1625"/>
      <c r="Q370" s="1625"/>
      <c r="R370" s="1625"/>
      <c r="S370" s="1625"/>
      <c r="T370" s="1625"/>
      <c r="U370" s="1625"/>
      <c r="V370" s="1625"/>
      <c r="W370" s="1625"/>
      <c r="X370" s="1626"/>
      <c r="Y370" s="1594"/>
      <c r="Z370" s="1595"/>
      <c r="AA370" s="1596"/>
      <c r="AB370" s="1594"/>
      <c r="AC370" s="1595"/>
      <c r="AD370" s="1596"/>
      <c r="AE370" s="1594"/>
      <c r="AF370" s="1595"/>
      <c r="AG370" s="1596"/>
      <c r="AH370" s="1594"/>
      <c r="AI370" s="1595"/>
      <c r="AJ370" s="1596"/>
      <c r="AK370" s="1594"/>
      <c r="AL370" s="1595"/>
      <c r="AM370" s="1596"/>
      <c r="AN370" s="1594"/>
      <c r="AO370" s="1595"/>
      <c r="AP370" s="1596"/>
      <c r="AQ370" s="1594"/>
      <c r="AR370" s="1595"/>
      <c r="AS370" s="1596"/>
      <c r="AT370" s="1594"/>
      <c r="AU370" s="1595"/>
      <c r="AV370" s="1596"/>
      <c r="AW370" s="1594"/>
      <c r="AX370" s="1595"/>
      <c r="AY370" s="1596"/>
      <c r="AZ370" s="1588"/>
      <c r="BA370" s="1589"/>
      <c r="BB370" s="1589"/>
      <c r="BC370" s="1589"/>
      <c r="BD370" s="1590"/>
    </row>
    <row r="371" spans="1:56" ht="10.5" customHeight="1" x14ac:dyDescent="0.15">
      <c r="A371" s="1671"/>
      <c r="B371" s="1640"/>
      <c r="C371" s="1630"/>
      <c r="D371" s="1631"/>
      <c r="E371" s="1631"/>
      <c r="F371" s="1631"/>
      <c r="G371" s="1632"/>
      <c r="H371" s="1597" t="s">
        <v>504</v>
      </c>
      <c r="I371" s="1598"/>
      <c r="J371" s="1598"/>
      <c r="K371" s="1598"/>
      <c r="L371" s="1598"/>
      <c r="M371" s="1598"/>
      <c r="N371" s="1598"/>
      <c r="O371" s="1598"/>
      <c r="P371" s="1598"/>
      <c r="Q371" s="1598"/>
      <c r="R371" s="1598"/>
      <c r="S371" s="1598"/>
      <c r="T371" s="1598"/>
      <c r="U371" s="1598"/>
      <c r="V371" s="1598"/>
      <c r="W371" s="1598"/>
      <c r="X371" s="1599"/>
      <c r="Y371" s="1564"/>
      <c r="Z371" s="1565"/>
      <c r="AA371" s="1566"/>
      <c r="AB371" s="1564"/>
      <c r="AC371" s="1565"/>
      <c r="AD371" s="1566"/>
      <c r="AE371" s="1564"/>
      <c r="AF371" s="1565"/>
      <c r="AG371" s="1566"/>
      <c r="AH371" s="1564"/>
      <c r="AI371" s="1565"/>
      <c r="AJ371" s="1566"/>
      <c r="AK371" s="1564"/>
      <c r="AL371" s="1565"/>
      <c r="AM371" s="1566"/>
      <c r="AN371" s="1564"/>
      <c r="AO371" s="1565"/>
      <c r="AP371" s="1566"/>
      <c r="AQ371" s="1564"/>
      <c r="AR371" s="1565"/>
      <c r="AS371" s="1566"/>
      <c r="AT371" s="1564"/>
      <c r="AU371" s="1565"/>
      <c r="AV371" s="1566"/>
      <c r="AW371" s="1573"/>
      <c r="AX371" s="1574"/>
      <c r="AY371" s="1575"/>
      <c r="AZ371" s="1582"/>
      <c r="BA371" s="1583"/>
      <c r="BB371" s="1583"/>
      <c r="BC371" s="1583"/>
      <c r="BD371" s="1584"/>
    </row>
    <row r="372" spans="1:56" ht="10.5" customHeight="1" x14ac:dyDescent="0.15">
      <c r="A372" s="1671"/>
      <c r="B372" s="1640"/>
      <c r="C372" s="1630"/>
      <c r="D372" s="1631"/>
      <c r="E372" s="1631"/>
      <c r="F372" s="1631"/>
      <c r="G372" s="1632"/>
      <c r="H372" s="1600"/>
      <c r="I372" s="1601"/>
      <c r="J372" s="1601"/>
      <c r="K372" s="1601"/>
      <c r="L372" s="1601"/>
      <c r="M372" s="1601"/>
      <c r="N372" s="1601"/>
      <c r="O372" s="1601"/>
      <c r="P372" s="1601"/>
      <c r="Q372" s="1601"/>
      <c r="R372" s="1601"/>
      <c r="S372" s="1601"/>
      <c r="T372" s="1601"/>
      <c r="U372" s="1601"/>
      <c r="V372" s="1601"/>
      <c r="W372" s="1601"/>
      <c r="X372" s="1602"/>
      <c r="Y372" s="1591" t="s">
        <v>410</v>
      </c>
      <c r="Z372" s="1592"/>
      <c r="AA372" s="1593"/>
      <c r="AB372" s="1591" t="s">
        <v>410</v>
      </c>
      <c r="AC372" s="1592"/>
      <c r="AD372" s="1593"/>
      <c r="AE372" s="1591" t="s">
        <v>622</v>
      </c>
      <c r="AF372" s="1592"/>
      <c r="AG372" s="1593"/>
      <c r="AH372" s="1591" t="s">
        <v>622</v>
      </c>
      <c r="AI372" s="1592"/>
      <c r="AJ372" s="1593"/>
      <c r="AK372" s="1591" t="s">
        <v>622</v>
      </c>
      <c r="AL372" s="1592"/>
      <c r="AM372" s="1593"/>
      <c r="AN372" s="1591" t="s">
        <v>622</v>
      </c>
      <c r="AO372" s="1592"/>
      <c r="AP372" s="1593"/>
      <c r="AQ372" s="1591" t="s">
        <v>622</v>
      </c>
      <c r="AR372" s="1592"/>
      <c r="AS372" s="1593"/>
      <c r="AT372" s="1591" t="s">
        <v>622</v>
      </c>
      <c r="AU372" s="1592"/>
      <c r="AV372" s="1593"/>
      <c r="AW372" s="1576"/>
      <c r="AX372" s="1577"/>
      <c r="AY372" s="1578"/>
      <c r="AZ372" s="1585"/>
      <c r="BA372" s="1586"/>
      <c r="BB372" s="1586"/>
      <c r="BC372" s="1586"/>
      <c r="BD372" s="1587"/>
    </row>
    <row r="373" spans="1:56" ht="10.5" customHeight="1" x14ac:dyDescent="0.15">
      <c r="A373" s="1671"/>
      <c r="B373" s="1640"/>
      <c r="C373" s="1633"/>
      <c r="D373" s="1634"/>
      <c r="E373" s="1634"/>
      <c r="F373" s="1634"/>
      <c r="G373" s="1635"/>
      <c r="H373" s="1603"/>
      <c r="I373" s="1604"/>
      <c r="J373" s="1604"/>
      <c r="K373" s="1604"/>
      <c r="L373" s="1604"/>
      <c r="M373" s="1604"/>
      <c r="N373" s="1604"/>
      <c r="O373" s="1604"/>
      <c r="P373" s="1604"/>
      <c r="Q373" s="1604"/>
      <c r="R373" s="1604"/>
      <c r="S373" s="1604"/>
      <c r="T373" s="1604"/>
      <c r="U373" s="1604"/>
      <c r="V373" s="1604"/>
      <c r="W373" s="1604"/>
      <c r="X373" s="1605"/>
      <c r="Y373" s="1594"/>
      <c r="Z373" s="1595"/>
      <c r="AA373" s="1596"/>
      <c r="AB373" s="1594"/>
      <c r="AC373" s="1595"/>
      <c r="AD373" s="1596"/>
      <c r="AE373" s="1594"/>
      <c r="AF373" s="1595"/>
      <c r="AG373" s="1596"/>
      <c r="AH373" s="1594"/>
      <c r="AI373" s="1595"/>
      <c r="AJ373" s="1596"/>
      <c r="AK373" s="1594"/>
      <c r="AL373" s="1595"/>
      <c r="AM373" s="1596"/>
      <c r="AN373" s="1594"/>
      <c r="AO373" s="1595"/>
      <c r="AP373" s="1596"/>
      <c r="AQ373" s="1594"/>
      <c r="AR373" s="1595"/>
      <c r="AS373" s="1596"/>
      <c r="AT373" s="1594"/>
      <c r="AU373" s="1595"/>
      <c r="AV373" s="1596"/>
      <c r="AW373" s="1579"/>
      <c r="AX373" s="1580"/>
      <c r="AY373" s="1581"/>
      <c r="AZ373" s="1588"/>
      <c r="BA373" s="1589"/>
      <c r="BB373" s="1589"/>
      <c r="BC373" s="1589"/>
      <c r="BD373" s="1590"/>
    </row>
    <row r="374" spans="1:56" ht="10.5" customHeight="1" x14ac:dyDescent="0.15">
      <c r="A374" s="1671"/>
      <c r="B374" s="1640"/>
      <c r="C374" s="1627" t="s">
        <v>552</v>
      </c>
      <c r="D374" s="1628"/>
      <c r="E374" s="1628"/>
      <c r="F374" s="1628"/>
      <c r="G374" s="1629"/>
      <c r="H374" s="1597" t="s">
        <v>505</v>
      </c>
      <c r="I374" s="1598"/>
      <c r="J374" s="1598"/>
      <c r="K374" s="1598"/>
      <c r="L374" s="1598"/>
      <c r="M374" s="1598"/>
      <c r="N374" s="1598"/>
      <c r="O374" s="1598"/>
      <c r="P374" s="1598"/>
      <c r="Q374" s="1598"/>
      <c r="R374" s="1598"/>
      <c r="S374" s="1598"/>
      <c r="T374" s="1598"/>
      <c r="U374" s="1598"/>
      <c r="V374" s="1598"/>
      <c r="W374" s="1598"/>
      <c r="X374" s="1599"/>
      <c r="Y374" s="1564"/>
      <c r="Z374" s="1565"/>
      <c r="AA374" s="1566"/>
      <c r="AB374" s="1564"/>
      <c r="AC374" s="1565"/>
      <c r="AD374" s="1566"/>
      <c r="AE374" s="1564"/>
      <c r="AF374" s="1565"/>
      <c r="AG374" s="1566"/>
      <c r="AH374" s="1564"/>
      <c r="AI374" s="1565"/>
      <c r="AJ374" s="1566"/>
      <c r="AK374" s="1564"/>
      <c r="AL374" s="1565"/>
      <c r="AM374" s="1566"/>
      <c r="AN374" s="1564"/>
      <c r="AO374" s="1565"/>
      <c r="AP374" s="1566"/>
      <c r="AQ374" s="1564"/>
      <c r="AR374" s="1565"/>
      <c r="AS374" s="1566"/>
      <c r="AT374" s="1564"/>
      <c r="AU374" s="1565"/>
      <c r="AV374" s="1566"/>
      <c r="AW374" s="1573"/>
      <c r="AX374" s="1574"/>
      <c r="AY374" s="1575"/>
      <c r="AZ374" s="1582"/>
      <c r="BA374" s="1583"/>
      <c r="BB374" s="1583"/>
      <c r="BC374" s="1583"/>
      <c r="BD374" s="1584"/>
    </row>
    <row r="375" spans="1:56" ht="10.5" customHeight="1" x14ac:dyDescent="0.15">
      <c r="A375" s="1671"/>
      <c r="B375" s="1640"/>
      <c r="C375" s="1630"/>
      <c r="D375" s="1631"/>
      <c r="E375" s="1631"/>
      <c r="F375" s="1631"/>
      <c r="G375" s="1632"/>
      <c r="H375" s="1600"/>
      <c r="I375" s="1601"/>
      <c r="J375" s="1601"/>
      <c r="K375" s="1601"/>
      <c r="L375" s="1601"/>
      <c r="M375" s="1601"/>
      <c r="N375" s="1601"/>
      <c r="O375" s="1601"/>
      <c r="P375" s="1601"/>
      <c r="Q375" s="1601"/>
      <c r="R375" s="1601"/>
      <c r="S375" s="1601"/>
      <c r="T375" s="1601"/>
      <c r="U375" s="1601"/>
      <c r="V375" s="1601"/>
      <c r="W375" s="1601"/>
      <c r="X375" s="1602"/>
      <c r="Y375" s="1591" t="s">
        <v>410</v>
      </c>
      <c r="Z375" s="1592"/>
      <c r="AA375" s="1593"/>
      <c r="AB375" s="1591" t="s">
        <v>410</v>
      </c>
      <c r="AC375" s="1592"/>
      <c r="AD375" s="1593"/>
      <c r="AE375" s="1591" t="s">
        <v>622</v>
      </c>
      <c r="AF375" s="1592"/>
      <c r="AG375" s="1593"/>
      <c r="AH375" s="1591" t="s">
        <v>622</v>
      </c>
      <c r="AI375" s="1592"/>
      <c r="AJ375" s="1593"/>
      <c r="AK375" s="1591" t="s">
        <v>622</v>
      </c>
      <c r="AL375" s="1592"/>
      <c r="AM375" s="1593"/>
      <c r="AN375" s="1591" t="s">
        <v>622</v>
      </c>
      <c r="AO375" s="1592"/>
      <c r="AP375" s="1593"/>
      <c r="AQ375" s="1591" t="s">
        <v>622</v>
      </c>
      <c r="AR375" s="1592"/>
      <c r="AS375" s="1593"/>
      <c r="AT375" s="1591" t="s">
        <v>622</v>
      </c>
      <c r="AU375" s="1592"/>
      <c r="AV375" s="1593"/>
      <c r="AW375" s="1576"/>
      <c r="AX375" s="1577"/>
      <c r="AY375" s="1578"/>
      <c r="AZ375" s="1585"/>
      <c r="BA375" s="1586"/>
      <c r="BB375" s="1586"/>
      <c r="BC375" s="1586"/>
      <c r="BD375" s="1587"/>
    </row>
    <row r="376" spans="1:56" ht="10.5" customHeight="1" x14ac:dyDescent="0.15">
      <c r="A376" s="1671"/>
      <c r="B376" s="1640"/>
      <c r="C376" s="1633"/>
      <c r="D376" s="1634"/>
      <c r="E376" s="1634"/>
      <c r="F376" s="1634"/>
      <c r="G376" s="1635"/>
      <c r="H376" s="1603"/>
      <c r="I376" s="1604"/>
      <c r="J376" s="1604"/>
      <c r="K376" s="1604"/>
      <c r="L376" s="1604"/>
      <c r="M376" s="1604"/>
      <c r="N376" s="1604"/>
      <c r="O376" s="1604"/>
      <c r="P376" s="1604"/>
      <c r="Q376" s="1604"/>
      <c r="R376" s="1604"/>
      <c r="S376" s="1604"/>
      <c r="T376" s="1604"/>
      <c r="U376" s="1604"/>
      <c r="V376" s="1604"/>
      <c r="W376" s="1604"/>
      <c r="X376" s="1605"/>
      <c r="Y376" s="1594"/>
      <c r="Z376" s="1595"/>
      <c r="AA376" s="1596"/>
      <c r="AB376" s="1594"/>
      <c r="AC376" s="1595"/>
      <c r="AD376" s="1596"/>
      <c r="AE376" s="1594"/>
      <c r="AF376" s="1595"/>
      <c r="AG376" s="1596"/>
      <c r="AH376" s="1594"/>
      <c r="AI376" s="1595"/>
      <c r="AJ376" s="1596"/>
      <c r="AK376" s="1594"/>
      <c r="AL376" s="1595"/>
      <c r="AM376" s="1596"/>
      <c r="AN376" s="1594"/>
      <c r="AO376" s="1595"/>
      <c r="AP376" s="1596"/>
      <c r="AQ376" s="1594"/>
      <c r="AR376" s="1595"/>
      <c r="AS376" s="1596"/>
      <c r="AT376" s="1594"/>
      <c r="AU376" s="1595"/>
      <c r="AV376" s="1596"/>
      <c r="AW376" s="1579"/>
      <c r="AX376" s="1580"/>
      <c r="AY376" s="1581"/>
      <c r="AZ376" s="1588"/>
      <c r="BA376" s="1589"/>
      <c r="BB376" s="1589"/>
      <c r="BC376" s="1589"/>
      <c r="BD376" s="1590"/>
    </row>
    <row r="377" spans="1:56" ht="10.5" customHeight="1" x14ac:dyDescent="0.15">
      <c r="A377" s="1671"/>
      <c r="B377" s="1640"/>
      <c r="C377" s="1627" t="s">
        <v>554</v>
      </c>
      <c r="D377" s="1628"/>
      <c r="E377" s="1628"/>
      <c r="F377" s="1628"/>
      <c r="G377" s="1629"/>
      <c r="H377" s="1597" t="s">
        <v>506</v>
      </c>
      <c r="I377" s="1598"/>
      <c r="J377" s="1598"/>
      <c r="K377" s="1598"/>
      <c r="L377" s="1598"/>
      <c r="M377" s="1598"/>
      <c r="N377" s="1598"/>
      <c r="O377" s="1598"/>
      <c r="P377" s="1598"/>
      <c r="Q377" s="1598"/>
      <c r="R377" s="1598"/>
      <c r="S377" s="1598"/>
      <c r="T377" s="1598"/>
      <c r="U377" s="1598"/>
      <c r="V377" s="1598"/>
      <c r="W377" s="1598"/>
      <c r="X377" s="1599"/>
      <c r="Y377" s="1564"/>
      <c r="Z377" s="1565"/>
      <c r="AA377" s="1566"/>
      <c r="AB377" s="1564"/>
      <c r="AC377" s="1565"/>
      <c r="AD377" s="1566"/>
      <c r="AE377" s="1564"/>
      <c r="AF377" s="1565"/>
      <c r="AG377" s="1566"/>
      <c r="AH377" s="1564"/>
      <c r="AI377" s="1565"/>
      <c r="AJ377" s="1566"/>
      <c r="AK377" s="1564"/>
      <c r="AL377" s="1565"/>
      <c r="AM377" s="1566"/>
      <c r="AN377" s="1564"/>
      <c r="AO377" s="1565"/>
      <c r="AP377" s="1566"/>
      <c r="AQ377" s="1564"/>
      <c r="AR377" s="1565"/>
      <c r="AS377" s="1566"/>
      <c r="AT377" s="1564"/>
      <c r="AU377" s="1565"/>
      <c r="AV377" s="1566"/>
      <c r="AW377" s="1573"/>
      <c r="AX377" s="1574"/>
      <c r="AY377" s="1575"/>
      <c r="AZ377" s="1582"/>
      <c r="BA377" s="1583"/>
      <c r="BB377" s="1583"/>
      <c r="BC377" s="1583"/>
      <c r="BD377" s="1584"/>
    </row>
    <row r="378" spans="1:56" ht="10.5" customHeight="1" x14ac:dyDescent="0.15">
      <c r="A378" s="1671"/>
      <c r="B378" s="1640"/>
      <c r="C378" s="1630"/>
      <c r="D378" s="1631"/>
      <c r="E378" s="1631"/>
      <c r="F378" s="1631"/>
      <c r="G378" s="1632"/>
      <c r="H378" s="1600"/>
      <c r="I378" s="1601"/>
      <c r="J378" s="1601"/>
      <c r="K378" s="1601"/>
      <c r="L378" s="1601"/>
      <c r="M378" s="1601"/>
      <c r="N378" s="1601"/>
      <c r="O378" s="1601"/>
      <c r="P378" s="1601"/>
      <c r="Q378" s="1601"/>
      <c r="R378" s="1601"/>
      <c r="S378" s="1601"/>
      <c r="T378" s="1601"/>
      <c r="U378" s="1601"/>
      <c r="V378" s="1601"/>
      <c r="W378" s="1601"/>
      <c r="X378" s="1602"/>
      <c r="Y378" s="1591" t="s">
        <v>410</v>
      </c>
      <c r="Z378" s="1592"/>
      <c r="AA378" s="1593"/>
      <c r="AB378" s="1591" t="s">
        <v>410</v>
      </c>
      <c r="AC378" s="1592"/>
      <c r="AD378" s="1593"/>
      <c r="AE378" s="1591" t="s">
        <v>622</v>
      </c>
      <c r="AF378" s="1592"/>
      <c r="AG378" s="1593"/>
      <c r="AH378" s="1591" t="s">
        <v>622</v>
      </c>
      <c r="AI378" s="1592"/>
      <c r="AJ378" s="1593"/>
      <c r="AK378" s="1591" t="s">
        <v>622</v>
      </c>
      <c r="AL378" s="1592"/>
      <c r="AM378" s="1593"/>
      <c r="AN378" s="1591" t="s">
        <v>622</v>
      </c>
      <c r="AO378" s="1592"/>
      <c r="AP378" s="1593"/>
      <c r="AQ378" s="1591" t="s">
        <v>622</v>
      </c>
      <c r="AR378" s="1592"/>
      <c r="AS378" s="1593"/>
      <c r="AT378" s="1591" t="s">
        <v>622</v>
      </c>
      <c r="AU378" s="1592"/>
      <c r="AV378" s="1593"/>
      <c r="AW378" s="1576"/>
      <c r="AX378" s="1577"/>
      <c r="AY378" s="1578"/>
      <c r="AZ378" s="1585"/>
      <c r="BA378" s="1586"/>
      <c r="BB378" s="1586"/>
      <c r="BC378" s="1586"/>
      <c r="BD378" s="1587"/>
    </row>
    <row r="379" spans="1:56" ht="10.5" customHeight="1" x14ac:dyDescent="0.15">
      <c r="A379" s="1671"/>
      <c r="B379" s="1640"/>
      <c r="C379" s="1633"/>
      <c r="D379" s="1634"/>
      <c r="E379" s="1634"/>
      <c r="F379" s="1634"/>
      <c r="G379" s="1635"/>
      <c r="H379" s="1603"/>
      <c r="I379" s="1604"/>
      <c r="J379" s="1604"/>
      <c r="K379" s="1604"/>
      <c r="L379" s="1604"/>
      <c r="M379" s="1604"/>
      <c r="N379" s="1604"/>
      <c r="O379" s="1604"/>
      <c r="P379" s="1604"/>
      <c r="Q379" s="1604"/>
      <c r="R379" s="1604"/>
      <c r="S379" s="1604"/>
      <c r="T379" s="1604"/>
      <c r="U379" s="1604"/>
      <c r="V379" s="1604"/>
      <c r="W379" s="1604"/>
      <c r="X379" s="1605"/>
      <c r="Y379" s="1594"/>
      <c r="Z379" s="1595"/>
      <c r="AA379" s="1596"/>
      <c r="AB379" s="1594"/>
      <c r="AC379" s="1595"/>
      <c r="AD379" s="1596"/>
      <c r="AE379" s="1594"/>
      <c r="AF379" s="1595"/>
      <c r="AG379" s="1596"/>
      <c r="AH379" s="1594"/>
      <c r="AI379" s="1595"/>
      <c r="AJ379" s="1596"/>
      <c r="AK379" s="1594"/>
      <c r="AL379" s="1595"/>
      <c r="AM379" s="1596"/>
      <c r="AN379" s="1594"/>
      <c r="AO379" s="1595"/>
      <c r="AP379" s="1596"/>
      <c r="AQ379" s="1594"/>
      <c r="AR379" s="1595"/>
      <c r="AS379" s="1596"/>
      <c r="AT379" s="1594"/>
      <c r="AU379" s="1595"/>
      <c r="AV379" s="1596"/>
      <c r="AW379" s="1579"/>
      <c r="AX379" s="1580"/>
      <c r="AY379" s="1581"/>
      <c r="AZ379" s="1588"/>
      <c r="BA379" s="1589"/>
      <c r="BB379" s="1589"/>
      <c r="BC379" s="1589"/>
      <c r="BD379" s="1590"/>
    </row>
    <row r="380" spans="1:56" ht="10.5" customHeight="1" x14ac:dyDescent="0.15">
      <c r="A380" s="1671"/>
      <c r="B380" s="1640"/>
      <c r="C380" s="1627" t="s">
        <v>507</v>
      </c>
      <c r="D380" s="1628"/>
      <c r="E380" s="1628"/>
      <c r="F380" s="1628"/>
      <c r="G380" s="1629"/>
      <c r="H380" s="1597" t="s">
        <v>508</v>
      </c>
      <c r="I380" s="1598"/>
      <c r="J380" s="1598"/>
      <c r="K380" s="1598"/>
      <c r="L380" s="1598"/>
      <c r="M380" s="1598"/>
      <c r="N380" s="1598"/>
      <c r="O380" s="1598"/>
      <c r="P380" s="1598"/>
      <c r="Q380" s="1598"/>
      <c r="R380" s="1598"/>
      <c r="S380" s="1598"/>
      <c r="T380" s="1598"/>
      <c r="U380" s="1598"/>
      <c r="V380" s="1598"/>
      <c r="W380" s="1598"/>
      <c r="X380" s="1599"/>
      <c r="Y380" s="1564"/>
      <c r="Z380" s="1565"/>
      <c r="AA380" s="1566"/>
      <c r="AB380" s="1564"/>
      <c r="AC380" s="1565"/>
      <c r="AD380" s="1566"/>
      <c r="AE380" s="1564"/>
      <c r="AF380" s="1565"/>
      <c r="AG380" s="1566"/>
      <c r="AH380" s="1564"/>
      <c r="AI380" s="1565"/>
      <c r="AJ380" s="1566"/>
      <c r="AK380" s="1564"/>
      <c r="AL380" s="1565"/>
      <c r="AM380" s="1566"/>
      <c r="AN380" s="1564"/>
      <c r="AO380" s="1565"/>
      <c r="AP380" s="1566"/>
      <c r="AQ380" s="1564"/>
      <c r="AR380" s="1565"/>
      <c r="AS380" s="1566"/>
      <c r="AT380" s="1564"/>
      <c r="AU380" s="1565"/>
      <c r="AV380" s="1566"/>
      <c r="AW380" s="1573"/>
      <c r="AX380" s="1574"/>
      <c r="AY380" s="1575"/>
      <c r="AZ380" s="1582"/>
      <c r="BA380" s="1583"/>
      <c r="BB380" s="1583"/>
      <c r="BC380" s="1583"/>
      <c r="BD380" s="1584"/>
    </row>
    <row r="381" spans="1:56" ht="10.5" customHeight="1" x14ac:dyDescent="0.15">
      <c r="A381" s="1671"/>
      <c r="B381" s="1640"/>
      <c r="C381" s="1630"/>
      <c r="D381" s="1631"/>
      <c r="E381" s="1631"/>
      <c r="F381" s="1631"/>
      <c r="G381" s="1632"/>
      <c r="H381" s="1600"/>
      <c r="I381" s="1601"/>
      <c r="J381" s="1601"/>
      <c r="K381" s="1601"/>
      <c r="L381" s="1601"/>
      <c r="M381" s="1601"/>
      <c r="N381" s="1601"/>
      <c r="O381" s="1601"/>
      <c r="P381" s="1601"/>
      <c r="Q381" s="1601"/>
      <c r="R381" s="1601"/>
      <c r="S381" s="1601"/>
      <c r="T381" s="1601"/>
      <c r="U381" s="1601"/>
      <c r="V381" s="1601"/>
      <c r="W381" s="1601"/>
      <c r="X381" s="1602"/>
      <c r="Y381" s="1591" t="s">
        <v>410</v>
      </c>
      <c r="Z381" s="1592"/>
      <c r="AA381" s="1593"/>
      <c r="AB381" s="1591" t="s">
        <v>410</v>
      </c>
      <c r="AC381" s="1592"/>
      <c r="AD381" s="1593"/>
      <c r="AE381" s="1591" t="s">
        <v>622</v>
      </c>
      <c r="AF381" s="1592"/>
      <c r="AG381" s="1593"/>
      <c r="AH381" s="1591" t="s">
        <v>622</v>
      </c>
      <c r="AI381" s="1592"/>
      <c r="AJ381" s="1593"/>
      <c r="AK381" s="1591" t="s">
        <v>622</v>
      </c>
      <c r="AL381" s="1592"/>
      <c r="AM381" s="1593"/>
      <c r="AN381" s="1591" t="s">
        <v>622</v>
      </c>
      <c r="AO381" s="1592"/>
      <c r="AP381" s="1593"/>
      <c r="AQ381" s="1591" t="s">
        <v>622</v>
      </c>
      <c r="AR381" s="1592"/>
      <c r="AS381" s="1593"/>
      <c r="AT381" s="1591" t="s">
        <v>622</v>
      </c>
      <c r="AU381" s="1592"/>
      <c r="AV381" s="1593"/>
      <c r="AW381" s="1576"/>
      <c r="AX381" s="1577"/>
      <c r="AY381" s="1578"/>
      <c r="AZ381" s="1585"/>
      <c r="BA381" s="1586"/>
      <c r="BB381" s="1586"/>
      <c r="BC381" s="1586"/>
      <c r="BD381" s="1587"/>
    </row>
    <row r="382" spans="1:56" ht="10.5" customHeight="1" x14ac:dyDescent="0.15">
      <c r="A382" s="1672"/>
      <c r="B382" s="1641"/>
      <c r="C382" s="1633"/>
      <c r="D382" s="1634"/>
      <c r="E382" s="1634"/>
      <c r="F382" s="1634"/>
      <c r="G382" s="1635"/>
      <c r="H382" s="1603"/>
      <c r="I382" s="1604"/>
      <c r="J382" s="1604"/>
      <c r="K382" s="1604"/>
      <c r="L382" s="1604"/>
      <c r="M382" s="1604"/>
      <c r="N382" s="1604"/>
      <c r="O382" s="1604"/>
      <c r="P382" s="1604"/>
      <c r="Q382" s="1604"/>
      <c r="R382" s="1604"/>
      <c r="S382" s="1604"/>
      <c r="T382" s="1604"/>
      <c r="U382" s="1604"/>
      <c r="V382" s="1604"/>
      <c r="W382" s="1604"/>
      <c r="X382" s="1605"/>
      <c r="Y382" s="1594"/>
      <c r="Z382" s="1595"/>
      <c r="AA382" s="1596"/>
      <c r="AB382" s="1594"/>
      <c r="AC382" s="1595"/>
      <c r="AD382" s="1596"/>
      <c r="AE382" s="1594"/>
      <c r="AF382" s="1595"/>
      <c r="AG382" s="1596"/>
      <c r="AH382" s="1594"/>
      <c r="AI382" s="1595"/>
      <c r="AJ382" s="1596"/>
      <c r="AK382" s="1594"/>
      <c r="AL382" s="1595"/>
      <c r="AM382" s="1596"/>
      <c r="AN382" s="1594"/>
      <c r="AO382" s="1595"/>
      <c r="AP382" s="1596"/>
      <c r="AQ382" s="1594"/>
      <c r="AR382" s="1595"/>
      <c r="AS382" s="1596"/>
      <c r="AT382" s="1594"/>
      <c r="AU382" s="1595"/>
      <c r="AV382" s="1596"/>
      <c r="AW382" s="1579"/>
      <c r="AX382" s="1580"/>
      <c r="AY382" s="1581"/>
      <c r="AZ382" s="1588"/>
      <c r="BA382" s="1589"/>
      <c r="BB382" s="1589"/>
      <c r="BC382" s="1589"/>
      <c r="BD382" s="1590"/>
    </row>
    <row r="383" spans="1:56" ht="10.5" customHeight="1" x14ac:dyDescent="0.15">
      <c r="A383" s="1651" t="s">
        <v>1046</v>
      </c>
      <c r="B383" s="1651" t="s">
        <v>510</v>
      </c>
      <c r="C383" s="1597" t="s">
        <v>511</v>
      </c>
      <c r="D383" s="1598"/>
      <c r="E383" s="1598"/>
      <c r="F383" s="1598"/>
      <c r="G383" s="1599"/>
      <c r="H383" s="1609" t="s">
        <v>512</v>
      </c>
      <c r="I383" s="1610"/>
      <c r="J383" s="1610"/>
      <c r="K383" s="1610"/>
      <c r="L383" s="1610"/>
      <c r="M383" s="1610"/>
      <c r="N383" s="1610"/>
      <c r="O383" s="1610"/>
      <c r="P383" s="1610"/>
      <c r="Q383" s="1610"/>
      <c r="R383" s="1610"/>
      <c r="S383" s="1610"/>
      <c r="T383" s="1610"/>
      <c r="U383" s="1610"/>
      <c r="V383" s="1610"/>
      <c r="W383" s="1610"/>
      <c r="X383" s="1611"/>
      <c r="Y383" s="1564"/>
      <c r="Z383" s="1565"/>
      <c r="AA383" s="1566"/>
      <c r="AB383" s="1564"/>
      <c r="AC383" s="1565"/>
      <c r="AD383" s="1566"/>
      <c r="AE383" s="1564"/>
      <c r="AF383" s="1565"/>
      <c r="AG383" s="1566"/>
      <c r="AH383" s="1564"/>
      <c r="AI383" s="1565"/>
      <c r="AJ383" s="1566"/>
      <c r="AK383" s="1564"/>
      <c r="AL383" s="1565"/>
      <c r="AM383" s="1566"/>
      <c r="AN383" s="1564"/>
      <c r="AO383" s="1565"/>
      <c r="AP383" s="1566"/>
      <c r="AQ383" s="1564"/>
      <c r="AR383" s="1565"/>
      <c r="AS383" s="1566"/>
      <c r="AT383" s="1564"/>
      <c r="AU383" s="1565"/>
      <c r="AV383" s="1566"/>
      <c r="AW383" s="1573"/>
      <c r="AX383" s="1574"/>
      <c r="AY383" s="1575"/>
      <c r="AZ383" s="1582"/>
      <c r="BA383" s="1583"/>
      <c r="BB383" s="1583"/>
      <c r="BC383" s="1583"/>
      <c r="BD383" s="1584"/>
    </row>
    <row r="384" spans="1:56" ht="10.5" customHeight="1" x14ac:dyDescent="0.15">
      <c r="A384" s="1651"/>
      <c r="B384" s="1651"/>
      <c r="C384" s="1600"/>
      <c r="D384" s="1601"/>
      <c r="E384" s="1601"/>
      <c r="F384" s="1601"/>
      <c r="G384" s="1602"/>
      <c r="H384" s="1612"/>
      <c r="I384" s="1613"/>
      <c r="J384" s="1613"/>
      <c r="K384" s="1613"/>
      <c r="L384" s="1613"/>
      <c r="M384" s="1613"/>
      <c r="N384" s="1613"/>
      <c r="O384" s="1613"/>
      <c r="P384" s="1613"/>
      <c r="Q384" s="1613"/>
      <c r="R384" s="1613"/>
      <c r="S384" s="1613"/>
      <c r="T384" s="1613"/>
      <c r="U384" s="1613"/>
      <c r="V384" s="1613"/>
      <c r="W384" s="1613"/>
      <c r="X384" s="1614"/>
      <c r="Y384" s="1591" t="s">
        <v>410</v>
      </c>
      <c r="Z384" s="1592"/>
      <c r="AA384" s="1593"/>
      <c r="AB384" s="1591" t="s">
        <v>410</v>
      </c>
      <c r="AC384" s="1592"/>
      <c r="AD384" s="1593"/>
      <c r="AE384" s="1591" t="s">
        <v>622</v>
      </c>
      <c r="AF384" s="1592"/>
      <c r="AG384" s="1593"/>
      <c r="AH384" s="1591" t="s">
        <v>622</v>
      </c>
      <c r="AI384" s="1592"/>
      <c r="AJ384" s="1593"/>
      <c r="AK384" s="1591" t="s">
        <v>622</v>
      </c>
      <c r="AL384" s="1592"/>
      <c r="AM384" s="1593"/>
      <c r="AN384" s="1591" t="s">
        <v>622</v>
      </c>
      <c r="AO384" s="1592"/>
      <c r="AP384" s="1593"/>
      <c r="AQ384" s="1591" t="s">
        <v>622</v>
      </c>
      <c r="AR384" s="1592"/>
      <c r="AS384" s="1593"/>
      <c r="AT384" s="1591" t="s">
        <v>622</v>
      </c>
      <c r="AU384" s="1592"/>
      <c r="AV384" s="1593"/>
      <c r="AW384" s="1576"/>
      <c r="AX384" s="1577"/>
      <c r="AY384" s="1578"/>
      <c r="AZ384" s="1585"/>
      <c r="BA384" s="1586"/>
      <c r="BB384" s="1586"/>
      <c r="BC384" s="1586"/>
      <c r="BD384" s="1587"/>
    </row>
    <row r="385" spans="1:56" ht="10.5" customHeight="1" x14ac:dyDescent="0.15">
      <c r="A385" s="1651"/>
      <c r="B385" s="1651"/>
      <c r="C385" s="1600"/>
      <c r="D385" s="1601"/>
      <c r="E385" s="1601"/>
      <c r="F385" s="1601"/>
      <c r="G385" s="1602"/>
      <c r="H385" s="1615"/>
      <c r="I385" s="1616"/>
      <c r="J385" s="1616"/>
      <c r="K385" s="1616"/>
      <c r="L385" s="1616"/>
      <c r="M385" s="1616"/>
      <c r="N385" s="1616"/>
      <c r="O385" s="1616"/>
      <c r="P385" s="1616"/>
      <c r="Q385" s="1616"/>
      <c r="R385" s="1616"/>
      <c r="S385" s="1616"/>
      <c r="T385" s="1616"/>
      <c r="U385" s="1616"/>
      <c r="V385" s="1616"/>
      <c r="W385" s="1616"/>
      <c r="X385" s="1617"/>
      <c r="Y385" s="1594"/>
      <c r="Z385" s="1595"/>
      <c r="AA385" s="1596"/>
      <c r="AB385" s="1594"/>
      <c r="AC385" s="1595"/>
      <c r="AD385" s="1596"/>
      <c r="AE385" s="1594"/>
      <c r="AF385" s="1595"/>
      <c r="AG385" s="1596"/>
      <c r="AH385" s="1594"/>
      <c r="AI385" s="1595"/>
      <c r="AJ385" s="1596"/>
      <c r="AK385" s="1594"/>
      <c r="AL385" s="1595"/>
      <c r="AM385" s="1596"/>
      <c r="AN385" s="1594"/>
      <c r="AO385" s="1595"/>
      <c r="AP385" s="1596"/>
      <c r="AQ385" s="1594"/>
      <c r="AR385" s="1595"/>
      <c r="AS385" s="1596"/>
      <c r="AT385" s="1594"/>
      <c r="AU385" s="1595"/>
      <c r="AV385" s="1596"/>
      <c r="AW385" s="1579"/>
      <c r="AX385" s="1580"/>
      <c r="AY385" s="1581"/>
      <c r="AZ385" s="1588"/>
      <c r="BA385" s="1589"/>
      <c r="BB385" s="1589"/>
      <c r="BC385" s="1589"/>
      <c r="BD385" s="1590"/>
    </row>
    <row r="386" spans="1:56" ht="10.5" customHeight="1" x14ac:dyDescent="0.15">
      <c r="A386" s="1651"/>
      <c r="B386" s="1651"/>
      <c r="C386" s="1600"/>
      <c r="D386" s="1601"/>
      <c r="E386" s="1601"/>
      <c r="F386" s="1601"/>
      <c r="G386" s="1602"/>
      <c r="H386" s="1597" t="s">
        <v>513</v>
      </c>
      <c r="I386" s="1598"/>
      <c r="J386" s="1598"/>
      <c r="K386" s="1598"/>
      <c r="L386" s="1598"/>
      <c r="M386" s="1598"/>
      <c r="N386" s="1598"/>
      <c r="O386" s="1598"/>
      <c r="P386" s="1598"/>
      <c r="Q386" s="1598"/>
      <c r="R386" s="1598"/>
      <c r="S386" s="1598"/>
      <c r="T386" s="1598"/>
      <c r="U386" s="1598"/>
      <c r="V386" s="1598"/>
      <c r="W386" s="1598"/>
      <c r="X386" s="1599"/>
      <c r="Y386" s="1564"/>
      <c r="Z386" s="1565"/>
      <c r="AA386" s="1566"/>
      <c r="AB386" s="1564"/>
      <c r="AC386" s="1565"/>
      <c r="AD386" s="1566"/>
      <c r="AE386" s="1564"/>
      <c r="AF386" s="1565"/>
      <c r="AG386" s="1566"/>
      <c r="AH386" s="1564"/>
      <c r="AI386" s="1565"/>
      <c r="AJ386" s="1566"/>
      <c r="AK386" s="1564"/>
      <c r="AL386" s="1565"/>
      <c r="AM386" s="1566"/>
      <c r="AN386" s="1564"/>
      <c r="AO386" s="1565"/>
      <c r="AP386" s="1566"/>
      <c r="AQ386" s="1564"/>
      <c r="AR386" s="1565"/>
      <c r="AS386" s="1566"/>
      <c r="AT386" s="1564"/>
      <c r="AU386" s="1565"/>
      <c r="AV386" s="1566"/>
      <c r="AW386" s="1573"/>
      <c r="AX386" s="1574"/>
      <c r="AY386" s="1575"/>
      <c r="AZ386" s="1582"/>
      <c r="BA386" s="1583"/>
      <c r="BB386" s="1583"/>
      <c r="BC386" s="1583"/>
      <c r="BD386" s="1584"/>
    </row>
    <row r="387" spans="1:56" ht="10.5" customHeight="1" x14ac:dyDescent="0.15">
      <c r="A387" s="1651"/>
      <c r="B387" s="1651"/>
      <c r="C387" s="1600"/>
      <c r="D387" s="1601"/>
      <c r="E387" s="1601"/>
      <c r="F387" s="1601"/>
      <c r="G387" s="1602"/>
      <c r="H387" s="1600"/>
      <c r="I387" s="1601"/>
      <c r="J387" s="1601"/>
      <c r="K387" s="1601"/>
      <c r="L387" s="1601"/>
      <c r="M387" s="1601"/>
      <c r="N387" s="1601"/>
      <c r="O387" s="1601"/>
      <c r="P387" s="1601"/>
      <c r="Q387" s="1601"/>
      <c r="R387" s="1601"/>
      <c r="S387" s="1601"/>
      <c r="T387" s="1601"/>
      <c r="U387" s="1601"/>
      <c r="V387" s="1601"/>
      <c r="W387" s="1601"/>
      <c r="X387" s="1602"/>
      <c r="Y387" s="1591" t="s">
        <v>410</v>
      </c>
      <c r="Z387" s="1592"/>
      <c r="AA387" s="1593"/>
      <c r="AB387" s="1591" t="s">
        <v>410</v>
      </c>
      <c r="AC387" s="1592"/>
      <c r="AD387" s="1593"/>
      <c r="AE387" s="1591" t="s">
        <v>622</v>
      </c>
      <c r="AF387" s="1592"/>
      <c r="AG387" s="1593"/>
      <c r="AH387" s="1591" t="s">
        <v>622</v>
      </c>
      <c r="AI387" s="1592"/>
      <c r="AJ387" s="1593"/>
      <c r="AK387" s="1591" t="s">
        <v>622</v>
      </c>
      <c r="AL387" s="1592"/>
      <c r="AM387" s="1593"/>
      <c r="AN387" s="1591" t="s">
        <v>622</v>
      </c>
      <c r="AO387" s="1592"/>
      <c r="AP387" s="1593"/>
      <c r="AQ387" s="1591" t="s">
        <v>622</v>
      </c>
      <c r="AR387" s="1592"/>
      <c r="AS387" s="1593"/>
      <c r="AT387" s="1591" t="s">
        <v>622</v>
      </c>
      <c r="AU387" s="1592"/>
      <c r="AV387" s="1593"/>
      <c r="AW387" s="1576"/>
      <c r="AX387" s="1577"/>
      <c r="AY387" s="1578"/>
      <c r="AZ387" s="1585"/>
      <c r="BA387" s="1586"/>
      <c r="BB387" s="1586"/>
      <c r="BC387" s="1586"/>
      <c r="BD387" s="1587"/>
    </row>
    <row r="388" spans="1:56" ht="10.5" customHeight="1" x14ac:dyDescent="0.15">
      <c r="A388" s="1651"/>
      <c r="B388" s="1651"/>
      <c r="C388" s="1603"/>
      <c r="D388" s="1604"/>
      <c r="E388" s="1604"/>
      <c r="F388" s="1604"/>
      <c r="G388" s="1605"/>
      <c r="H388" s="1603"/>
      <c r="I388" s="1604"/>
      <c r="J388" s="1604"/>
      <c r="K388" s="1604"/>
      <c r="L388" s="1604"/>
      <c r="M388" s="1604"/>
      <c r="N388" s="1604"/>
      <c r="O388" s="1604"/>
      <c r="P388" s="1604"/>
      <c r="Q388" s="1604"/>
      <c r="R388" s="1604"/>
      <c r="S388" s="1604"/>
      <c r="T388" s="1604"/>
      <c r="U388" s="1604"/>
      <c r="V388" s="1604"/>
      <c r="W388" s="1604"/>
      <c r="X388" s="1605"/>
      <c r="Y388" s="1594"/>
      <c r="Z388" s="1595"/>
      <c r="AA388" s="1596"/>
      <c r="AB388" s="1594"/>
      <c r="AC388" s="1595"/>
      <c r="AD388" s="1596"/>
      <c r="AE388" s="1594"/>
      <c r="AF388" s="1595"/>
      <c r="AG388" s="1596"/>
      <c r="AH388" s="1594"/>
      <c r="AI388" s="1595"/>
      <c r="AJ388" s="1596"/>
      <c r="AK388" s="1594"/>
      <c r="AL388" s="1595"/>
      <c r="AM388" s="1596"/>
      <c r="AN388" s="1594"/>
      <c r="AO388" s="1595"/>
      <c r="AP388" s="1596"/>
      <c r="AQ388" s="1594"/>
      <c r="AR388" s="1595"/>
      <c r="AS388" s="1596"/>
      <c r="AT388" s="1594"/>
      <c r="AU388" s="1595"/>
      <c r="AV388" s="1596"/>
      <c r="AW388" s="1579"/>
      <c r="AX388" s="1580"/>
      <c r="AY388" s="1581"/>
      <c r="AZ388" s="1588"/>
      <c r="BA388" s="1589"/>
      <c r="BB388" s="1589"/>
      <c r="BC388" s="1589"/>
      <c r="BD388" s="1590"/>
    </row>
    <row r="389" spans="1:56" ht="10.5" customHeight="1" x14ac:dyDescent="0.15">
      <c r="A389" s="1651"/>
      <c r="B389" s="1651"/>
      <c r="C389" s="1642" t="s">
        <v>514</v>
      </c>
      <c r="D389" s="1643"/>
      <c r="E389" s="1643"/>
      <c r="F389" s="1643"/>
      <c r="G389" s="1644"/>
      <c r="H389" s="1597" t="s">
        <v>557</v>
      </c>
      <c r="I389" s="1598"/>
      <c r="J389" s="1598"/>
      <c r="K389" s="1598"/>
      <c r="L389" s="1598"/>
      <c r="M389" s="1598"/>
      <c r="N389" s="1598"/>
      <c r="O389" s="1598"/>
      <c r="P389" s="1598"/>
      <c r="Q389" s="1598"/>
      <c r="R389" s="1598"/>
      <c r="S389" s="1598"/>
      <c r="T389" s="1598"/>
      <c r="U389" s="1598"/>
      <c r="V389" s="1598"/>
      <c r="W389" s="1598"/>
      <c r="X389" s="1599"/>
      <c r="Y389" s="1564"/>
      <c r="Z389" s="1565"/>
      <c r="AA389" s="1566"/>
      <c r="AB389" s="1564"/>
      <c r="AC389" s="1565"/>
      <c r="AD389" s="1566"/>
      <c r="AE389" s="1564"/>
      <c r="AF389" s="1565"/>
      <c r="AG389" s="1566"/>
      <c r="AH389" s="1564"/>
      <c r="AI389" s="1565"/>
      <c r="AJ389" s="1566"/>
      <c r="AK389" s="1564"/>
      <c r="AL389" s="1565"/>
      <c r="AM389" s="1566"/>
      <c r="AN389" s="1564"/>
      <c r="AO389" s="1565"/>
      <c r="AP389" s="1566"/>
      <c r="AQ389" s="1564"/>
      <c r="AR389" s="1565"/>
      <c r="AS389" s="1566"/>
      <c r="AT389" s="1564"/>
      <c r="AU389" s="1565"/>
      <c r="AV389" s="1566"/>
      <c r="AW389" s="1573"/>
      <c r="AX389" s="1574"/>
      <c r="AY389" s="1575"/>
      <c r="AZ389" s="1582"/>
      <c r="BA389" s="1583"/>
      <c r="BB389" s="1583"/>
      <c r="BC389" s="1583"/>
      <c r="BD389" s="1584"/>
    </row>
    <row r="390" spans="1:56" ht="10.5" customHeight="1" x14ac:dyDescent="0.15">
      <c r="A390" s="1651"/>
      <c r="B390" s="1651"/>
      <c r="C390" s="1645"/>
      <c r="D390" s="1646"/>
      <c r="E390" s="1646"/>
      <c r="F390" s="1646"/>
      <c r="G390" s="1647"/>
      <c r="H390" s="1600"/>
      <c r="I390" s="1601"/>
      <c r="J390" s="1601"/>
      <c r="K390" s="1601"/>
      <c r="L390" s="1601"/>
      <c r="M390" s="1601"/>
      <c r="N390" s="1601"/>
      <c r="O390" s="1601"/>
      <c r="P390" s="1601"/>
      <c r="Q390" s="1601"/>
      <c r="R390" s="1601"/>
      <c r="S390" s="1601"/>
      <c r="T390" s="1601"/>
      <c r="U390" s="1601"/>
      <c r="V390" s="1601"/>
      <c r="W390" s="1601"/>
      <c r="X390" s="1602"/>
      <c r="Y390" s="1591" t="s">
        <v>410</v>
      </c>
      <c r="Z390" s="1592"/>
      <c r="AA390" s="1593"/>
      <c r="AB390" s="1591" t="s">
        <v>410</v>
      </c>
      <c r="AC390" s="1592"/>
      <c r="AD390" s="1593"/>
      <c r="AE390" s="1591" t="s">
        <v>622</v>
      </c>
      <c r="AF390" s="1592"/>
      <c r="AG390" s="1593"/>
      <c r="AH390" s="1591" t="s">
        <v>622</v>
      </c>
      <c r="AI390" s="1592"/>
      <c r="AJ390" s="1593"/>
      <c r="AK390" s="1591" t="s">
        <v>622</v>
      </c>
      <c r="AL390" s="1592"/>
      <c r="AM390" s="1593"/>
      <c r="AN390" s="1591" t="s">
        <v>622</v>
      </c>
      <c r="AO390" s="1592"/>
      <c r="AP390" s="1593"/>
      <c r="AQ390" s="1591" t="s">
        <v>622</v>
      </c>
      <c r="AR390" s="1592"/>
      <c r="AS390" s="1593"/>
      <c r="AT390" s="1591" t="s">
        <v>622</v>
      </c>
      <c r="AU390" s="1592"/>
      <c r="AV390" s="1593"/>
      <c r="AW390" s="1576"/>
      <c r="AX390" s="1577"/>
      <c r="AY390" s="1578"/>
      <c r="AZ390" s="1585"/>
      <c r="BA390" s="1586"/>
      <c r="BB390" s="1586"/>
      <c r="BC390" s="1586"/>
      <c r="BD390" s="1587"/>
    </row>
    <row r="391" spans="1:56" ht="10.5" customHeight="1" x14ac:dyDescent="0.15">
      <c r="A391" s="1651"/>
      <c r="B391" s="1651"/>
      <c r="C391" s="1645"/>
      <c r="D391" s="1646"/>
      <c r="E391" s="1646"/>
      <c r="F391" s="1646"/>
      <c r="G391" s="1647"/>
      <c r="H391" s="1603"/>
      <c r="I391" s="1604"/>
      <c r="J391" s="1604"/>
      <c r="K391" s="1604"/>
      <c r="L391" s="1604"/>
      <c r="M391" s="1604"/>
      <c r="N391" s="1604"/>
      <c r="O391" s="1604"/>
      <c r="P391" s="1604"/>
      <c r="Q391" s="1604"/>
      <c r="R391" s="1604"/>
      <c r="S391" s="1604"/>
      <c r="T391" s="1604"/>
      <c r="U391" s="1604"/>
      <c r="V391" s="1604"/>
      <c r="W391" s="1604"/>
      <c r="X391" s="1605"/>
      <c r="Y391" s="1594"/>
      <c r="Z391" s="1595"/>
      <c r="AA391" s="1596"/>
      <c r="AB391" s="1594"/>
      <c r="AC391" s="1595"/>
      <c r="AD391" s="1596"/>
      <c r="AE391" s="1594"/>
      <c r="AF391" s="1595"/>
      <c r="AG391" s="1596"/>
      <c r="AH391" s="1594"/>
      <c r="AI391" s="1595"/>
      <c r="AJ391" s="1596"/>
      <c r="AK391" s="1594"/>
      <c r="AL391" s="1595"/>
      <c r="AM391" s="1596"/>
      <c r="AN391" s="1594"/>
      <c r="AO391" s="1595"/>
      <c r="AP391" s="1596"/>
      <c r="AQ391" s="1594"/>
      <c r="AR391" s="1595"/>
      <c r="AS391" s="1596"/>
      <c r="AT391" s="1594"/>
      <c r="AU391" s="1595"/>
      <c r="AV391" s="1596"/>
      <c r="AW391" s="1579"/>
      <c r="AX391" s="1580"/>
      <c r="AY391" s="1581"/>
      <c r="AZ391" s="1588"/>
      <c r="BA391" s="1589"/>
      <c r="BB391" s="1589"/>
      <c r="BC391" s="1589"/>
      <c r="BD391" s="1590"/>
    </row>
    <row r="392" spans="1:56" ht="10.5" customHeight="1" x14ac:dyDescent="0.15">
      <c r="A392" s="1651"/>
      <c r="B392" s="1651"/>
      <c r="C392" s="1645"/>
      <c r="D392" s="1646"/>
      <c r="E392" s="1646"/>
      <c r="F392" s="1646"/>
      <c r="G392" s="1647"/>
      <c r="H392" s="1597" t="s">
        <v>515</v>
      </c>
      <c r="I392" s="1598"/>
      <c r="J392" s="1598"/>
      <c r="K392" s="1598"/>
      <c r="L392" s="1598"/>
      <c r="M392" s="1598"/>
      <c r="N392" s="1598"/>
      <c r="O392" s="1598"/>
      <c r="P392" s="1598"/>
      <c r="Q392" s="1598"/>
      <c r="R392" s="1598"/>
      <c r="S392" s="1598"/>
      <c r="T392" s="1598"/>
      <c r="U392" s="1598"/>
      <c r="V392" s="1598"/>
      <c r="W392" s="1598"/>
      <c r="X392" s="1599"/>
      <c r="Y392" s="1564"/>
      <c r="Z392" s="1565"/>
      <c r="AA392" s="1566"/>
      <c r="AB392" s="1564"/>
      <c r="AC392" s="1565"/>
      <c r="AD392" s="1566"/>
      <c r="AE392" s="1564"/>
      <c r="AF392" s="1565"/>
      <c r="AG392" s="1566"/>
      <c r="AH392" s="1564"/>
      <c r="AI392" s="1565"/>
      <c r="AJ392" s="1566"/>
      <c r="AK392" s="1564"/>
      <c r="AL392" s="1565"/>
      <c r="AM392" s="1566"/>
      <c r="AN392" s="1564"/>
      <c r="AO392" s="1565"/>
      <c r="AP392" s="1566"/>
      <c r="AQ392" s="1564"/>
      <c r="AR392" s="1565"/>
      <c r="AS392" s="1566"/>
      <c r="AT392" s="1564"/>
      <c r="AU392" s="1565"/>
      <c r="AV392" s="1566"/>
      <c r="AW392" s="1573"/>
      <c r="AX392" s="1574"/>
      <c r="AY392" s="1575"/>
      <c r="AZ392" s="1582"/>
      <c r="BA392" s="1583"/>
      <c r="BB392" s="1583"/>
      <c r="BC392" s="1583"/>
      <c r="BD392" s="1584"/>
    </row>
    <row r="393" spans="1:56" ht="10.5" customHeight="1" x14ac:dyDescent="0.15">
      <c r="A393" s="1651"/>
      <c r="B393" s="1651"/>
      <c r="C393" s="1645"/>
      <c r="D393" s="1646"/>
      <c r="E393" s="1646"/>
      <c r="F393" s="1646"/>
      <c r="G393" s="1647"/>
      <c r="H393" s="1600"/>
      <c r="I393" s="1601"/>
      <c r="J393" s="1601"/>
      <c r="K393" s="1601"/>
      <c r="L393" s="1601"/>
      <c r="M393" s="1601"/>
      <c r="N393" s="1601"/>
      <c r="O393" s="1601"/>
      <c r="P393" s="1601"/>
      <c r="Q393" s="1601"/>
      <c r="R393" s="1601"/>
      <c r="S393" s="1601"/>
      <c r="T393" s="1601"/>
      <c r="U393" s="1601"/>
      <c r="V393" s="1601"/>
      <c r="W393" s="1601"/>
      <c r="X393" s="1602"/>
      <c r="Y393" s="1591" t="s">
        <v>410</v>
      </c>
      <c r="Z393" s="1592"/>
      <c r="AA393" s="1593"/>
      <c r="AB393" s="1591" t="s">
        <v>410</v>
      </c>
      <c r="AC393" s="1592"/>
      <c r="AD393" s="1593"/>
      <c r="AE393" s="1591" t="s">
        <v>622</v>
      </c>
      <c r="AF393" s="1592"/>
      <c r="AG393" s="1593"/>
      <c r="AH393" s="1591" t="s">
        <v>622</v>
      </c>
      <c r="AI393" s="1592"/>
      <c r="AJ393" s="1593"/>
      <c r="AK393" s="1591" t="s">
        <v>622</v>
      </c>
      <c r="AL393" s="1592"/>
      <c r="AM393" s="1593"/>
      <c r="AN393" s="1591" t="s">
        <v>622</v>
      </c>
      <c r="AO393" s="1592"/>
      <c r="AP393" s="1593"/>
      <c r="AQ393" s="1591" t="s">
        <v>622</v>
      </c>
      <c r="AR393" s="1592"/>
      <c r="AS393" s="1593"/>
      <c r="AT393" s="1591" t="s">
        <v>622</v>
      </c>
      <c r="AU393" s="1592"/>
      <c r="AV393" s="1593"/>
      <c r="AW393" s="1576"/>
      <c r="AX393" s="1577"/>
      <c r="AY393" s="1578"/>
      <c r="AZ393" s="1585"/>
      <c r="BA393" s="1586"/>
      <c r="BB393" s="1586"/>
      <c r="BC393" s="1586"/>
      <c r="BD393" s="1587"/>
    </row>
    <row r="394" spans="1:56" ht="10.5" customHeight="1" x14ac:dyDescent="0.15">
      <c r="A394" s="1651"/>
      <c r="B394" s="1651"/>
      <c r="C394" s="1648"/>
      <c r="D394" s="1649"/>
      <c r="E394" s="1649"/>
      <c r="F394" s="1649"/>
      <c r="G394" s="1650"/>
      <c r="H394" s="1603"/>
      <c r="I394" s="1604"/>
      <c r="J394" s="1604"/>
      <c r="K394" s="1604"/>
      <c r="L394" s="1604"/>
      <c r="M394" s="1604"/>
      <c r="N394" s="1604"/>
      <c r="O394" s="1604"/>
      <c r="P394" s="1604"/>
      <c r="Q394" s="1604"/>
      <c r="R394" s="1604"/>
      <c r="S394" s="1604"/>
      <c r="T394" s="1604"/>
      <c r="U394" s="1604"/>
      <c r="V394" s="1604"/>
      <c r="W394" s="1604"/>
      <c r="X394" s="1605"/>
      <c r="Y394" s="1594"/>
      <c r="Z394" s="1595"/>
      <c r="AA394" s="1596"/>
      <c r="AB394" s="1594"/>
      <c r="AC394" s="1595"/>
      <c r="AD394" s="1596"/>
      <c r="AE394" s="1594"/>
      <c r="AF394" s="1595"/>
      <c r="AG394" s="1596"/>
      <c r="AH394" s="1594"/>
      <c r="AI394" s="1595"/>
      <c r="AJ394" s="1596"/>
      <c r="AK394" s="1594"/>
      <c r="AL394" s="1595"/>
      <c r="AM394" s="1596"/>
      <c r="AN394" s="1594"/>
      <c r="AO394" s="1595"/>
      <c r="AP394" s="1596"/>
      <c r="AQ394" s="1594"/>
      <c r="AR394" s="1595"/>
      <c r="AS394" s="1596"/>
      <c r="AT394" s="1594"/>
      <c r="AU394" s="1595"/>
      <c r="AV394" s="1596"/>
      <c r="AW394" s="1579"/>
      <c r="AX394" s="1580"/>
      <c r="AY394" s="1581"/>
      <c r="AZ394" s="1588"/>
      <c r="BA394" s="1589"/>
      <c r="BB394" s="1589"/>
      <c r="BC394" s="1589"/>
      <c r="BD394" s="1590"/>
    </row>
    <row r="395" spans="1:56" ht="10.5" customHeight="1" x14ac:dyDescent="0.15">
      <c r="A395" s="583"/>
      <c r="B395" s="584"/>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91"/>
      <c r="Z395" s="591"/>
      <c r="AA395" s="591"/>
      <c r="AB395" s="591"/>
      <c r="AC395" s="591"/>
      <c r="AD395" s="591"/>
      <c r="AE395" s="591"/>
      <c r="AF395" s="591"/>
      <c r="AG395" s="591"/>
      <c r="AH395" s="591"/>
      <c r="AI395" s="591"/>
      <c r="AJ395" s="591"/>
      <c r="AK395" s="591"/>
      <c r="AL395" s="591"/>
      <c r="AM395" s="591"/>
      <c r="AN395" s="591"/>
      <c r="AO395" s="591"/>
      <c r="AP395" s="591"/>
      <c r="AQ395" s="591"/>
      <c r="AR395" s="591"/>
      <c r="AS395" s="591"/>
      <c r="AT395" s="591"/>
      <c r="AU395" s="591"/>
      <c r="AV395" s="591"/>
      <c r="AW395" s="591"/>
      <c r="AX395" s="591"/>
      <c r="AY395" s="591"/>
      <c r="AZ395" s="591"/>
      <c r="BA395" s="591"/>
      <c r="BB395" s="591"/>
      <c r="BC395" s="591"/>
      <c r="BD395" s="591"/>
    </row>
    <row r="396" spans="1:56" ht="10.5" customHeight="1" x14ac:dyDescent="0.15">
      <c r="A396" s="585"/>
      <c r="B396" s="587"/>
      <c r="C396" s="587"/>
      <c r="D396" s="587"/>
      <c r="E396" s="587"/>
      <c r="F396" s="587"/>
      <c r="G396" s="587"/>
      <c r="H396" s="1658" t="s">
        <v>456</v>
      </c>
      <c r="I396" s="1658"/>
      <c r="J396" s="1658"/>
      <c r="K396" s="1658"/>
      <c r="L396" s="1658"/>
      <c r="M396" s="1658"/>
      <c r="N396" s="1658"/>
      <c r="O396" s="1658"/>
      <c r="P396" s="1658"/>
      <c r="Q396" s="1658"/>
      <c r="R396" s="1658"/>
      <c r="S396" s="1658"/>
      <c r="T396" s="1658"/>
      <c r="U396" s="1658"/>
      <c r="V396" s="1658"/>
      <c r="W396" s="1658"/>
      <c r="X396" s="1658"/>
      <c r="Y396" s="1658"/>
      <c r="Z396" s="1658"/>
      <c r="AA396" s="1658"/>
      <c r="AB396" s="1658"/>
      <c r="AC396" s="1658"/>
      <c r="AD396" s="1658"/>
      <c r="AE396" s="1658"/>
      <c r="AF396" s="1658"/>
      <c r="AG396" s="1658"/>
      <c r="AH396" s="1658"/>
      <c r="AI396" s="1658"/>
      <c r="AJ396" s="1658"/>
      <c r="AK396" s="1658"/>
      <c r="AL396" s="1658"/>
      <c r="AM396" s="1658"/>
      <c r="AN396" s="1658"/>
      <c r="AO396" s="1658"/>
      <c r="AP396" s="1658"/>
      <c r="AQ396" s="1658"/>
      <c r="AR396" s="1658"/>
      <c r="AS396" s="1658"/>
      <c r="AT396" s="1658"/>
      <c r="AU396" s="1658"/>
      <c r="AV396" s="587"/>
      <c r="AW396" s="587"/>
      <c r="AX396" s="592"/>
      <c r="AY396" s="592"/>
      <c r="AZ396" s="592"/>
      <c r="BA396" s="592"/>
      <c r="BB396" s="592"/>
      <c r="BC396" s="592"/>
      <c r="BD396" s="588" t="s">
        <v>516</v>
      </c>
    </row>
    <row r="397" spans="1:56" ht="10.5" customHeight="1" x14ac:dyDescent="0.15">
      <c r="A397" s="590"/>
      <c r="B397" s="590"/>
      <c r="C397" s="590"/>
      <c r="D397" s="590"/>
      <c r="E397" s="590"/>
      <c r="F397" s="590"/>
      <c r="G397" s="590"/>
      <c r="H397" s="1658"/>
      <c r="I397" s="1658"/>
      <c r="J397" s="1658"/>
      <c r="K397" s="1658"/>
      <c r="L397" s="1658"/>
      <c r="M397" s="1658"/>
      <c r="N397" s="1658"/>
      <c r="O397" s="1658"/>
      <c r="P397" s="1658"/>
      <c r="Q397" s="1658"/>
      <c r="R397" s="1658"/>
      <c r="S397" s="1658"/>
      <c r="T397" s="1658"/>
      <c r="U397" s="1658"/>
      <c r="V397" s="1658"/>
      <c r="W397" s="1658"/>
      <c r="X397" s="1658"/>
      <c r="Y397" s="1658"/>
      <c r="Z397" s="1658"/>
      <c r="AA397" s="1658"/>
      <c r="AB397" s="1658"/>
      <c r="AC397" s="1658"/>
      <c r="AD397" s="1658"/>
      <c r="AE397" s="1658"/>
      <c r="AF397" s="1658"/>
      <c r="AG397" s="1658"/>
      <c r="AH397" s="1658"/>
      <c r="AI397" s="1658"/>
      <c r="AJ397" s="1658"/>
      <c r="AK397" s="1658"/>
      <c r="AL397" s="1658"/>
      <c r="AM397" s="1658"/>
      <c r="AN397" s="1658"/>
      <c r="AO397" s="1658"/>
      <c r="AP397" s="1658"/>
      <c r="AQ397" s="1658"/>
      <c r="AR397" s="1658"/>
      <c r="AS397" s="1658"/>
      <c r="AT397" s="1658"/>
      <c r="AU397" s="1658"/>
      <c r="AV397" s="591"/>
      <c r="AW397" s="591"/>
      <c r="AX397" s="591"/>
      <c r="AY397" s="591"/>
      <c r="AZ397" s="591"/>
      <c r="BA397" s="591"/>
      <c r="BB397" s="591"/>
      <c r="BC397" s="591"/>
      <c r="BD397" s="591"/>
    </row>
    <row r="398" spans="1:56" ht="10.5" customHeight="1" x14ac:dyDescent="0.15">
      <c r="A398" s="1636" t="s">
        <v>467</v>
      </c>
      <c r="B398" s="1636" t="s">
        <v>1031</v>
      </c>
      <c r="C398" s="1655" t="s">
        <v>471</v>
      </c>
      <c r="D398" s="1655"/>
      <c r="E398" s="1655"/>
      <c r="F398" s="1655"/>
      <c r="G398" s="1655"/>
      <c r="H398" s="1656" t="s">
        <v>472</v>
      </c>
      <c r="I398" s="1656"/>
      <c r="J398" s="1656"/>
      <c r="K398" s="1656"/>
      <c r="L398" s="1656"/>
      <c r="M398" s="1656"/>
      <c r="N398" s="1656"/>
      <c r="O398" s="1656"/>
      <c r="P398" s="1656"/>
      <c r="Q398" s="1656"/>
      <c r="R398" s="1656"/>
      <c r="S398" s="1656"/>
      <c r="T398" s="1656"/>
      <c r="U398" s="1656"/>
      <c r="V398" s="1656"/>
      <c r="W398" s="1656"/>
      <c r="X398" s="1656"/>
      <c r="Y398" s="1657" t="s">
        <v>469</v>
      </c>
      <c r="Z398" s="1657"/>
      <c r="AA398" s="1657"/>
      <c r="AB398" s="1657"/>
      <c r="AC398" s="1657"/>
      <c r="AD398" s="1657"/>
      <c r="AE398" s="1657"/>
      <c r="AF398" s="1657"/>
      <c r="AG398" s="1657"/>
      <c r="AH398" s="1657"/>
      <c r="AI398" s="1657"/>
      <c r="AJ398" s="1657"/>
      <c r="AK398" s="1657"/>
      <c r="AL398" s="1657"/>
      <c r="AM398" s="1657"/>
      <c r="AN398" s="1657"/>
      <c r="AO398" s="1657"/>
      <c r="AP398" s="1657"/>
      <c r="AQ398" s="1657"/>
      <c r="AR398" s="1657"/>
      <c r="AS398" s="1657"/>
      <c r="AT398" s="1657"/>
      <c r="AU398" s="1657"/>
      <c r="AV398" s="1657"/>
      <c r="AW398" s="1657"/>
      <c r="AX398" s="1657"/>
      <c r="AY398" s="1657"/>
      <c r="AZ398" s="1638" t="s">
        <v>1042</v>
      </c>
      <c r="BA398" s="1638"/>
      <c r="BB398" s="1638"/>
      <c r="BC398" s="1638"/>
      <c r="BD398" s="1638"/>
    </row>
    <row r="399" spans="1:56" ht="10.5" customHeight="1" x14ac:dyDescent="0.15">
      <c r="A399" s="1636"/>
      <c r="B399" s="1636"/>
      <c r="C399" s="1655"/>
      <c r="D399" s="1655"/>
      <c r="E399" s="1655"/>
      <c r="F399" s="1655"/>
      <c r="G399" s="1655"/>
      <c r="H399" s="1656"/>
      <c r="I399" s="1656"/>
      <c r="J399" s="1656"/>
      <c r="K399" s="1656"/>
      <c r="L399" s="1656"/>
      <c r="M399" s="1656"/>
      <c r="N399" s="1656"/>
      <c r="O399" s="1656"/>
      <c r="P399" s="1656"/>
      <c r="Q399" s="1656"/>
      <c r="R399" s="1656"/>
      <c r="S399" s="1656"/>
      <c r="T399" s="1656"/>
      <c r="U399" s="1656"/>
      <c r="V399" s="1656"/>
      <c r="W399" s="1656"/>
      <c r="X399" s="1656"/>
      <c r="Y399" s="1673" t="s">
        <v>1041</v>
      </c>
      <c r="Z399" s="1674"/>
      <c r="AA399" s="1674"/>
      <c r="AB399" s="1674"/>
      <c r="AC399" s="1674"/>
      <c r="AD399" s="1674"/>
      <c r="AE399" s="1674"/>
      <c r="AF399" s="1674"/>
      <c r="AG399" s="1674"/>
      <c r="AH399" s="1674"/>
      <c r="AI399" s="1674"/>
      <c r="AJ399" s="1674"/>
      <c r="AK399" s="1674"/>
      <c r="AL399" s="1674"/>
      <c r="AM399" s="1674"/>
      <c r="AN399" s="1674"/>
      <c r="AO399" s="1674"/>
      <c r="AP399" s="1674"/>
      <c r="AQ399" s="1674"/>
      <c r="AR399" s="1674"/>
      <c r="AS399" s="1674"/>
      <c r="AT399" s="1674"/>
      <c r="AU399" s="1674"/>
      <c r="AV399" s="1674"/>
      <c r="AW399" s="1657" t="s">
        <v>475</v>
      </c>
      <c r="AX399" s="1657"/>
      <c r="AY399" s="1657"/>
      <c r="AZ399" s="1637" t="s">
        <v>1035</v>
      </c>
      <c r="BA399" s="1637"/>
      <c r="BB399" s="1637"/>
      <c r="BC399" s="1637"/>
      <c r="BD399" s="1637"/>
    </row>
    <row r="400" spans="1:56" ht="10.5" customHeight="1" x14ac:dyDescent="0.15">
      <c r="A400" s="1570" t="s">
        <v>1047</v>
      </c>
      <c r="B400" s="1652" t="s">
        <v>510</v>
      </c>
      <c r="C400" s="1597" t="s">
        <v>1044</v>
      </c>
      <c r="D400" s="1598"/>
      <c r="E400" s="1598"/>
      <c r="F400" s="1598"/>
      <c r="G400" s="1599"/>
      <c r="H400" s="1597" t="s">
        <v>519</v>
      </c>
      <c r="I400" s="1598"/>
      <c r="J400" s="1598"/>
      <c r="K400" s="1598"/>
      <c r="L400" s="1598"/>
      <c r="M400" s="1598"/>
      <c r="N400" s="1598"/>
      <c r="O400" s="1598"/>
      <c r="P400" s="1598"/>
      <c r="Q400" s="1598"/>
      <c r="R400" s="1598"/>
      <c r="S400" s="1598"/>
      <c r="T400" s="1598"/>
      <c r="U400" s="1598"/>
      <c r="V400" s="1598"/>
      <c r="W400" s="1598"/>
      <c r="X400" s="1599"/>
      <c r="Y400" s="1564"/>
      <c r="Z400" s="1565"/>
      <c r="AA400" s="1566"/>
      <c r="AB400" s="1564"/>
      <c r="AC400" s="1565"/>
      <c r="AD400" s="1566"/>
      <c r="AE400" s="1564"/>
      <c r="AF400" s="1565"/>
      <c r="AG400" s="1566"/>
      <c r="AH400" s="1564"/>
      <c r="AI400" s="1565"/>
      <c r="AJ400" s="1566"/>
      <c r="AK400" s="1564"/>
      <c r="AL400" s="1565"/>
      <c r="AM400" s="1566"/>
      <c r="AN400" s="1564"/>
      <c r="AO400" s="1565"/>
      <c r="AP400" s="1566"/>
      <c r="AQ400" s="1564"/>
      <c r="AR400" s="1565"/>
      <c r="AS400" s="1566"/>
      <c r="AT400" s="1564"/>
      <c r="AU400" s="1565"/>
      <c r="AV400" s="1566"/>
      <c r="AW400" s="1573"/>
      <c r="AX400" s="1574"/>
      <c r="AY400" s="1575"/>
      <c r="AZ400" s="1582"/>
      <c r="BA400" s="1583"/>
      <c r="BB400" s="1583"/>
      <c r="BC400" s="1583"/>
      <c r="BD400" s="1584"/>
    </row>
    <row r="401" spans="1:56" ht="10.5" customHeight="1" x14ac:dyDescent="0.15">
      <c r="A401" s="1571"/>
      <c r="B401" s="1653"/>
      <c r="C401" s="1600"/>
      <c r="D401" s="1601"/>
      <c r="E401" s="1601"/>
      <c r="F401" s="1601"/>
      <c r="G401" s="1602"/>
      <c r="H401" s="1600"/>
      <c r="I401" s="1601"/>
      <c r="J401" s="1601"/>
      <c r="K401" s="1601"/>
      <c r="L401" s="1601"/>
      <c r="M401" s="1601"/>
      <c r="N401" s="1601"/>
      <c r="O401" s="1601"/>
      <c r="P401" s="1601"/>
      <c r="Q401" s="1601"/>
      <c r="R401" s="1601"/>
      <c r="S401" s="1601"/>
      <c r="T401" s="1601"/>
      <c r="U401" s="1601"/>
      <c r="V401" s="1601"/>
      <c r="W401" s="1601"/>
      <c r="X401" s="1602"/>
      <c r="Y401" s="1591" t="s">
        <v>410</v>
      </c>
      <c r="Z401" s="1592"/>
      <c r="AA401" s="1593"/>
      <c r="AB401" s="1591" t="s">
        <v>410</v>
      </c>
      <c r="AC401" s="1592"/>
      <c r="AD401" s="1593"/>
      <c r="AE401" s="1591" t="s">
        <v>622</v>
      </c>
      <c r="AF401" s="1592"/>
      <c r="AG401" s="1593"/>
      <c r="AH401" s="1591" t="s">
        <v>622</v>
      </c>
      <c r="AI401" s="1592"/>
      <c r="AJ401" s="1593"/>
      <c r="AK401" s="1591" t="s">
        <v>622</v>
      </c>
      <c r="AL401" s="1592"/>
      <c r="AM401" s="1593"/>
      <c r="AN401" s="1591" t="s">
        <v>622</v>
      </c>
      <c r="AO401" s="1592"/>
      <c r="AP401" s="1593"/>
      <c r="AQ401" s="1591" t="s">
        <v>622</v>
      </c>
      <c r="AR401" s="1592"/>
      <c r="AS401" s="1593"/>
      <c r="AT401" s="1591" t="s">
        <v>622</v>
      </c>
      <c r="AU401" s="1592"/>
      <c r="AV401" s="1593"/>
      <c r="AW401" s="1576"/>
      <c r="AX401" s="1577"/>
      <c r="AY401" s="1578"/>
      <c r="AZ401" s="1585"/>
      <c r="BA401" s="1586"/>
      <c r="BB401" s="1586"/>
      <c r="BC401" s="1586"/>
      <c r="BD401" s="1587"/>
    </row>
    <row r="402" spans="1:56" ht="10.5" customHeight="1" x14ac:dyDescent="0.15">
      <c r="A402" s="1571"/>
      <c r="B402" s="1653"/>
      <c r="C402" s="1600"/>
      <c r="D402" s="1601"/>
      <c r="E402" s="1601"/>
      <c r="F402" s="1601"/>
      <c r="G402" s="1602"/>
      <c r="H402" s="1603"/>
      <c r="I402" s="1604"/>
      <c r="J402" s="1604"/>
      <c r="K402" s="1604"/>
      <c r="L402" s="1604"/>
      <c r="M402" s="1604"/>
      <c r="N402" s="1604"/>
      <c r="O402" s="1604"/>
      <c r="P402" s="1604"/>
      <c r="Q402" s="1604"/>
      <c r="R402" s="1604"/>
      <c r="S402" s="1604"/>
      <c r="T402" s="1604"/>
      <c r="U402" s="1604"/>
      <c r="V402" s="1604"/>
      <c r="W402" s="1604"/>
      <c r="X402" s="1605"/>
      <c r="Y402" s="1594"/>
      <c r="Z402" s="1595"/>
      <c r="AA402" s="1596"/>
      <c r="AB402" s="1594"/>
      <c r="AC402" s="1595"/>
      <c r="AD402" s="1596"/>
      <c r="AE402" s="1594"/>
      <c r="AF402" s="1595"/>
      <c r="AG402" s="1596"/>
      <c r="AH402" s="1594"/>
      <c r="AI402" s="1595"/>
      <c r="AJ402" s="1596"/>
      <c r="AK402" s="1594"/>
      <c r="AL402" s="1595"/>
      <c r="AM402" s="1596"/>
      <c r="AN402" s="1594"/>
      <c r="AO402" s="1595"/>
      <c r="AP402" s="1596"/>
      <c r="AQ402" s="1594"/>
      <c r="AR402" s="1595"/>
      <c r="AS402" s="1596"/>
      <c r="AT402" s="1594"/>
      <c r="AU402" s="1595"/>
      <c r="AV402" s="1596"/>
      <c r="AW402" s="1579"/>
      <c r="AX402" s="1580"/>
      <c r="AY402" s="1581"/>
      <c r="AZ402" s="1588"/>
      <c r="BA402" s="1589"/>
      <c r="BB402" s="1589"/>
      <c r="BC402" s="1589"/>
      <c r="BD402" s="1590"/>
    </row>
    <row r="403" spans="1:56" ht="10.5" customHeight="1" x14ac:dyDescent="0.15">
      <c r="A403" s="1571"/>
      <c r="B403" s="1653"/>
      <c r="C403" s="1600" t="s">
        <v>558</v>
      </c>
      <c r="D403" s="1601"/>
      <c r="E403" s="1601"/>
      <c r="F403" s="1601"/>
      <c r="G403" s="1602"/>
      <c r="H403" s="1597" t="s">
        <v>520</v>
      </c>
      <c r="I403" s="1598"/>
      <c r="J403" s="1598"/>
      <c r="K403" s="1598"/>
      <c r="L403" s="1598"/>
      <c r="M403" s="1598"/>
      <c r="N403" s="1598"/>
      <c r="O403" s="1598"/>
      <c r="P403" s="1598"/>
      <c r="Q403" s="1598"/>
      <c r="R403" s="1598"/>
      <c r="S403" s="1598"/>
      <c r="T403" s="1598"/>
      <c r="U403" s="1598"/>
      <c r="V403" s="1598"/>
      <c r="W403" s="1598"/>
      <c r="X403" s="1599"/>
      <c r="Y403" s="1564"/>
      <c r="Z403" s="1565"/>
      <c r="AA403" s="1566"/>
      <c r="AB403" s="1564"/>
      <c r="AC403" s="1565"/>
      <c r="AD403" s="1566"/>
      <c r="AE403" s="1564"/>
      <c r="AF403" s="1565"/>
      <c r="AG403" s="1566"/>
      <c r="AH403" s="1564"/>
      <c r="AI403" s="1565"/>
      <c r="AJ403" s="1566"/>
      <c r="AK403" s="1564"/>
      <c r="AL403" s="1565"/>
      <c r="AM403" s="1566"/>
      <c r="AN403" s="1564"/>
      <c r="AO403" s="1565"/>
      <c r="AP403" s="1566"/>
      <c r="AQ403" s="1564"/>
      <c r="AR403" s="1565"/>
      <c r="AS403" s="1566"/>
      <c r="AT403" s="1564"/>
      <c r="AU403" s="1565"/>
      <c r="AV403" s="1566"/>
      <c r="AW403" s="1573"/>
      <c r="AX403" s="1574"/>
      <c r="AY403" s="1575"/>
      <c r="AZ403" s="1582"/>
      <c r="BA403" s="1583"/>
      <c r="BB403" s="1583"/>
      <c r="BC403" s="1583"/>
      <c r="BD403" s="1584"/>
    </row>
    <row r="404" spans="1:56" ht="10.5" customHeight="1" x14ac:dyDescent="0.15">
      <c r="A404" s="1571"/>
      <c r="B404" s="1653"/>
      <c r="C404" s="1600"/>
      <c r="D404" s="1601"/>
      <c r="E404" s="1601"/>
      <c r="F404" s="1601"/>
      <c r="G404" s="1602"/>
      <c r="H404" s="1600"/>
      <c r="I404" s="1601"/>
      <c r="J404" s="1601"/>
      <c r="K404" s="1601"/>
      <c r="L404" s="1601"/>
      <c r="M404" s="1601"/>
      <c r="N404" s="1601"/>
      <c r="O404" s="1601"/>
      <c r="P404" s="1601"/>
      <c r="Q404" s="1601"/>
      <c r="R404" s="1601"/>
      <c r="S404" s="1601"/>
      <c r="T404" s="1601"/>
      <c r="U404" s="1601"/>
      <c r="V404" s="1601"/>
      <c r="W404" s="1601"/>
      <c r="X404" s="1602"/>
      <c r="Y404" s="1591" t="s">
        <v>410</v>
      </c>
      <c r="Z404" s="1592"/>
      <c r="AA404" s="1593"/>
      <c r="AB404" s="1591" t="s">
        <v>410</v>
      </c>
      <c r="AC404" s="1592"/>
      <c r="AD404" s="1593"/>
      <c r="AE404" s="1591" t="s">
        <v>622</v>
      </c>
      <c r="AF404" s="1592"/>
      <c r="AG404" s="1593"/>
      <c r="AH404" s="1591" t="s">
        <v>622</v>
      </c>
      <c r="AI404" s="1592"/>
      <c r="AJ404" s="1593"/>
      <c r="AK404" s="1591" t="s">
        <v>622</v>
      </c>
      <c r="AL404" s="1592"/>
      <c r="AM404" s="1593"/>
      <c r="AN404" s="1591" t="s">
        <v>622</v>
      </c>
      <c r="AO404" s="1592"/>
      <c r="AP404" s="1593"/>
      <c r="AQ404" s="1591" t="s">
        <v>622</v>
      </c>
      <c r="AR404" s="1592"/>
      <c r="AS404" s="1593"/>
      <c r="AT404" s="1591" t="s">
        <v>622</v>
      </c>
      <c r="AU404" s="1592"/>
      <c r="AV404" s="1593"/>
      <c r="AW404" s="1576"/>
      <c r="AX404" s="1577"/>
      <c r="AY404" s="1578"/>
      <c r="AZ404" s="1585"/>
      <c r="BA404" s="1586"/>
      <c r="BB404" s="1586"/>
      <c r="BC404" s="1586"/>
      <c r="BD404" s="1587"/>
    </row>
    <row r="405" spans="1:56" ht="10.5" customHeight="1" x14ac:dyDescent="0.15">
      <c r="A405" s="1571"/>
      <c r="B405" s="1653"/>
      <c r="C405" s="1603"/>
      <c r="D405" s="1604"/>
      <c r="E405" s="1604"/>
      <c r="F405" s="1604"/>
      <c r="G405" s="1605"/>
      <c r="H405" s="1603"/>
      <c r="I405" s="1604"/>
      <c r="J405" s="1604"/>
      <c r="K405" s="1604"/>
      <c r="L405" s="1604"/>
      <c r="M405" s="1604"/>
      <c r="N405" s="1604"/>
      <c r="O405" s="1604"/>
      <c r="P405" s="1604"/>
      <c r="Q405" s="1604"/>
      <c r="R405" s="1604"/>
      <c r="S405" s="1604"/>
      <c r="T405" s="1604"/>
      <c r="U405" s="1604"/>
      <c r="V405" s="1604"/>
      <c r="W405" s="1604"/>
      <c r="X405" s="1605"/>
      <c r="Y405" s="1594"/>
      <c r="Z405" s="1595"/>
      <c r="AA405" s="1596"/>
      <c r="AB405" s="1594"/>
      <c r="AC405" s="1595"/>
      <c r="AD405" s="1596"/>
      <c r="AE405" s="1594"/>
      <c r="AF405" s="1595"/>
      <c r="AG405" s="1596"/>
      <c r="AH405" s="1594"/>
      <c r="AI405" s="1595"/>
      <c r="AJ405" s="1596"/>
      <c r="AK405" s="1594"/>
      <c r="AL405" s="1595"/>
      <c r="AM405" s="1596"/>
      <c r="AN405" s="1594"/>
      <c r="AO405" s="1595"/>
      <c r="AP405" s="1596"/>
      <c r="AQ405" s="1594"/>
      <c r="AR405" s="1595"/>
      <c r="AS405" s="1596"/>
      <c r="AT405" s="1594"/>
      <c r="AU405" s="1595"/>
      <c r="AV405" s="1596"/>
      <c r="AW405" s="1579"/>
      <c r="AX405" s="1580"/>
      <c r="AY405" s="1581"/>
      <c r="AZ405" s="1588"/>
      <c r="BA405" s="1589"/>
      <c r="BB405" s="1589"/>
      <c r="BC405" s="1589"/>
      <c r="BD405" s="1590"/>
    </row>
    <row r="406" spans="1:56" ht="10.5" customHeight="1" x14ac:dyDescent="0.15">
      <c r="A406" s="1571"/>
      <c r="B406" s="1653"/>
      <c r="C406" s="1597" t="s">
        <v>521</v>
      </c>
      <c r="D406" s="1598"/>
      <c r="E406" s="1598"/>
      <c r="F406" s="1598"/>
      <c r="G406" s="1599"/>
      <c r="H406" s="1609" t="s">
        <v>522</v>
      </c>
      <c r="I406" s="1610"/>
      <c r="J406" s="1610"/>
      <c r="K406" s="1610"/>
      <c r="L406" s="1610"/>
      <c r="M406" s="1610"/>
      <c r="N406" s="1610"/>
      <c r="O406" s="1610"/>
      <c r="P406" s="1610"/>
      <c r="Q406" s="1610"/>
      <c r="R406" s="1610"/>
      <c r="S406" s="1610"/>
      <c r="T406" s="1610"/>
      <c r="U406" s="1610"/>
      <c r="V406" s="1610"/>
      <c r="W406" s="1610"/>
      <c r="X406" s="1611"/>
      <c r="Y406" s="1564"/>
      <c r="Z406" s="1565"/>
      <c r="AA406" s="1566"/>
      <c r="AB406" s="1564"/>
      <c r="AC406" s="1565"/>
      <c r="AD406" s="1566"/>
      <c r="AE406" s="1564"/>
      <c r="AF406" s="1565"/>
      <c r="AG406" s="1566"/>
      <c r="AH406" s="1564"/>
      <c r="AI406" s="1565"/>
      <c r="AJ406" s="1566"/>
      <c r="AK406" s="1564"/>
      <c r="AL406" s="1565"/>
      <c r="AM406" s="1566"/>
      <c r="AN406" s="1564"/>
      <c r="AO406" s="1565"/>
      <c r="AP406" s="1566"/>
      <c r="AQ406" s="1564"/>
      <c r="AR406" s="1565"/>
      <c r="AS406" s="1566"/>
      <c r="AT406" s="1564"/>
      <c r="AU406" s="1565"/>
      <c r="AV406" s="1566"/>
      <c r="AW406" s="1573"/>
      <c r="AX406" s="1574"/>
      <c r="AY406" s="1575"/>
      <c r="AZ406" s="1582"/>
      <c r="BA406" s="1583"/>
      <c r="BB406" s="1583"/>
      <c r="BC406" s="1583"/>
      <c r="BD406" s="1584"/>
    </row>
    <row r="407" spans="1:56" ht="10.5" customHeight="1" x14ac:dyDescent="0.15">
      <c r="A407" s="1571"/>
      <c r="B407" s="1653"/>
      <c r="C407" s="1600"/>
      <c r="D407" s="1601"/>
      <c r="E407" s="1601"/>
      <c r="F407" s="1601"/>
      <c r="G407" s="1602"/>
      <c r="H407" s="1612"/>
      <c r="I407" s="1613"/>
      <c r="J407" s="1613"/>
      <c r="K407" s="1613"/>
      <c r="L407" s="1613"/>
      <c r="M407" s="1613"/>
      <c r="N407" s="1613"/>
      <c r="O407" s="1613"/>
      <c r="P407" s="1613"/>
      <c r="Q407" s="1613"/>
      <c r="R407" s="1613"/>
      <c r="S407" s="1613"/>
      <c r="T407" s="1613"/>
      <c r="U407" s="1613"/>
      <c r="V407" s="1613"/>
      <c r="W407" s="1613"/>
      <c r="X407" s="1614"/>
      <c r="Y407" s="1591" t="s">
        <v>410</v>
      </c>
      <c r="Z407" s="1592"/>
      <c r="AA407" s="1593"/>
      <c r="AB407" s="1591" t="s">
        <v>410</v>
      </c>
      <c r="AC407" s="1592"/>
      <c r="AD407" s="1593"/>
      <c r="AE407" s="1591" t="s">
        <v>622</v>
      </c>
      <c r="AF407" s="1592"/>
      <c r="AG407" s="1593"/>
      <c r="AH407" s="1591" t="s">
        <v>622</v>
      </c>
      <c r="AI407" s="1592"/>
      <c r="AJ407" s="1593"/>
      <c r="AK407" s="1591" t="s">
        <v>622</v>
      </c>
      <c r="AL407" s="1592"/>
      <c r="AM407" s="1593"/>
      <c r="AN407" s="1591" t="s">
        <v>622</v>
      </c>
      <c r="AO407" s="1592"/>
      <c r="AP407" s="1593"/>
      <c r="AQ407" s="1591" t="s">
        <v>622</v>
      </c>
      <c r="AR407" s="1592"/>
      <c r="AS407" s="1593"/>
      <c r="AT407" s="1591" t="s">
        <v>622</v>
      </c>
      <c r="AU407" s="1592"/>
      <c r="AV407" s="1593"/>
      <c r="AW407" s="1576"/>
      <c r="AX407" s="1577"/>
      <c r="AY407" s="1578"/>
      <c r="AZ407" s="1585"/>
      <c r="BA407" s="1586"/>
      <c r="BB407" s="1586"/>
      <c r="BC407" s="1586"/>
      <c r="BD407" s="1587"/>
    </row>
    <row r="408" spans="1:56" ht="10.5" customHeight="1" x14ac:dyDescent="0.15">
      <c r="A408" s="1571"/>
      <c r="B408" s="1653"/>
      <c r="C408" s="1600"/>
      <c r="D408" s="1601"/>
      <c r="E408" s="1601"/>
      <c r="F408" s="1601"/>
      <c r="G408" s="1602"/>
      <c r="H408" s="1615"/>
      <c r="I408" s="1616"/>
      <c r="J408" s="1616"/>
      <c r="K408" s="1616"/>
      <c r="L408" s="1616"/>
      <c r="M408" s="1616"/>
      <c r="N408" s="1616"/>
      <c r="O408" s="1616"/>
      <c r="P408" s="1616"/>
      <c r="Q408" s="1616"/>
      <c r="R408" s="1616"/>
      <c r="S408" s="1616"/>
      <c r="T408" s="1616"/>
      <c r="U408" s="1616"/>
      <c r="V408" s="1616"/>
      <c r="W408" s="1616"/>
      <c r="X408" s="1617"/>
      <c r="Y408" s="1594"/>
      <c r="Z408" s="1595"/>
      <c r="AA408" s="1596"/>
      <c r="AB408" s="1594"/>
      <c r="AC408" s="1595"/>
      <c r="AD408" s="1596"/>
      <c r="AE408" s="1594"/>
      <c r="AF408" s="1595"/>
      <c r="AG408" s="1596"/>
      <c r="AH408" s="1594"/>
      <c r="AI408" s="1595"/>
      <c r="AJ408" s="1596"/>
      <c r="AK408" s="1594"/>
      <c r="AL408" s="1595"/>
      <c r="AM408" s="1596"/>
      <c r="AN408" s="1594"/>
      <c r="AO408" s="1595"/>
      <c r="AP408" s="1596"/>
      <c r="AQ408" s="1594"/>
      <c r="AR408" s="1595"/>
      <c r="AS408" s="1596"/>
      <c r="AT408" s="1594"/>
      <c r="AU408" s="1595"/>
      <c r="AV408" s="1596"/>
      <c r="AW408" s="1579"/>
      <c r="AX408" s="1580"/>
      <c r="AY408" s="1581"/>
      <c r="AZ408" s="1588"/>
      <c r="BA408" s="1589"/>
      <c r="BB408" s="1589"/>
      <c r="BC408" s="1589"/>
      <c r="BD408" s="1590"/>
    </row>
    <row r="409" spans="1:56" ht="10.5" customHeight="1" x14ac:dyDescent="0.15">
      <c r="A409" s="1571"/>
      <c r="B409" s="1653"/>
      <c r="C409" s="1600"/>
      <c r="D409" s="1601"/>
      <c r="E409" s="1601"/>
      <c r="F409" s="1601"/>
      <c r="G409" s="1602"/>
      <c r="H409" s="1597" t="s">
        <v>523</v>
      </c>
      <c r="I409" s="1598"/>
      <c r="J409" s="1598"/>
      <c r="K409" s="1598"/>
      <c r="L409" s="1598"/>
      <c r="M409" s="1598"/>
      <c r="N409" s="1598"/>
      <c r="O409" s="1598"/>
      <c r="P409" s="1598"/>
      <c r="Q409" s="1598"/>
      <c r="R409" s="1598"/>
      <c r="S409" s="1598"/>
      <c r="T409" s="1598"/>
      <c r="U409" s="1598"/>
      <c r="V409" s="1598"/>
      <c r="W409" s="1598"/>
      <c r="X409" s="1599"/>
      <c r="Y409" s="1564"/>
      <c r="Z409" s="1565"/>
      <c r="AA409" s="1566"/>
      <c r="AB409" s="1564"/>
      <c r="AC409" s="1565"/>
      <c r="AD409" s="1566"/>
      <c r="AE409" s="1564"/>
      <c r="AF409" s="1565"/>
      <c r="AG409" s="1566"/>
      <c r="AH409" s="1564"/>
      <c r="AI409" s="1565"/>
      <c r="AJ409" s="1566"/>
      <c r="AK409" s="1564"/>
      <c r="AL409" s="1565"/>
      <c r="AM409" s="1566"/>
      <c r="AN409" s="1564"/>
      <c r="AO409" s="1565"/>
      <c r="AP409" s="1566"/>
      <c r="AQ409" s="1564"/>
      <c r="AR409" s="1565"/>
      <c r="AS409" s="1566"/>
      <c r="AT409" s="1564"/>
      <c r="AU409" s="1565"/>
      <c r="AV409" s="1566"/>
      <c r="AW409" s="1573"/>
      <c r="AX409" s="1574"/>
      <c r="AY409" s="1575"/>
      <c r="AZ409" s="1582"/>
      <c r="BA409" s="1583"/>
      <c r="BB409" s="1583"/>
      <c r="BC409" s="1583"/>
      <c r="BD409" s="1584"/>
    </row>
    <row r="410" spans="1:56" ht="10.5" customHeight="1" x14ac:dyDescent="0.15">
      <c r="A410" s="1571"/>
      <c r="B410" s="1653"/>
      <c r="C410" s="1600"/>
      <c r="D410" s="1601"/>
      <c r="E410" s="1601"/>
      <c r="F410" s="1601"/>
      <c r="G410" s="1602"/>
      <c r="H410" s="1600"/>
      <c r="I410" s="1601"/>
      <c r="J410" s="1601"/>
      <c r="K410" s="1601"/>
      <c r="L410" s="1601"/>
      <c r="M410" s="1601"/>
      <c r="N410" s="1601"/>
      <c r="O410" s="1601"/>
      <c r="P410" s="1601"/>
      <c r="Q410" s="1601"/>
      <c r="R410" s="1601"/>
      <c r="S410" s="1601"/>
      <c r="T410" s="1601"/>
      <c r="U410" s="1601"/>
      <c r="V410" s="1601"/>
      <c r="W410" s="1601"/>
      <c r="X410" s="1602"/>
      <c r="Y410" s="1591" t="s">
        <v>410</v>
      </c>
      <c r="Z410" s="1592"/>
      <c r="AA410" s="1593"/>
      <c r="AB410" s="1591" t="s">
        <v>410</v>
      </c>
      <c r="AC410" s="1592"/>
      <c r="AD410" s="1593"/>
      <c r="AE410" s="1591" t="s">
        <v>622</v>
      </c>
      <c r="AF410" s="1592"/>
      <c r="AG410" s="1593"/>
      <c r="AH410" s="1591" t="s">
        <v>622</v>
      </c>
      <c r="AI410" s="1592"/>
      <c r="AJ410" s="1593"/>
      <c r="AK410" s="1591" t="s">
        <v>622</v>
      </c>
      <c r="AL410" s="1592"/>
      <c r="AM410" s="1593"/>
      <c r="AN410" s="1591" t="s">
        <v>622</v>
      </c>
      <c r="AO410" s="1592"/>
      <c r="AP410" s="1593"/>
      <c r="AQ410" s="1591" t="s">
        <v>622</v>
      </c>
      <c r="AR410" s="1592"/>
      <c r="AS410" s="1593"/>
      <c r="AT410" s="1591" t="s">
        <v>622</v>
      </c>
      <c r="AU410" s="1592"/>
      <c r="AV410" s="1593"/>
      <c r="AW410" s="1576"/>
      <c r="AX410" s="1577"/>
      <c r="AY410" s="1578"/>
      <c r="AZ410" s="1585"/>
      <c r="BA410" s="1586"/>
      <c r="BB410" s="1586"/>
      <c r="BC410" s="1586"/>
      <c r="BD410" s="1587"/>
    </row>
    <row r="411" spans="1:56" ht="10.5" customHeight="1" x14ac:dyDescent="0.15">
      <c r="A411" s="1571"/>
      <c r="B411" s="1654"/>
      <c r="C411" s="1603"/>
      <c r="D411" s="1604"/>
      <c r="E411" s="1604"/>
      <c r="F411" s="1604"/>
      <c r="G411" s="1605"/>
      <c r="H411" s="1603"/>
      <c r="I411" s="1604"/>
      <c r="J411" s="1604"/>
      <c r="K411" s="1604"/>
      <c r="L411" s="1604"/>
      <c r="M411" s="1604"/>
      <c r="N411" s="1604"/>
      <c r="O411" s="1604"/>
      <c r="P411" s="1604"/>
      <c r="Q411" s="1604"/>
      <c r="R411" s="1604"/>
      <c r="S411" s="1604"/>
      <c r="T411" s="1604"/>
      <c r="U411" s="1604"/>
      <c r="V411" s="1604"/>
      <c r="W411" s="1604"/>
      <c r="X411" s="1605"/>
      <c r="Y411" s="1594"/>
      <c r="Z411" s="1595"/>
      <c r="AA411" s="1596"/>
      <c r="AB411" s="1594"/>
      <c r="AC411" s="1595"/>
      <c r="AD411" s="1596"/>
      <c r="AE411" s="1594"/>
      <c r="AF411" s="1595"/>
      <c r="AG411" s="1596"/>
      <c r="AH411" s="1594"/>
      <c r="AI411" s="1595"/>
      <c r="AJ411" s="1596"/>
      <c r="AK411" s="1594"/>
      <c r="AL411" s="1595"/>
      <c r="AM411" s="1596"/>
      <c r="AN411" s="1594"/>
      <c r="AO411" s="1595"/>
      <c r="AP411" s="1596"/>
      <c r="AQ411" s="1594"/>
      <c r="AR411" s="1595"/>
      <c r="AS411" s="1596"/>
      <c r="AT411" s="1594"/>
      <c r="AU411" s="1595"/>
      <c r="AV411" s="1596"/>
      <c r="AW411" s="1579"/>
      <c r="AX411" s="1580"/>
      <c r="AY411" s="1581"/>
      <c r="AZ411" s="1588"/>
      <c r="BA411" s="1589"/>
      <c r="BB411" s="1589"/>
      <c r="BC411" s="1589"/>
      <c r="BD411" s="1590"/>
    </row>
    <row r="412" spans="1:56" ht="10.5" customHeight="1" x14ac:dyDescent="0.15">
      <c r="A412" s="1571"/>
      <c r="B412" s="1570" t="s">
        <v>524</v>
      </c>
      <c r="C412" s="1642" t="s">
        <v>525</v>
      </c>
      <c r="D412" s="1643"/>
      <c r="E412" s="1643"/>
      <c r="F412" s="1643"/>
      <c r="G412" s="1644"/>
      <c r="H412" s="1597" t="s">
        <v>526</v>
      </c>
      <c r="I412" s="1598"/>
      <c r="J412" s="1598"/>
      <c r="K412" s="1598"/>
      <c r="L412" s="1598"/>
      <c r="M412" s="1598"/>
      <c r="N412" s="1598"/>
      <c r="O412" s="1598"/>
      <c r="P412" s="1598"/>
      <c r="Q412" s="1598"/>
      <c r="R412" s="1598"/>
      <c r="S412" s="1598"/>
      <c r="T412" s="1598"/>
      <c r="U412" s="1598"/>
      <c r="V412" s="1598"/>
      <c r="W412" s="1598"/>
      <c r="X412" s="1599"/>
      <c r="Y412" s="1564"/>
      <c r="Z412" s="1565"/>
      <c r="AA412" s="1566"/>
      <c r="AB412" s="1564"/>
      <c r="AC412" s="1565"/>
      <c r="AD412" s="1566"/>
      <c r="AE412" s="1564"/>
      <c r="AF412" s="1565"/>
      <c r="AG412" s="1566"/>
      <c r="AH412" s="1564"/>
      <c r="AI412" s="1565"/>
      <c r="AJ412" s="1566"/>
      <c r="AK412" s="1564"/>
      <c r="AL412" s="1565"/>
      <c r="AM412" s="1566"/>
      <c r="AN412" s="1564"/>
      <c r="AO412" s="1565"/>
      <c r="AP412" s="1566"/>
      <c r="AQ412" s="1564"/>
      <c r="AR412" s="1565"/>
      <c r="AS412" s="1566"/>
      <c r="AT412" s="1564"/>
      <c r="AU412" s="1565"/>
      <c r="AV412" s="1566"/>
      <c r="AW412" s="1573"/>
      <c r="AX412" s="1574"/>
      <c r="AY412" s="1575"/>
      <c r="AZ412" s="1582"/>
      <c r="BA412" s="1583"/>
      <c r="BB412" s="1583"/>
      <c r="BC412" s="1583"/>
      <c r="BD412" s="1584"/>
    </row>
    <row r="413" spans="1:56" ht="10.5" customHeight="1" x14ac:dyDescent="0.15">
      <c r="A413" s="1571"/>
      <c r="B413" s="1571"/>
      <c r="C413" s="1645"/>
      <c r="D413" s="1646"/>
      <c r="E413" s="1646"/>
      <c r="F413" s="1646"/>
      <c r="G413" s="1647"/>
      <c r="H413" s="1600"/>
      <c r="I413" s="1601"/>
      <c r="J413" s="1601"/>
      <c r="K413" s="1601"/>
      <c r="L413" s="1601"/>
      <c r="M413" s="1601"/>
      <c r="N413" s="1601"/>
      <c r="O413" s="1601"/>
      <c r="P413" s="1601"/>
      <c r="Q413" s="1601"/>
      <c r="R413" s="1601"/>
      <c r="S413" s="1601"/>
      <c r="T413" s="1601"/>
      <c r="U413" s="1601"/>
      <c r="V413" s="1601"/>
      <c r="W413" s="1601"/>
      <c r="X413" s="1602"/>
      <c r="Y413" s="1591" t="s">
        <v>410</v>
      </c>
      <c r="Z413" s="1592"/>
      <c r="AA413" s="1593"/>
      <c r="AB413" s="1591" t="s">
        <v>410</v>
      </c>
      <c r="AC413" s="1592"/>
      <c r="AD413" s="1593"/>
      <c r="AE413" s="1591" t="s">
        <v>622</v>
      </c>
      <c r="AF413" s="1592"/>
      <c r="AG413" s="1593"/>
      <c r="AH413" s="1591" t="s">
        <v>622</v>
      </c>
      <c r="AI413" s="1592"/>
      <c r="AJ413" s="1593"/>
      <c r="AK413" s="1591" t="s">
        <v>622</v>
      </c>
      <c r="AL413" s="1592"/>
      <c r="AM413" s="1593"/>
      <c r="AN413" s="1591" t="s">
        <v>622</v>
      </c>
      <c r="AO413" s="1592"/>
      <c r="AP413" s="1593"/>
      <c r="AQ413" s="1591" t="s">
        <v>622</v>
      </c>
      <c r="AR413" s="1592"/>
      <c r="AS413" s="1593"/>
      <c r="AT413" s="1591" t="s">
        <v>622</v>
      </c>
      <c r="AU413" s="1592"/>
      <c r="AV413" s="1593"/>
      <c r="AW413" s="1576"/>
      <c r="AX413" s="1577"/>
      <c r="AY413" s="1578"/>
      <c r="AZ413" s="1585"/>
      <c r="BA413" s="1586"/>
      <c r="BB413" s="1586"/>
      <c r="BC413" s="1586"/>
      <c r="BD413" s="1587"/>
    </row>
    <row r="414" spans="1:56" ht="10.5" customHeight="1" x14ac:dyDescent="0.15">
      <c r="A414" s="1571"/>
      <c r="B414" s="1571"/>
      <c r="C414" s="1645"/>
      <c r="D414" s="1646"/>
      <c r="E414" s="1646"/>
      <c r="F414" s="1646"/>
      <c r="G414" s="1647"/>
      <c r="H414" s="1603"/>
      <c r="I414" s="1604"/>
      <c r="J414" s="1604"/>
      <c r="K414" s="1604"/>
      <c r="L414" s="1604"/>
      <c r="M414" s="1604"/>
      <c r="N414" s="1604"/>
      <c r="O414" s="1604"/>
      <c r="P414" s="1604"/>
      <c r="Q414" s="1604"/>
      <c r="R414" s="1604"/>
      <c r="S414" s="1604"/>
      <c r="T414" s="1604"/>
      <c r="U414" s="1604"/>
      <c r="V414" s="1604"/>
      <c r="W414" s="1604"/>
      <c r="X414" s="1605"/>
      <c r="Y414" s="1594"/>
      <c r="Z414" s="1595"/>
      <c r="AA414" s="1596"/>
      <c r="AB414" s="1594"/>
      <c r="AC414" s="1595"/>
      <c r="AD414" s="1596"/>
      <c r="AE414" s="1594"/>
      <c r="AF414" s="1595"/>
      <c r="AG414" s="1596"/>
      <c r="AH414" s="1594"/>
      <c r="AI414" s="1595"/>
      <c r="AJ414" s="1596"/>
      <c r="AK414" s="1594"/>
      <c r="AL414" s="1595"/>
      <c r="AM414" s="1596"/>
      <c r="AN414" s="1594"/>
      <c r="AO414" s="1595"/>
      <c r="AP414" s="1596"/>
      <c r="AQ414" s="1594"/>
      <c r="AR414" s="1595"/>
      <c r="AS414" s="1596"/>
      <c r="AT414" s="1594"/>
      <c r="AU414" s="1595"/>
      <c r="AV414" s="1596"/>
      <c r="AW414" s="1579"/>
      <c r="AX414" s="1580"/>
      <c r="AY414" s="1581"/>
      <c r="AZ414" s="1588"/>
      <c r="BA414" s="1589"/>
      <c r="BB414" s="1589"/>
      <c r="BC414" s="1589"/>
      <c r="BD414" s="1590"/>
    </row>
    <row r="415" spans="1:56" ht="10.5" customHeight="1" x14ac:dyDescent="0.15">
      <c r="A415" s="1571"/>
      <c r="B415" s="1571"/>
      <c r="C415" s="1645"/>
      <c r="D415" s="1646"/>
      <c r="E415" s="1646"/>
      <c r="F415" s="1646"/>
      <c r="G415" s="1647"/>
      <c r="H415" s="1597" t="s">
        <v>527</v>
      </c>
      <c r="I415" s="1598"/>
      <c r="J415" s="1598"/>
      <c r="K415" s="1598"/>
      <c r="L415" s="1598"/>
      <c r="M415" s="1598"/>
      <c r="N415" s="1598"/>
      <c r="O415" s="1598"/>
      <c r="P415" s="1598"/>
      <c r="Q415" s="1598"/>
      <c r="R415" s="1598"/>
      <c r="S415" s="1598"/>
      <c r="T415" s="1598"/>
      <c r="U415" s="1598"/>
      <c r="V415" s="1598"/>
      <c r="W415" s="1598"/>
      <c r="X415" s="1599"/>
      <c r="Y415" s="1564"/>
      <c r="Z415" s="1565"/>
      <c r="AA415" s="1566"/>
      <c r="AB415" s="1564"/>
      <c r="AC415" s="1565"/>
      <c r="AD415" s="1566"/>
      <c r="AE415" s="1564"/>
      <c r="AF415" s="1565"/>
      <c r="AG415" s="1566"/>
      <c r="AH415" s="1564"/>
      <c r="AI415" s="1565"/>
      <c r="AJ415" s="1566"/>
      <c r="AK415" s="1564"/>
      <c r="AL415" s="1565"/>
      <c r="AM415" s="1566"/>
      <c r="AN415" s="1564"/>
      <c r="AO415" s="1565"/>
      <c r="AP415" s="1566"/>
      <c r="AQ415" s="1564"/>
      <c r="AR415" s="1565"/>
      <c r="AS415" s="1566"/>
      <c r="AT415" s="1564"/>
      <c r="AU415" s="1565"/>
      <c r="AV415" s="1566"/>
      <c r="AW415" s="1564"/>
      <c r="AX415" s="1565"/>
      <c r="AY415" s="1566"/>
      <c r="AZ415" s="1582"/>
      <c r="BA415" s="1583"/>
      <c r="BB415" s="1583"/>
      <c r="BC415" s="1583"/>
      <c r="BD415" s="1584"/>
    </row>
    <row r="416" spans="1:56" ht="10.5" customHeight="1" x14ac:dyDescent="0.15">
      <c r="A416" s="1571"/>
      <c r="B416" s="1571"/>
      <c r="C416" s="1645"/>
      <c r="D416" s="1646"/>
      <c r="E416" s="1646"/>
      <c r="F416" s="1646"/>
      <c r="G416" s="1647"/>
      <c r="H416" s="1600"/>
      <c r="I416" s="1601"/>
      <c r="J416" s="1601"/>
      <c r="K416" s="1601"/>
      <c r="L416" s="1601"/>
      <c r="M416" s="1601"/>
      <c r="N416" s="1601"/>
      <c r="O416" s="1601"/>
      <c r="P416" s="1601"/>
      <c r="Q416" s="1601"/>
      <c r="R416" s="1601"/>
      <c r="S416" s="1601"/>
      <c r="T416" s="1601"/>
      <c r="U416" s="1601"/>
      <c r="V416" s="1601"/>
      <c r="W416" s="1601"/>
      <c r="X416" s="1602"/>
      <c r="Y416" s="1591" t="s">
        <v>410</v>
      </c>
      <c r="Z416" s="1592"/>
      <c r="AA416" s="1593"/>
      <c r="AB416" s="1591" t="s">
        <v>410</v>
      </c>
      <c r="AC416" s="1592"/>
      <c r="AD416" s="1593"/>
      <c r="AE416" s="1591" t="s">
        <v>622</v>
      </c>
      <c r="AF416" s="1592"/>
      <c r="AG416" s="1593"/>
      <c r="AH416" s="1591" t="s">
        <v>622</v>
      </c>
      <c r="AI416" s="1592"/>
      <c r="AJ416" s="1593"/>
      <c r="AK416" s="1591" t="s">
        <v>622</v>
      </c>
      <c r="AL416" s="1592"/>
      <c r="AM416" s="1593"/>
      <c r="AN416" s="1591" t="s">
        <v>622</v>
      </c>
      <c r="AO416" s="1592"/>
      <c r="AP416" s="1593"/>
      <c r="AQ416" s="1591" t="s">
        <v>622</v>
      </c>
      <c r="AR416" s="1592"/>
      <c r="AS416" s="1593"/>
      <c r="AT416" s="1591" t="s">
        <v>622</v>
      </c>
      <c r="AU416" s="1592"/>
      <c r="AV416" s="1593"/>
      <c r="AW416" s="1591" t="s">
        <v>622</v>
      </c>
      <c r="AX416" s="1592"/>
      <c r="AY416" s="1593"/>
      <c r="AZ416" s="1585"/>
      <c r="BA416" s="1586"/>
      <c r="BB416" s="1586"/>
      <c r="BC416" s="1586"/>
      <c r="BD416" s="1587"/>
    </row>
    <row r="417" spans="1:56" ht="10.5" customHeight="1" x14ac:dyDescent="0.15">
      <c r="A417" s="1571"/>
      <c r="B417" s="1572"/>
      <c r="C417" s="1648"/>
      <c r="D417" s="1649"/>
      <c r="E417" s="1649"/>
      <c r="F417" s="1649"/>
      <c r="G417" s="1650"/>
      <c r="H417" s="1603"/>
      <c r="I417" s="1604"/>
      <c r="J417" s="1604"/>
      <c r="K417" s="1604"/>
      <c r="L417" s="1604"/>
      <c r="M417" s="1604"/>
      <c r="N417" s="1604"/>
      <c r="O417" s="1604"/>
      <c r="P417" s="1604"/>
      <c r="Q417" s="1604"/>
      <c r="R417" s="1604"/>
      <c r="S417" s="1604"/>
      <c r="T417" s="1604"/>
      <c r="U417" s="1604"/>
      <c r="V417" s="1604"/>
      <c r="W417" s="1604"/>
      <c r="X417" s="1605"/>
      <c r="Y417" s="1594"/>
      <c r="Z417" s="1595"/>
      <c r="AA417" s="1596"/>
      <c r="AB417" s="1594"/>
      <c r="AC417" s="1595"/>
      <c r="AD417" s="1596"/>
      <c r="AE417" s="1594"/>
      <c r="AF417" s="1595"/>
      <c r="AG417" s="1596"/>
      <c r="AH417" s="1594"/>
      <c r="AI417" s="1595"/>
      <c r="AJ417" s="1596"/>
      <c r="AK417" s="1594"/>
      <c r="AL417" s="1595"/>
      <c r="AM417" s="1596"/>
      <c r="AN417" s="1594"/>
      <c r="AO417" s="1595"/>
      <c r="AP417" s="1596"/>
      <c r="AQ417" s="1594"/>
      <c r="AR417" s="1595"/>
      <c r="AS417" s="1596"/>
      <c r="AT417" s="1594"/>
      <c r="AU417" s="1595"/>
      <c r="AV417" s="1596"/>
      <c r="AW417" s="1594"/>
      <c r="AX417" s="1595"/>
      <c r="AY417" s="1596"/>
      <c r="AZ417" s="1588"/>
      <c r="BA417" s="1589"/>
      <c r="BB417" s="1589"/>
      <c r="BC417" s="1589"/>
      <c r="BD417" s="1590"/>
    </row>
    <row r="418" spans="1:56" ht="10.5" customHeight="1" x14ac:dyDescent="0.15">
      <c r="A418" s="1571"/>
      <c r="B418" s="1570" t="s">
        <v>528</v>
      </c>
      <c r="C418" s="1642" t="s">
        <v>529</v>
      </c>
      <c r="D418" s="1643"/>
      <c r="E418" s="1643"/>
      <c r="F418" s="1643"/>
      <c r="G418" s="1644"/>
      <c r="H418" s="1597" t="s">
        <v>631</v>
      </c>
      <c r="I418" s="1598"/>
      <c r="J418" s="1598"/>
      <c r="K418" s="1598"/>
      <c r="L418" s="1598"/>
      <c r="M418" s="1598"/>
      <c r="N418" s="1598"/>
      <c r="O418" s="1598"/>
      <c r="P418" s="1598"/>
      <c r="Q418" s="1598"/>
      <c r="R418" s="1598"/>
      <c r="S418" s="1598"/>
      <c r="T418" s="1598"/>
      <c r="U418" s="1598"/>
      <c r="V418" s="1598"/>
      <c r="W418" s="1598"/>
      <c r="X418" s="1599"/>
      <c r="Y418" s="1564"/>
      <c r="Z418" s="1565"/>
      <c r="AA418" s="1566"/>
      <c r="AB418" s="1564"/>
      <c r="AC418" s="1565"/>
      <c r="AD418" s="1566"/>
      <c r="AE418" s="1564"/>
      <c r="AF418" s="1565"/>
      <c r="AG418" s="1566"/>
      <c r="AH418" s="1564"/>
      <c r="AI418" s="1565"/>
      <c r="AJ418" s="1566"/>
      <c r="AK418" s="1564"/>
      <c r="AL418" s="1565"/>
      <c r="AM418" s="1566"/>
      <c r="AN418" s="1564"/>
      <c r="AO418" s="1565"/>
      <c r="AP418" s="1566"/>
      <c r="AQ418" s="1564"/>
      <c r="AR418" s="1565"/>
      <c r="AS418" s="1566"/>
      <c r="AT418" s="1564"/>
      <c r="AU418" s="1565"/>
      <c r="AV418" s="1566"/>
      <c r="AW418" s="1573"/>
      <c r="AX418" s="1574"/>
      <c r="AY418" s="1575"/>
      <c r="AZ418" s="1582"/>
      <c r="BA418" s="1583"/>
      <c r="BB418" s="1583"/>
      <c r="BC418" s="1583"/>
      <c r="BD418" s="1584"/>
    </row>
    <row r="419" spans="1:56" ht="10.5" customHeight="1" x14ac:dyDescent="0.15">
      <c r="A419" s="1571"/>
      <c r="B419" s="1571"/>
      <c r="C419" s="1645"/>
      <c r="D419" s="1646"/>
      <c r="E419" s="1646"/>
      <c r="F419" s="1646"/>
      <c r="G419" s="1647"/>
      <c r="H419" s="1600"/>
      <c r="I419" s="1601"/>
      <c r="J419" s="1601"/>
      <c r="K419" s="1601"/>
      <c r="L419" s="1601"/>
      <c r="M419" s="1601"/>
      <c r="N419" s="1601"/>
      <c r="O419" s="1601"/>
      <c r="P419" s="1601"/>
      <c r="Q419" s="1601"/>
      <c r="R419" s="1601"/>
      <c r="S419" s="1601"/>
      <c r="T419" s="1601"/>
      <c r="U419" s="1601"/>
      <c r="V419" s="1601"/>
      <c r="W419" s="1601"/>
      <c r="X419" s="1602"/>
      <c r="Y419" s="1591" t="s">
        <v>410</v>
      </c>
      <c r="Z419" s="1592"/>
      <c r="AA419" s="1593"/>
      <c r="AB419" s="1591" t="s">
        <v>410</v>
      </c>
      <c r="AC419" s="1592"/>
      <c r="AD419" s="1593"/>
      <c r="AE419" s="1591" t="s">
        <v>622</v>
      </c>
      <c r="AF419" s="1592"/>
      <c r="AG419" s="1593"/>
      <c r="AH419" s="1591" t="s">
        <v>622</v>
      </c>
      <c r="AI419" s="1592"/>
      <c r="AJ419" s="1593"/>
      <c r="AK419" s="1591" t="s">
        <v>622</v>
      </c>
      <c r="AL419" s="1592"/>
      <c r="AM419" s="1593"/>
      <c r="AN419" s="1591" t="s">
        <v>622</v>
      </c>
      <c r="AO419" s="1592"/>
      <c r="AP419" s="1593"/>
      <c r="AQ419" s="1591" t="s">
        <v>622</v>
      </c>
      <c r="AR419" s="1592"/>
      <c r="AS419" s="1593"/>
      <c r="AT419" s="1591" t="s">
        <v>622</v>
      </c>
      <c r="AU419" s="1592"/>
      <c r="AV419" s="1593"/>
      <c r="AW419" s="1576"/>
      <c r="AX419" s="1577"/>
      <c r="AY419" s="1578"/>
      <c r="AZ419" s="1585"/>
      <c r="BA419" s="1586"/>
      <c r="BB419" s="1586"/>
      <c r="BC419" s="1586"/>
      <c r="BD419" s="1587"/>
    </row>
    <row r="420" spans="1:56" ht="10.5" customHeight="1" x14ac:dyDescent="0.15">
      <c r="A420" s="1571"/>
      <c r="B420" s="1571"/>
      <c r="C420" s="1645"/>
      <c r="D420" s="1646"/>
      <c r="E420" s="1646"/>
      <c r="F420" s="1646"/>
      <c r="G420" s="1647"/>
      <c r="H420" s="1600"/>
      <c r="I420" s="1601"/>
      <c r="J420" s="1601"/>
      <c r="K420" s="1601"/>
      <c r="L420" s="1601"/>
      <c r="M420" s="1601"/>
      <c r="N420" s="1601"/>
      <c r="O420" s="1601"/>
      <c r="P420" s="1601"/>
      <c r="Q420" s="1601"/>
      <c r="R420" s="1601"/>
      <c r="S420" s="1601"/>
      <c r="T420" s="1601"/>
      <c r="U420" s="1601"/>
      <c r="V420" s="1601"/>
      <c r="W420" s="1601"/>
      <c r="X420" s="1602"/>
      <c r="Y420" s="1567"/>
      <c r="Z420" s="1568"/>
      <c r="AA420" s="1569"/>
      <c r="AB420" s="1567"/>
      <c r="AC420" s="1568"/>
      <c r="AD420" s="1569"/>
      <c r="AE420" s="1567"/>
      <c r="AF420" s="1568"/>
      <c r="AG420" s="1569"/>
      <c r="AH420" s="1567"/>
      <c r="AI420" s="1568"/>
      <c r="AJ420" s="1569"/>
      <c r="AK420" s="1567"/>
      <c r="AL420" s="1568"/>
      <c r="AM420" s="1569"/>
      <c r="AN420" s="1567"/>
      <c r="AO420" s="1568"/>
      <c r="AP420" s="1569"/>
      <c r="AQ420" s="1567"/>
      <c r="AR420" s="1568"/>
      <c r="AS420" s="1569"/>
      <c r="AT420" s="1567"/>
      <c r="AU420" s="1568"/>
      <c r="AV420" s="1569"/>
      <c r="AW420" s="1576"/>
      <c r="AX420" s="1577"/>
      <c r="AY420" s="1578"/>
      <c r="AZ420" s="1585"/>
      <c r="BA420" s="1586"/>
      <c r="BB420" s="1586"/>
      <c r="BC420" s="1586"/>
      <c r="BD420" s="1587"/>
    </row>
    <row r="421" spans="1:56" ht="10.5" customHeight="1" x14ac:dyDescent="0.15">
      <c r="A421" s="1571"/>
      <c r="B421" s="1571"/>
      <c r="C421" s="1645"/>
      <c r="D421" s="1646"/>
      <c r="E421" s="1646"/>
      <c r="F421" s="1646"/>
      <c r="G421" s="1647"/>
      <c r="H421" s="1600"/>
      <c r="I421" s="1601"/>
      <c r="J421" s="1601"/>
      <c r="K421" s="1601"/>
      <c r="L421" s="1601"/>
      <c r="M421" s="1601"/>
      <c r="N421" s="1601"/>
      <c r="O421" s="1601"/>
      <c r="P421" s="1601"/>
      <c r="Q421" s="1601"/>
      <c r="R421" s="1601"/>
      <c r="S421" s="1601"/>
      <c r="T421" s="1601"/>
      <c r="U421" s="1601"/>
      <c r="V421" s="1601"/>
      <c r="W421" s="1601"/>
      <c r="X421" s="1602"/>
      <c r="Y421" s="1567"/>
      <c r="Z421" s="1568"/>
      <c r="AA421" s="1569"/>
      <c r="AB421" s="1567"/>
      <c r="AC421" s="1568"/>
      <c r="AD421" s="1569"/>
      <c r="AE421" s="1567"/>
      <c r="AF421" s="1568"/>
      <c r="AG421" s="1569"/>
      <c r="AH421" s="1567"/>
      <c r="AI421" s="1568"/>
      <c r="AJ421" s="1569"/>
      <c r="AK421" s="1567"/>
      <c r="AL421" s="1568"/>
      <c r="AM421" s="1569"/>
      <c r="AN421" s="1567"/>
      <c r="AO421" s="1568"/>
      <c r="AP421" s="1569"/>
      <c r="AQ421" s="1567"/>
      <c r="AR421" s="1568"/>
      <c r="AS421" s="1569"/>
      <c r="AT421" s="1567"/>
      <c r="AU421" s="1568"/>
      <c r="AV421" s="1569"/>
      <c r="AW421" s="1576"/>
      <c r="AX421" s="1577"/>
      <c r="AY421" s="1578"/>
      <c r="AZ421" s="1585"/>
      <c r="BA421" s="1586"/>
      <c r="BB421" s="1586"/>
      <c r="BC421" s="1586"/>
      <c r="BD421" s="1587"/>
    </row>
    <row r="422" spans="1:56" ht="10.5" customHeight="1" x14ac:dyDescent="0.15">
      <c r="A422" s="1571"/>
      <c r="B422" s="1571"/>
      <c r="C422" s="1645"/>
      <c r="D422" s="1646"/>
      <c r="E422" s="1646"/>
      <c r="F422" s="1646"/>
      <c r="G422" s="1647"/>
      <c r="H422" s="1600"/>
      <c r="I422" s="1601"/>
      <c r="J422" s="1601"/>
      <c r="K422" s="1601"/>
      <c r="L422" s="1601"/>
      <c r="M422" s="1601"/>
      <c r="N422" s="1601"/>
      <c r="O422" s="1601"/>
      <c r="P422" s="1601"/>
      <c r="Q422" s="1601"/>
      <c r="R422" s="1601"/>
      <c r="S422" s="1601"/>
      <c r="T422" s="1601"/>
      <c r="U422" s="1601"/>
      <c r="V422" s="1601"/>
      <c r="W422" s="1601"/>
      <c r="X422" s="1602"/>
      <c r="Y422" s="1567"/>
      <c r="Z422" s="1568"/>
      <c r="AA422" s="1569"/>
      <c r="AB422" s="1567"/>
      <c r="AC422" s="1568"/>
      <c r="AD422" s="1569"/>
      <c r="AE422" s="1567"/>
      <c r="AF422" s="1568"/>
      <c r="AG422" s="1569"/>
      <c r="AH422" s="1567"/>
      <c r="AI422" s="1568"/>
      <c r="AJ422" s="1569"/>
      <c r="AK422" s="1567"/>
      <c r="AL422" s="1568"/>
      <c r="AM422" s="1569"/>
      <c r="AN422" s="1567"/>
      <c r="AO422" s="1568"/>
      <c r="AP422" s="1569"/>
      <c r="AQ422" s="1567"/>
      <c r="AR422" s="1568"/>
      <c r="AS422" s="1569"/>
      <c r="AT422" s="1567"/>
      <c r="AU422" s="1568"/>
      <c r="AV422" s="1569"/>
      <c r="AW422" s="1576"/>
      <c r="AX422" s="1577"/>
      <c r="AY422" s="1578"/>
      <c r="AZ422" s="1585"/>
      <c r="BA422" s="1586"/>
      <c r="BB422" s="1586"/>
      <c r="BC422" s="1586"/>
      <c r="BD422" s="1587"/>
    </row>
    <row r="423" spans="1:56" ht="10.5" customHeight="1" x14ac:dyDescent="0.15">
      <c r="A423" s="1571"/>
      <c r="B423" s="1571"/>
      <c r="C423" s="1645"/>
      <c r="D423" s="1646"/>
      <c r="E423" s="1646"/>
      <c r="F423" s="1646"/>
      <c r="G423" s="1647"/>
      <c r="H423" s="1600"/>
      <c r="I423" s="1601"/>
      <c r="J423" s="1601"/>
      <c r="K423" s="1601"/>
      <c r="L423" s="1601"/>
      <c r="M423" s="1601"/>
      <c r="N423" s="1601"/>
      <c r="O423" s="1601"/>
      <c r="P423" s="1601"/>
      <c r="Q423" s="1601"/>
      <c r="R423" s="1601"/>
      <c r="S423" s="1601"/>
      <c r="T423" s="1601"/>
      <c r="U423" s="1601"/>
      <c r="V423" s="1601"/>
      <c r="W423" s="1601"/>
      <c r="X423" s="1602"/>
      <c r="Y423" s="1567"/>
      <c r="Z423" s="1568"/>
      <c r="AA423" s="1569"/>
      <c r="AB423" s="1567"/>
      <c r="AC423" s="1568"/>
      <c r="AD423" s="1569"/>
      <c r="AE423" s="1567"/>
      <c r="AF423" s="1568"/>
      <c r="AG423" s="1569"/>
      <c r="AH423" s="1567"/>
      <c r="AI423" s="1568"/>
      <c r="AJ423" s="1569"/>
      <c r="AK423" s="1567"/>
      <c r="AL423" s="1568"/>
      <c r="AM423" s="1569"/>
      <c r="AN423" s="1567"/>
      <c r="AO423" s="1568"/>
      <c r="AP423" s="1569"/>
      <c r="AQ423" s="1567"/>
      <c r="AR423" s="1568"/>
      <c r="AS423" s="1569"/>
      <c r="AT423" s="1567"/>
      <c r="AU423" s="1568"/>
      <c r="AV423" s="1569"/>
      <c r="AW423" s="1576"/>
      <c r="AX423" s="1577"/>
      <c r="AY423" s="1578"/>
      <c r="AZ423" s="1585"/>
      <c r="BA423" s="1586"/>
      <c r="BB423" s="1586"/>
      <c r="BC423" s="1586"/>
      <c r="BD423" s="1587"/>
    </row>
    <row r="424" spans="1:56" ht="10.5" customHeight="1" x14ac:dyDescent="0.15">
      <c r="A424" s="1571"/>
      <c r="B424" s="1571"/>
      <c r="C424" s="1648"/>
      <c r="D424" s="1649"/>
      <c r="E424" s="1649"/>
      <c r="F424" s="1649"/>
      <c r="G424" s="1650"/>
      <c r="H424" s="1603"/>
      <c r="I424" s="1604"/>
      <c r="J424" s="1604"/>
      <c r="K424" s="1604"/>
      <c r="L424" s="1604"/>
      <c r="M424" s="1604"/>
      <c r="N424" s="1604"/>
      <c r="O424" s="1604"/>
      <c r="P424" s="1604"/>
      <c r="Q424" s="1604"/>
      <c r="R424" s="1604"/>
      <c r="S424" s="1604"/>
      <c r="T424" s="1604"/>
      <c r="U424" s="1604"/>
      <c r="V424" s="1604"/>
      <c r="W424" s="1604"/>
      <c r="X424" s="1605"/>
      <c r="Y424" s="1594"/>
      <c r="Z424" s="1595"/>
      <c r="AA424" s="1596"/>
      <c r="AB424" s="1594"/>
      <c r="AC424" s="1595"/>
      <c r="AD424" s="1596"/>
      <c r="AE424" s="1594"/>
      <c r="AF424" s="1595"/>
      <c r="AG424" s="1596"/>
      <c r="AH424" s="1594"/>
      <c r="AI424" s="1595"/>
      <c r="AJ424" s="1596"/>
      <c r="AK424" s="1594"/>
      <c r="AL424" s="1595"/>
      <c r="AM424" s="1596"/>
      <c r="AN424" s="1594"/>
      <c r="AO424" s="1595"/>
      <c r="AP424" s="1596"/>
      <c r="AQ424" s="1594"/>
      <c r="AR424" s="1595"/>
      <c r="AS424" s="1596"/>
      <c r="AT424" s="1594"/>
      <c r="AU424" s="1595"/>
      <c r="AV424" s="1596"/>
      <c r="AW424" s="1579"/>
      <c r="AX424" s="1580"/>
      <c r="AY424" s="1581"/>
      <c r="AZ424" s="1588"/>
      <c r="BA424" s="1589"/>
      <c r="BB424" s="1589"/>
      <c r="BC424" s="1589"/>
      <c r="BD424" s="1590"/>
    </row>
    <row r="425" spans="1:56" ht="10.5" customHeight="1" x14ac:dyDescent="0.15">
      <c r="A425" s="1571"/>
      <c r="B425" s="1571"/>
      <c r="C425" s="1642" t="s">
        <v>535</v>
      </c>
      <c r="D425" s="1643"/>
      <c r="E425" s="1643"/>
      <c r="F425" s="1643"/>
      <c r="G425" s="1644"/>
      <c r="H425" s="1597" t="s">
        <v>626</v>
      </c>
      <c r="I425" s="1598"/>
      <c r="J425" s="1598"/>
      <c r="K425" s="1598"/>
      <c r="L425" s="1598"/>
      <c r="M425" s="1598"/>
      <c r="N425" s="1598"/>
      <c r="O425" s="1598"/>
      <c r="P425" s="1598"/>
      <c r="Q425" s="1598"/>
      <c r="R425" s="1598"/>
      <c r="S425" s="1598"/>
      <c r="T425" s="1598"/>
      <c r="U425" s="1598"/>
      <c r="V425" s="1598"/>
      <c r="W425" s="1598"/>
      <c r="X425" s="1599"/>
      <c r="Y425" s="1564"/>
      <c r="Z425" s="1565"/>
      <c r="AA425" s="1566"/>
      <c r="AB425" s="1564"/>
      <c r="AC425" s="1565"/>
      <c r="AD425" s="1566"/>
      <c r="AE425" s="1564"/>
      <c r="AF425" s="1565"/>
      <c r="AG425" s="1566"/>
      <c r="AH425" s="1564"/>
      <c r="AI425" s="1565"/>
      <c r="AJ425" s="1566"/>
      <c r="AK425" s="1564"/>
      <c r="AL425" s="1565"/>
      <c r="AM425" s="1566"/>
      <c r="AN425" s="1564"/>
      <c r="AO425" s="1565"/>
      <c r="AP425" s="1566"/>
      <c r="AQ425" s="1564"/>
      <c r="AR425" s="1565"/>
      <c r="AS425" s="1566"/>
      <c r="AT425" s="1564"/>
      <c r="AU425" s="1565"/>
      <c r="AV425" s="1566"/>
      <c r="AW425" s="1573"/>
      <c r="AX425" s="1574"/>
      <c r="AY425" s="1575"/>
      <c r="AZ425" s="1582"/>
      <c r="BA425" s="1583"/>
      <c r="BB425" s="1583"/>
      <c r="BC425" s="1583"/>
      <c r="BD425" s="1584"/>
    </row>
    <row r="426" spans="1:56" ht="10.5" customHeight="1" x14ac:dyDescent="0.15">
      <c r="A426" s="1571"/>
      <c r="B426" s="1571"/>
      <c r="C426" s="1645"/>
      <c r="D426" s="1646"/>
      <c r="E426" s="1646"/>
      <c r="F426" s="1646"/>
      <c r="G426" s="1647"/>
      <c r="H426" s="1600"/>
      <c r="I426" s="1601"/>
      <c r="J426" s="1601"/>
      <c r="K426" s="1601"/>
      <c r="L426" s="1601"/>
      <c r="M426" s="1601"/>
      <c r="N426" s="1601"/>
      <c r="O426" s="1601"/>
      <c r="P426" s="1601"/>
      <c r="Q426" s="1601"/>
      <c r="R426" s="1601"/>
      <c r="S426" s="1601"/>
      <c r="T426" s="1601"/>
      <c r="U426" s="1601"/>
      <c r="V426" s="1601"/>
      <c r="W426" s="1601"/>
      <c r="X426" s="1602"/>
      <c r="Y426" s="1591" t="s">
        <v>410</v>
      </c>
      <c r="Z426" s="1592"/>
      <c r="AA426" s="1593"/>
      <c r="AB426" s="1591" t="s">
        <v>410</v>
      </c>
      <c r="AC426" s="1592"/>
      <c r="AD426" s="1593"/>
      <c r="AE426" s="1591" t="s">
        <v>622</v>
      </c>
      <c r="AF426" s="1592"/>
      <c r="AG426" s="1593"/>
      <c r="AH426" s="1591" t="s">
        <v>622</v>
      </c>
      <c r="AI426" s="1592"/>
      <c r="AJ426" s="1593"/>
      <c r="AK426" s="1591" t="s">
        <v>622</v>
      </c>
      <c r="AL426" s="1592"/>
      <c r="AM426" s="1593"/>
      <c r="AN426" s="1591" t="s">
        <v>622</v>
      </c>
      <c r="AO426" s="1592"/>
      <c r="AP426" s="1593"/>
      <c r="AQ426" s="1591" t="s">
        <v>622</v>
      </c>
      <c r="AR426" s="1592"/>
      <c r="AS426" s="1593"/>
      <c r="AT426" s="1591" t="s">
        <v>622</v>
      </c>
      <c r="AU426" s="1592"/>
      <c r="AV426" s="1593"/>
      <c r="AW426" s="1576"/>
      <c r="AX426" s="1577"/>
      <c r="AY426" s="1578"/>
      <c r="AZ426" s="1585"/>
      <c r="BA426" s="1586"/>
      <c r="BB426" s="1586"/>
      <c r="BC426" s="1586"/>
      <c r="BD426" s="1587"/>
    </row>
    <row r="427" spans="1:56" ht="10.5" customHeight="1" x14ac:dyDescent="0.15">
      <c r="A427" s="1571"/>
      <c r="B427" s="1571"/>
      <c r="C427" s="1645"/>
      <c r="D427" s="1646"/>
      <c r="E427" s="1646"/>
      <c r="F427" s="1646"/>
      <c r="G427" s="1647"/>
      <c r="H427" s="1600"/>
      <c r="I427" s="1601"/>
      <c r="J427" s="1601"/>
      <c r="K427" s="1601"/>
      <c r="L427" s="1601"/>
      <c r="M427" s="1601"/>
      <c r="N427" s="1601"/>
      <c r="O427" s="1601"/>
      <c r="P427" s="1601"/>
      <c r="Q427" s="1601"/>
      <c r="R427" s="1601"/>
      <c r="S427" s="1601"/>
      <c r="T427" s="1601"/>
      <c r="U427" s="1601"/>
      <c r="V427" s="1601"/>
      <c r="W427" s="1601"/>
      <c r="X427" s="1602"/>
      <c r="Y427" s="1567"/>
      <c r="Z427" s="1568"/>
      <c r="AA427" s="1569"/>
      <c r="AB427" s="1567"/>
      <c r="AC427" s="1568"/>
      <c r="AD427" s="1569"/>
      <c r="AE427" s="1567"/>
      <c r="AF427" s="1568"/>
      <c r="AG427" s="1569"/>
      <c r="AH427" s="1567"/>
      <c r="AI427" s="1568"/>
      <c r="AJ427" s="1569"/>
      <c r="AK427" s="1567"/>
      <c r="AL427" s="1568"/>
      <c r="AM427" s="1569"/>
      <c r="AN427" s="1567"/>
      <c r="AO427" s="1568"/>
      <c r="AP427" s="1569"/>
      <c r="AQ427" s="1567"/>
      <c r="AR427" s="1568"/>
      <c r="AS427" s="1569"/>
      <c r="AT427" s="1567"/>
      <c r="AU427" s="1568"/>
      <c r="AV427" s="1569"/>
      <c r="AW427" s="1576"/>
      <c r="AX427" s="1577"/>
      <c r="AY427" s="1578"/>
      <c r="AZ427" s="1585"/>
      <c r="BA427" s="1586"/>
      <c r="BB427" s="1586"/>
      <c r="BC427" s="1586"/>
      <c r="BD427" s="1587"/>
    </row>
    <row r="428" spans="1:56" ht="10.5" customHeight="1" x14ac:dyDescent="0.15">
      <c r="A428" s="1571"/>
      <c r="B428" s="1571"/>
      <c r="C428" s="1645"/>
      <c r="D428" s="1646"/>
      <c r="E428" s="1646"/>
      <c r="F428" s="1646"/>
      <c r="G428" s="1647"/>
      <c r="H428" s="1600"/>
      <c r="I428" s="1601"/>
      <c r="J428" s="1601"/>
      <c r="K428" s="1601"/>
      <c r="L428" s="1601"/>
      <c r="M428" s="1601"/>
      <c r="N428" s="1601"/>
      <c r="O428" s="1601"/>
      <c r="P428" s="1601"/>
      <c r="Q428" s="1601"/>
      <c r="R428" s="1601"/>
      <c r="S428" s="1601"/>
      <c r="T428" s="1601"/>
      <c r="U428" s="1601"/>
      <c r="V428" s="1601"/>
      <c r="W428" s="1601"/>
      <c r="X428" s="1602"/>
      <c r="Y428" s="1567"/>
      <c r="Z428" s="1568"/>
      <c r="AA428" s="1569"/>
      <c r="AB428" s="1567"/>
      <c r="AC428" s="1568"/>
      <c r="AD428" s="1569"/>
      <c r="AE428" s="1567"/>
      <c r="AF428" s="1568"/>
      <c r="AG428" s="1569"/>
      <c r="AH428" s="1567"/>
      <c r="AI428" s="1568"/>
      <c r="AJ428" s="1569"/>
      <c r="AK428" s="1567"/>
      <c r="AL428" s="1568"/>
      <c r="AM428" s="1569"/>
      <c r="AN428" s="1567"/>
      <c r="AO428" s="1568"/>
      <c r="AP428" s="1569"/>
      <c r="AQ428" s="1567"/>
      <c r="AR428" s="1568"/>
      <c r="AS428" s="1569"/>
      <c r="AT428" s="1567"/>
      <c r="AU428" s="1568"/>
      <c r="AV428" s="1569"/>
      <c r="AW428" s="1576"/>
      <c r="AX428" s="1577"/>
      <c r="AY428" s="1578"/>
      <c r="AZ428" s="1585"/>
      <c r="BA428" s="1586"/>
      <c r="BB428" s="1586"/>
      <c r="BC428" s="1586"/>
      <c r="BD428" s="1587"/>
    </row>
    <row r="429" spans="1:56" ht="10.5" customHeight="1" x14ac:dyDescent="0.15">
      <c r="A429" s="1571"/>
      <c r="B429" s="1571"/>
      <c r="C429" s="1645"/>
      <c r="D429" s="1646"/>
      <c r="E429" s="1646"/>
      <c r="F429" s="1646"/>
      <c r="G429" s="1647"/>
      <c r="H429" s="1600"/>
      <c r="I429" s="1601"/>
      <c r="J429" s="1601"/>
      <c r="K429" s="1601"/>
      <c r="L429" s="1601"/>
      <c r="M429" s="1601"/>
      <c r="N429" s="1601"/>
      <c r="O429" s="1601"/>
      <c r="P429" s="1601"/>
      <c r="Q429" s="1601"/>
      <c r="R429" s="1601"/>
      <c r="S429" s="1601"/>
      <c r="T429" s="1601"/>
      <c r="U429" s="1601"/>
      <c r="V429" s="1601"/>
      <c r="W429" s="1601"/>
      <c r="X429" s="1602"/>
      <c r="Y429" s="1567"/>
      <c r="Z429" s="1568"/>
      <c r="AA429" s="1569"/>
      <c r="AB429" s="1567"/>
      <c r="AC429" s="1568"/>
      <c r="AD429" s="1569"/>
      <c r="AE429" s="1567"/>
      <c r="AF429" s="1568"/>
      <c r="AG429" s="1569"/>
      <c r="AH429" s="1567"/>
      <c r="AI429" s="1568"/>
      <c r="AJ429" s="1569"/>
      <c r="AK429" s="1567"/>
      <c r="AL429" s="1568"/>
      <c r="AM429" s="1569"/>
      <c r="AN429" s="1567"/>
      <c r="AO429" s="1568"/>
      <c r="AP429" s="1569"/>
      <c r="AQ429" s="1567"/>
      <c r="AR429" s="1568"/>
      <c r="AS429" s="1569"/>
      <c r="AT429" s="1567"/>
      <c r="AU429" s="1568"/>
      <c r="AV429" s="1569"/>
      <c r="AW429" s="1576"/>
      <c r="AX429" s="1577"/>
      <c r="AY429" s="1578"/>
      <c r="AZ429" s="1585"/>
      <c r="BA429" s="1586"/>
      <c r="BB429" s="1586"/>
      <c r="BC429" s="1586"/>
      <c r="BD429" s="1587"/>
    </row>
    <row r="430" spans="1:56" ht="10.5" customHeight="1" x14ac:dyDescent="0.15">
      <c r="A430" s="1571"/>
      <c r="B430" s="1571"/>
      <c r="C430" s="1645"/>
      <c r="D430" s="1646"/>
      <c r="E430" s="1646"/>
      <c r="F430" s="1646"/>
      <c r="G430" s="1647"/>
      <c r="H430" s="1600"/>
      <c r="I430" s="1601"/>
      <c r="J430" s="1601"/>
      <c r="K430" s="1601"/>
      <c r="L430" s="1601"/>
      <c r="M430" s="1601"/>
      <c r="N430" s="1601"/>
      <c r="O430" s="1601"/>
      <c r="P430" s="1601"/>
      <c r="Q430" s="1601"/>
      <c r="R430" s="1601"/>
      <c r="S430" s="1601"/>
      <c r="T430" s="1601"/>
      <c r="U430" s="1601"/>
      <c r="V430" s="1601"/>
      <c r="W430" s="1601"/>
      <c r="X430" s="1602"/>
      <c r="Y430" s="1567"/>
      <c r="Z430" s="1568"/>
      <c r="AA430" s="1569"/>
      <c r="AB430" s="1567"/>
      <c r="AC430" s="1568"/>
      <c r="AD430" s="1569"/>
      <c r="AE430" s="1567"/>
      <c r="AF430" s="1568"/>
      <c r="AG430" s="1569"/>
      <c r="AH430" s="1567"/>
      <c r="AI430" s="1568"/>
      <c r="AJ430" s="1569"/>
      <c r="AK430" s="1567"/>
      <c r="AL430" s="1568"/>
      <c r="AM430" s="1569"/>
      <c r="AN430" s="1567"/>
      <c r="AO430" s="1568"/>
      <c r="AP430" s="1569"/>
      <c r="AQ430" s="1567"/>
      <c r="AR430" s="1568"/>
      <c r="AS430" s="1569"/>
      <c r="AT430" s="1567"/>
      <c r="AU430" s="1568"/>
      <c r="AV430" s="1569"/>
      <c r="AW430" s="1576"/>
      <c r="AX430" s="1577"/>
      <c r="AY430" s="1578"/>
      <c r="AZ430" s="1585"/>
      <c r="BA430" s="1586"/>
      <c r="BB430" s="1586"/>
      <c r="BC430" s="1586"/>
      <c r="BD430" s="1587"/>
    </row>
    <row r="431" spans="1:56" ht="10.5" customHeight="1" x14ac:dyDescent="0.15">
      <c r="A431" s="1571"/>
      <c r="B431" s="1571"/>
      <c r="C431" s="1645"/>
      <c r="D431" s="1646"/>
      <c r="E431" s="1646"/>
      <c r="F431" s="1646"/>
      <c r="G431" s="1647"/>
      <c r="H431" s="1600"/>
      <c r="I431" s="1601"/>
      <c r="J431" s="1601"/>
      <c r="K431" s="1601"/>
      <c r="L431" s="1601"/>
      <c r="M431" s="1601"/>
      <c r="N431" s="1601"/>
      <c r="O431" s="1601"/>
      <c r="P431" s="1601"/>
      <c r="Q431" s="1601"/>
      <c r="R431" s="1601"/>
      <c r="S431" s="1601"/>
      <c r="T431" s="1601"/>
      <c r="U431" s="1601"/>
      <c r="V431" s="1601"/>
      <c r="W431" s="1601"/>
      <c r="X431" s="1602"/>
      <c r="Y431" s="1567"/>
      <c r="Z431" s="1568"/>
      <c r="AA431" s="1569"/>
      <c r="AB431" s="1567"/>
      <c r="AC431" s="1568"/>
      <c r="AD431" s="1569"/>
      <c r="AE431" s="1567"/>
      <c r="AF431" s="1568"/>
      <c r="AG431" s="1569"/>
      <c r="AH431" s="1567"/>
      <c r="AI431" s="1568"/>
      <c r="AJ431" s="1569"/>
      <c r="AK431" s="1567"/>
      <c r="AL431" s="1568"/>
      <c r="AM431" s="1569"/>
      <c r="AN431" s="1567"/>
      <c r="AO431" s="1568"/>
      <c r="AP431" s="1569"/>
      <c r="AQ431" s="1567"/>
      <c r="AR431" s="1568"/>
      <c r="AS431" s="1569"/>
      <c r="AT431" s="1567"/>
      <c r="AU431" s="1568"/>
      <c r="AV431" s="1569"/>
      <c r="AW431" s="1576"/>
      <c r="AX431" s="1577"/>
      <c r="AY431" s="1578"/>
      <c r="AZ431" s="1585"/>
      <c r="BA431" s="1586"/>
      <c r="BB431" s="1586"/>
      <c r="BC431" s="1586"/>
      <c r="BD431" s="1587"/>
    </row>
    <row r="432" spans="1:56" ht="10.5" customHeight="1" x14ac:dyDescent="0.15">
      <c r="A432" s="1571"/>
      <c r="B432" s="1572"/>
      <c r="C432" s="1648"/>
      <c r="D432" s="1649"/>
      <c r="E432" s="1649"/>
      <c r="F432" s="1649"/>
      <c r="G432" s="1650"/>
      <c r="H432" s="1603"/>
      <c r="I432" s="1604"/>
      <c r="J432" s="1604"/>
      <c r="K432" s="1604"/>
      <c r="L432" s="1604"/>
      <c r="M432" s="1604"/>
      <c r="N432" s="1604"/>
      <c r="O432" s="1604"/>
      <c r="P432" s="1604"/>
      <c r="Q432" s="1604"/>
      <c r="R432" s="1604"/>
      <c r="S432" s="1604"/>
      <c r="T432" s="1604"/>
      <c r="U432" s="1604"/>
      <c r="V432" s="1604"/>
      <c r="W432" s="1604"/>
      <c r="X432" s="1605"/>
      <c r="Y432" s="1594"/>
      <c r="Z432" s="1595"/>
      <c r="AA432" s="1596"/>
      <c r="AB432" s="1594"/>
      <c r="AC432" s="1595"/>
      <c r="AD432" s="1596"/>
      <c r="AE432" s="1594"/>
      <c r="AF432" s="1595"/>
      <c r="AG432" s="1596"/>
      <c r="AH432" s="1594"/>
      <c r="AI432" s="1595"/>
      <c r="AJ432" s="1596"/>
      <c r="AK432" s="1594"/>
      <c r="AL432" s="1595"/>
      <c r="AM432" s="1596"/>
      <c r="AN432" s="1594"/>
      <c r="AO432" s="1595"/>
      <c r="AP432" s="1596"/>
      <c r="AQ432" s="1594"/>
      <c r="AR432" s="1595"/>
      <c r="AS432" s="1596"/>
      <c r="AT432" s="1594"/>
      <c r="AU432" s="1595"/>
      <c r="AV432" s="1596"/>
      <c r="AW432" s="1579"/>
      <c r="AX432" s="1580"/>
      <c r="AY432" s="1581"/>
      <c r="AZ432" s="1588"/>
      <c r="BA432" s="1589"/>
      <c r="BB432" s="1589"/>
      <c r="BC432" s="1589"/>
      <c r="BD432" s="1590"/>
    </row>
    <row r="433" spans="1:56" ht="10.5" customHeight="1" x14ac:dyDescent="0.15">
      <c r="A433" s="1571"/>
      <c r="B433" s="1570" t="s">
        <v>542</v>
      </c>
      <c r="C433" s="1642" t="s">
        <v>543</v>
      </c>
      <c r="D433" s="1643"/>
      <c r="E433" s="1643"/>
      <c r="F433" s="1643"/>
      <c r="G433" s="1644"/>
      <c r="H433" s="1597" t="s">
        <v>1052</v>
      </c>
      <c r="I433" s="1598"/>
      <c r="J433" s="1598"/>
      <c r="K433" s="1598"/>
      <c r="L433" s="1598"/>
      <c r="M433" s="1598"/>
      <c r="N433" s="1598"/>
      <c r="O433" s="1598"/>
      <c r="P433" s="1598"/>
      <c r="Q433" s="1598"/>
      <c r="R433" s="1598"/>
      <c r="S433" s="1598"/>
      <c r="T433" s="1598"/>
      <c r="U433" s="1598"/>
      <c r="V433" s="1598"/>
      <c r="W433" s="1598"/>
      <c r="X433" s="1599"/>
      <c r="Y433" s="1564"/>
      <c r="Z433" s="1565"/>
      <c r="AA433" s="1566"/>
      <c r="AB433" s="1564"/>
      <c r="AC433" s="1565"/>
      <c r="AD433" s="1566"/>
      <c r="AE433" s="1564"/>
      <c r="AF433" s="1565"/>
      <c r="AG433" s="1566"/>
      <c r="AH433" s="1564"/>
      <c r="AI433" s="1565"/>
      <c r="AJ433" s="1566"/>
      <c r="AK433" s="1564"/>
      <c r="AL433" s="1565"/>
      <c r="AM433" s="1566"/>
      <c r="AN433" s="1564"/>
      <c r="AO433" s="1565"/>
      <c r="AP433" s="1566"/>
      <c r="AQ433" s="1564"/>
      <c r="AR433" s="1565"/>
      <c r="AS433" s="1566"/>
      <c r="AT433" s="1564"/>
      <c r="AU433" s="1565"/>
      <c r="AV433" s="1566"/>
      <c r="AW433" s="1573"/>
      <c r="AX433" s="1574"/>
      <c r="AY433" s="1575"/>
      <c r="AZ433" s="1582"/>
      <c r="BA433" s="1583"/>
      <c r="BB433" s="1583"/>
      <c r="BC433" s="1583"/>
      <c r="BD433" s="1584"/>
    </row>
    <row r="434" spans="1:56" ht="10.5" customHeight="1" x14ac:dyDescent="0.15">
      <c r="A434" s="1571"/>
      <c r="B434" s="1571"/>
      <c r="C434" s="1645"/>
      <c r="D434" s="1646"/>
      <c r="E434" s="1646"/>
      <c r="F434" s="1646"/>
      <c r="G434" s="1647"/>
      <c r="H434" s="1600"/>
      <c r="I434" s="1601"/>
      <c r="J434" s="1601"/>
      <c r="K434" s="1601"/>
      <c r="L434" s="1601"/>
      <c r="M434" s="1601"/>
      <c r="N434" s="1601"/>
      <c r="O434" s="1601"/>
      <c r="P434" s="1601"/>
      <c r="Q434" s="1601"/>
      <c r="R434" s="1601"/>
      <c r="S434" s="1601"/>
      <c r="T434" s="1601"/>
      <c r="U434" s="1601"/>
      <c r="V434" s="1601"/>
      <c r="W434" s="1601"/>
      <c r="X434" s="1602"/>
      <c r="Y434" s="1591" t="s">
        <v>410</v>
      </c>
      <c r="Z434" s="1592"/>
      <c r="AA434" s="1593"/>
      <c r="AB434" s="1591" t="s">
        <v>410</v>
      </c>
      <c r="AC434" s="1592"/>
      <c r="AD434" s="1593"/>
      <c r="AE434" s="1591" t="s">
        <v>622</v>
      </c>
      <c r="AF434" s="1592"/>
      <c r="AG434" s="1593"/>
      <c r="AH434" s="1591" t="s">
        <v>622</v>
      </c>
      <c r="AI434" s="1592"/>
      <c r="AJ434" s="1593"/>
      <c r="AK434" s="1591" t="s">
        <v>622</v>
      </c>
      <c r="AL434" s="1592"/>
      <c r="AM434" s="1593"/>
      <c r="AN434" s="1591" t="s">
        <v>622</v>
      </c>
      <c r="AO434" s="1592"/>
      <c r="AP434" s="1593"/>
      <c r="AQ434" s="1591" t="s">
        <v>622</v>
      </c>
      <c r="AR434" s="1592"/>
      <c r="AS434" s="1593"/>
      <c r="AT434" s="1591" t="s">
        <v>622</v>
      </c>
      <c r="AU434" s="1592"/>
      <c r="AV434" s="1593"/>
      <c r="AW434" s="1576"/>
      <c r="AX434" s="1577"/>
      <c r="AY434" s="1578"/>
      <c r="AZ434" s="1585"/>
      <c r="BA434" s="1586"/>
      <c r="BB434" s="1586"/>
      <c r="BC434" s="1586"/>
      <c r="BD434" s="1587"/>
    </row>
    <row r="435" spans="1:56" ht="10.5" customHeight="1" x14ac:dyDescent="0.15">
      <c r="A435" s="1571"/>
      <c r="B435" s="1571"/>
      <c r="C435" s="1645"/>
      <c r="D435" s="1646"/>
      <c r="E435" s="1646"/>
      <c r="F435" s="1646"/>
      <c r="G435" s="1647"/>
      <c r="H435" s="1600"/>
      <c r="I435" s="1601"/>
      <c r="J435" s="1601"/>
      <c r="K435" s="1601"/>
      <c r="L435" s="1601"/>
      <c r="M435" s="1601"/>
      <c r="N435" s="1601"/>
      <c r="O435" s="1601"/>
      <c r="P435" s="1601"/>
      <c r="Q435" s="1601"/>
      <c r="R435" s="1601"/>
      <c r="S435" s="1601"/>
      <c r="T435" s="1601"/>
      <c r="U435" s="1601"/>
      <c r="V435" s="1601"/>
      <c r="W435" s="1601"/>
      <c r="X435" s="1602"/>
      <c r="Y435" s="1567"/>
      <c r="Z435" s="1568"/>
      <c r="AA435" s="1569"/>
      <c r="AB435" s="1567"/>
      <c r="AC435" s="1568"/>
      <c r="AD435" s="1569"/>
      <c r="AE435" s="1567"/>
      <c r="AF435" s="1568"/>
      <c r="AG435" s="1569"/>
      <c r="AH435" s="1567"/>
      <c r="AI435" s="1568"/>
      <c r="AJ435" s="1569"/>
      <c r="AK435" s="1567"/>
      <c r="AL435" s="1568"/>
      <c r="AM435" s="1569"/>
      <c r="AN435" s="1567"/>
      <c r="AO435" s="1568"/>
      <c r="AP435" s="1569"/>
      <c r="AQ435" s="1567"/>
      <c r="AR435" s="1568"/>
      <c r="AS435" s="1569"/>
      <c r="AT435" s="1567"/>
      <c r="AU435" s="1568"/>
      <c r="AV435" s="1569"/>
      <c r="AW435" s="1576"/>
      <c r="AX435" s="1577"/>
      <c r="AY435" s="1578"/>
      <c r="AZ435" s="1585"/>
      <c r="BA435" s="1586"/>
      <c r="BB435" s="1586"/>
      <c r="BC435" s="1586"/>
      <c r="BD435" s="1587"/>
    </row>
    <row r="436" spans="1:56" ht="10.5" customHeight="1" x14ac:dyDescent="0.15">
      <c r="A436" s="1571"/>
      <c r="B436" s="1571"/>
      <c r="C436" s="1645"/>
      <c r="D436" s="1646"/>
      <c r="E436" s="1646"/>
      <c r="F436" s="1646"/>
      <c r="G436" s="1647"/>
      <c r="H436" s="1600"/>
      <c r="I436" s="1601"/>
      <c r="J436" s="1601"/>
      <c r="K436" s="1601"/>
      <c r="L436" s="1601"/>
      <c r="M436" s="1601"/>
      <c r="N436" s="1601"/>
      <c r="O436" s="1601"/>
      <c r="P436" s="1601"/>
      <c r="Q436" s="1601"/>
      <c r="R436" s="1601"/>
      <c r="S436" s="1601"/>
      <c r="T436" s="1601"/>
      <c r="U436" s="1601"/>
      <c r="V436" s="1601"/>
      <c r="W436" s="1601"/>
      <c r="X436" s="1602"/>
      <c r="Y436" s="1567"/>
      <c r="Z436" s="1568"/>
      <c r="AA436" s="1569"/>
      <c r="AB436" s="1567"/>
      <c r="AC436" s="1568"/>
      <c r="AD436" s="1569"/>
      <c r="AE436" s="1567"/>
      <c r="AF436" s="1568"/>
      <c r="AG436" s="1569"/>
      <c r="AH436" s="1567"/>
      <c r="AI436" s="1568"/>
      <c r="AJ436" s="1569"/>
      <c r="AK436" s="1567"/>
      <c r="AL436" s="1568"/>
      <c r="AM436" s="1569"/>
      <c r="AN436" s="1567"/>
      <c r="AO436" s="1568"/>
      <c r="AP436" s="1569"/>
      <c r="AQ436" s="1567"/>
      <c r="AR436" s="1568"/>
      <c r="AS436" s="1569"/>
      <c r="AT436" s="1567"/>
      <c r="AU436" s="1568"/>
      <c r="AV436" s="1569"/>
      <c r="AW436" s="1576"/>
      <c r="AX436" s="1577"/>
      <c r="AY436" s="1578"/>
      <c r="AZ436" s="1585"/>
      <c r="BA436" s="1586"/>
      <c r="BB436" s="1586"/>
      <c r="BC436" s="1586"/>
      <c r="BD436" s="1587"/>
    </row>
    <row r="437" spans="1:56" ht="10.5" customHeight="1" x14ac:dyDescent="0.15">
      <c r="A437" s="1572"/>
      <c r="B437" s="1572"/>
      <c r="C437" s="1648"/>
      <c r="D437" s="1649"/>
      <c r="E437" s="1649"/>
      <c r="F437" s="1649"/>
      <c r="G437" s="1650"/>
      <c r="H437" s="1603"/>
      <c r="I437" s="1604"/>
      <c r="J437" s="1604"/>
      <c r="K437" s="1604"/>
      <c r="L437" s="1604"/>
      <c r="M437" s="1604"/>
      <c r="N437" s="1604"/>
      <c r="O437" s="1604"/>
      <c r="P437" s="1604"/>
      <c r="Q437" s="1604"/>
      <c r="R437" s="1604"/>
      <c r="S437" s="1604"/>
      <c r="T437" s="1604"/>
      <c r="U437" s="1604"/>
      <c r="V437" s="1604"/>
      <c r="W437" s="1604"/>
      <c r="X437" s="1605"/>
      <c r="Y437" s="1594"/>
      <c r="Z437" s="1595"/>
      <c r="AA437" s="1596"/>
      <c r="AB437" s="1594"/>
      <c r="AC437" s="1595"/>
      <c r="AD437" s="1596"/>
      <c r="AE437" s="1594"/>
      <c r="AF437" s="1595"/>
      <c r="AG437" s="1596"/>
      <c r="AH437" s="1594"/>
      <c r="AI437" s="1595"/>
      <c r="AJ437" s="1596"/>
      <c r="AK437" s="1594"/>
      <c r="AL437" s="1595"/>
      <c r="AM437" s="1596"/>
      <c r="AN437" s="1594"/>
      <c r="AO437" s="1595"/>
      <c r="AP437" s="1596"/>
      <c r="AQ437" s="1594"/>
      <c r="AR437" s="1595"/>
      <c r="AS437" s="1596"/>
      <c r="AT437" s="1594"/>
      <c r="AU437" s="1595"/>
      <c r="AV437" s="1596"/>
      <c r="AW437" s="1579"/>
      <c r="AX437" s="1580"/>
      <c r="AY437" s="1581"/>
      <c r="AZ437" s="1588"/>
      <c r="BA437" s="1589"/>
      <c r="BB437" s="1589"/>
      <c r="BC437" s="1589"/>
      <c r="BD437" s="1590"/>
    </row>
  </sheetData>
  <mergeCells count="3469">
    <mergeCell ref="A12:A13"/>
    <mergeCell ref="B12:B13"/>
    <mergeCell ref="C12:G13"/>
    <mergeCell ref="H12:X13"/>
    <mergeCell ref="Y12:AY12"/>
    <mergeCell ref="AZ12:BD12"/>
    <mergeCell ref="Y13:AA13"/>
    <mergeCell ref="AB13:AY13"/>
    <mergeCell ref="AZ13:BD13"/>
    <mergeCell ref="F6:U6"/>
    <mergeCell ref="AM6:AR6"/>
    <mergeCell ref="AT6:BD6"/>
    <mergeCell ref="AM7:AR7"/>
    <mergeCell ref="AT7:AX7"/>
    <mergeCell ref="AZ7:BD7"/>
    <mergeCell ref="H1:AU2"/>
    <mergeCell ref="F4:U4"/>
    <mergeCell ref="AM4:AR4"/>
    <mergeCell ref="AT4:BD4"/>
    <mergeCell ref="F5:L5"/>
    <mergeCell ref="M5:N5"/>
    <mergeCell ref="O5:U5"/>
    <mergeCell ref="AM5:AR5"/>
    <mergeCell ref="AT5:BD5"/>
    <mergeCell ref="AZ14:BD16"/>
    <mergeCell ref="AB15:AD15"/>
    <mergeCell ref="AE15:AG15"/>
    <mergeCell ref="AH15:AJ15"/>
    <mergeCell ref="AK15:AM15"/>
    <mergeCell ref="AN15:AP15"/>
    <mergeCell ref="AQ15:AS15"/>
    <mergeCell ref="AT15:AV15"/>
    <mergeCell ref="AW15:AY15"/>
    <mergeCell ref="AE14:AG14"/>
    <mergeCell ref="AH14:AJ14"/>
    <mergeCell ref="AK14:AM14"/>
    <mergeCell ref="AN14:AP14"/>
    <mergeCell ref="AQ14:AS14"/>
    <mergeCell ref="AT14:AV14"/>
    <mergeCell ref="A14:A50"/>
    <mergeCell ref="B14:B50"/>
    <mergeCell ref="C14:G16"/>
    <mergeCell ref="H14:X16"/>
    <mergeCell ref="Y14:AA16"/>
    <mergeCell ref="AB14:AD14"/>
    <mergeCell ref="AB16:AD16"/>
    <mergeCell ref="AB22:AD22"/>
    <mergeCell ref="AB25:AD25"/>
    <mergeCell ref="C29:G31"/>
    <mergeCell ref="AW16:AY16"/>
    <mergeCell ref="C17:G25"/>
    <mergeCell ref="H17:X19"/>
    <mergeCell ref="Y17:AA17"/>
    <mergeCell ref="AB17:AD17"/>
    <mergeCell ref="AE17:AG17"/>
    <mergeCell ref="AH17:AJ17"/>
    <mergeCell ref="AE16:AG16"/>
    <mergeCell ref="AH16:AJ16"/>
    <mergeCell ref="AK16:AM16"/>
    <mergeCell ref="AN16:AP16"/>
    <mergeCell ref="AQ16:AS16"/>
    <mergeCell ref="AT16:AV16"/>
    <mergeCell ref="AW14:AY14"/>
    <mergeCell ref="AT18:AV18"/>
    <mergeCell ref="AW18:AY18"/>
    <mergeCell ref="Y19:AA19"/>
    <mergeCell ref="AB19:AD19"/>
    <mergeCell ref="AE19:AG19"/>
    <mergeCell ref="AH19:AJ19"/>
    <mergeCell ref="AK19:AM19"/>
    <mergeCell ref="AN19:AP19"/>
    <mergeCell ref="AQ19:AS19"/>
    <mergeCell ref="AT19:AV19"/>
    <mergeCell ref="AT17:AV17"/>
    <mergeCell ref="AW17:AY17"/>
    <mergeCell ref="AZ17:BD19"/>
    <mergeCell ref="Y18:AA18"/>
    <mergeCell ref="AB18:AD18"/>
    <mergeCell ref="AE18:AG18"/>
    <mergeCell ref="AH18:AJ18"/>
    <mergeCell ref="AK18:AM18"/>
    <mergeCell ref="AN18:AP18"/>
    <mergeCell ref="AQ18:AS18"/>
    <mergeCell ref="AW20:AY20"/>
    <mergeCell ref="AZ20:BD22"/>
    <mergeCell ref="AB21:AD21"/>
    <mergeCell ref="AE21:AG21"/>
    <mergeCell ref="AH21:AJ21"/>
    <mergeCell ref="AK21:AM21"/>
    <mergeCell ref="AN21:AP21"/>
    <mergeCell ref="AQ21:AS21"/>
    <mergeCell ref="AT21:AV21"/>
    <mergeCell ref="AW21:AY21"/>
    <mergeCell ref="AW19:AY19"/>
    <mergeCell ref="AN22:AP22"/>
    <mergeCell ref="AQ22:AS22"/>
    <mergeCell ref="AT22:AV22"/>
    <mergeCell ref="AK17:AM17"/>
    <mergeCell ref="AN17:AP17"/>
    <mergeCell ref="AQ17:AS17"/>
    <mergeCell ref="H20:X22"/>
    <mergeCell ref="Y20:AA22"/>
    <mergeCell ref="AB20:AD20"/>
    <mergeCell ref="AE20:AG20"/>
    <mergeCell ref="AH20:AJ20"/>
    <mergeCell ref="AK20:AM20"/>
    <mergeCell ref="AN20:AP20"/>
    <mergeCell ref="AQ20:AS20"/>
    <mergeCell ref="AT20:AV20"/>
    <mergeCell ref="AW23:AY23"/>
    <mergeCell ref="AZ23:BD25"/>
    <mergeCell ref="AB24:AD24"/>
    <mergeCell ref="AE24:AG24"/>
    <mergeCell ref="AH24:AJ24"/>
    <mergeCell ref="AK24:AM24"/>
    <mergeCell ref="AN24:AP24"/>
    <mergeCell ref="AQ24:AS24"/>
    <mergeCell ref="AT24:AV24"/>
    <mergeCell ref="AW24:AY24"/>
    <mergeCell ref="AW22:AY22"/>
    <mergeCell ref="H23:X25"/>
    <mergeCell ref="Y23:AA25"/>
    <mergeCell ref="AB23:AD23"/>
    <mergeCell ref="AE23:AG23"/>
    <mergeCell ref="AH23:AJ23"/>
    <mergeCell ref="AK23:AM23"/>
    <mergeCell ref="AN23:AP23"/>
    <mergeCell ref="AQ23:AS23"/>
    <mergeCell ref="AT23:AV23"/>
    <mergeCell ref="AE22:AG22"/>
    <mergeCell ref="AH22:AJ22"/>
    <mergeCell ref="AK22:AM22"/>
    <mergeCell ref="AT26:AV26"/>
    <mergeCell ref="AW26:AY26"/>
    <mergeCell ref="AZ26:BD28"/>
    <mergeCell ref="AB27:AD27"/>
    <mergeCell ref="AE27:AG27"/>
    <mergeCell ref="AH27:AJ27"/>
    <mergeCell ref="AK27:AM27"/>
    <mergeCell ref="AN27:AP27"/>
    <mergeCell ref="AQ27:AS27"/>
    <mergeCell ref="AT27:AV27"/>
    <mergeCell ref="AW25:AY25"/>
    <mergeCell ref="C26:G28"/>
    <mergeCell ref="H26:X28"/>
    <mergeCell ref="Y26:AA28"/>
    <mergeCell ref="AB26:AD26"/>
    <mergeCell ref="AE26:AG26"/>
    <mergeCell ref="AH26:AJ26"/>
    <mergeCell ref="AK26:AM26"/>
    <mergeCell ref="AN26:AP26"/>
    <mergeCell ref="AQ26:AS26"/>
    <mergeCell ref="AE25:AG25"/>
    <mergeCell ref="AH25:AJ25"/>
    <mergeCell ref="AK25:AM25"/>
    <mergeCell ref="AN25:AP25"/>
    <mergeCell ref="AQ25:AS25"/>
    <mergeCell ref="AT25:AV25"/>
    <mergeCell ref="AN29:AP29"/>
    <mergeCell ref="AQ29:AS29"/>
    <mergeCell ref="AT29:AV29"/>
    <mergeCell ref="AW29:AY29"/>
    <mergeCell ref="AZ29:BD31"/>
    <mergeCell ref="AB30:AD30"/>
    <mergeCell ref="AE30:AG30"/>
    <mergeCell ref="AH30:AJ30"/>
    <mergeCell ref="AK30:AM30"/>
    <mergeCell ref="AN30:AP30"/>
    <mergeCell ref="H29:X31"/>
    <mergeCell ref="Y29:AA31"/>
    <mergeCell ref="AB29:AD29"/>
    <mergeCell ref="AE29:AG29"/>
    <mergeCell ref="AH29:AJ29"/>
    <mergeCell ref="AK29:AM29"/>
    <mergeCell ref="AW27:AY27"/>
    <mergeCell ref="AB28:AD28"/>
    <mergeCell ref="AE28:AG28"/>
    <mergeCell ref="AH28:AJ28"/>
    <mergeCell ref="AK28:AM28"/>
    <mergeCell ref="AN28:AP28"/>
    <mergeCell ref="AQ28:AS28"/>
    <mergeCell ref="AT28:AV28"/>
    <mergeCell ref="AW28:AY28"/>
    <mergeCell ref="AW31:AY31"/>
    <mergeCell ref="C32:G50"/>
    <mergeCell ref="H32:X34"/>
    <mergeCell ref="Y32:AA34"/>
    <mergeCell ref="AB32:AD32"/>
    <mergeCell ref="AE32:AG32"/>
    <mergeCell ref="AH32:AJ32"/>
    <mergeCell ref="AK32:AM32"/>
    <mergeCell ref="AN32:AP32"/>
    <mergeCell ref="AQ32:AS32"/>
    <mergeCell ref="AQ30:AS30"/>
    <mergeCell ref="AT30:AV30"/>
    <mergeCell ref="AW30:AY30"/>
    <mergeCell ref="AB31:AD31"/>
    <mergeCell ref="AE31:AG31"/>
    <mergeCell ref="AH31:AJ31"/>
    <mergeCell ref="AK31:AM31"/>
    <mergeCell ref="AN31:AP31"/>
    <mergeCell ref="AQ31:AS31"/>
    <mergeCell ref="AT31:AV31"/>
    <mergeCell ref="AW33:AY33"/>
    <mergeCell ref="AB34:AD34"/>
    <mergeCell ref="AE34:AG34"/>
    <mergeCell ref="AH34:AJ34"/>
    <mergeCell ref="AK34:AM34"/>
    <mergeCell ref="AN34:AP34"/>
    <mergeCell ref="AQ34:AS34"/>
    <mergeCell ref="AT34:AV34"/>
    <mergeCell ref="AW34:AY34"/>
    <mergeCell ref="AT32:AV32"/>
    <mergeCell ref="AW32:AY32"/>
    <mergeCell ref="AE40:AG40"/>
    <mergeCell ref="AH40:AJ40"/>
    <mergeCell ref="AZ32:BD34"/>
    <mergeCell ref="AB33:AD33"/>
    <mergeCell ref="AE33:AG33"/>
    <mergeCell ref="AH33:AJ33"/>
    <mergeCell ref="AK33:AM33"/>
    <mergeCell ref="AN33:AP33"/>
    <mergeCell ref="AQ33:AS33"/>
    <mergeCell ref="AT33:AV33"/>
    <mergeCell ref="AQ36:AS36"/>
    <mergeCell ref="AT36:AV36"/>
    <mergeCell ref="AW36:AY36"/>
    <mergeCell ref="AB37:AD37"/>
    <mergeCell ref="AE37:AG37"/>
    <mergeCell ref="AH37:AJ37"/>
    <mergeCell ref="AK37:AM37"/>
    <mergeCell ref="AN37:AP37"/>
    <mergeCell ref="AQ37:AS37"/>
    <mergeCell ref="AT37:AV37"/>
    <mergeCell ref="AN35:AP35"/>
    <mergeCell ref="AQ35:AS35"/>
    <mergeCell ref="AT35:AV35"/>
    <mergeCell ref="AW35:AY35"/>
    <mergeCell ref="AZ35:BD37"/>
    <mergeCell ref="AB36:AD36"/>
    <mergeCell ref="AE36:AG36"/>
    <mergeCell ref="AH36:AJ36"/>
    <mergeCell ref="AK36:AM36"/>
    <mergeCell ref="AN36:AP36"/>
    <mergeCell ref="AB35:AD35"/>
    <mergeCell ref="AE35:AG35"/>
    <mergeCell ref="AH35:AJ35"/>
    <mergeCell ref="AK35:AM35"/>
    <mergeCell ref="AZ38:BD41"/>
    <mergeCell ref="AB39:AD39"/>
    <mergeCell ref="AE39:AG39"/>
    <mergeCell ref="AH39:AJ39"/>
    <mergeCell ref="AK39:AM39"/>
    <mergeCell ref="AN39:AP39"/>
    <mergeCell ref="AQ39:AS39"/>
    <mergeCell ref="AT39:AV39"/>
    <mergeCell ref="AW39:AY39"/>
    <mergeCell ref="AW37:AY37"/>
    <mergeCell ref="H38:X41"/>
    <mergeCell ref="Y38:AA41"/>
    <mergeCell ref="AB38:AD38"/>
    <mergeCell ref="AE38:AG38"/>
    <mergeCell ref="AH38:AJ38"/>
    <mergeCell ref="AK38:AM38"/>
    <mergeCell ref="AN38:AP38"/>
    <mergeCell ref="AQ38:AS38"/>
    <mergeCell ref="AT38:AV38"/>
    <mergeCell ref="H35:X37"/>
    <mergeCell ref="Y35:AA37"/>
    <mergeCell ref="AT40:AV40"/>
    <mergeCell ref="AW40:AY40"/>
    <mergeCell ref="AB41:AD41"/>
    <mergeCell ref="AE41:AG41"/>
    <mergeCell ref="AH41:AJ41"/>
    <mergeCell ref="AK41:AM41"/>
    <mergeCell ref="AN41:AP41"/>
    <mergeCell ref="AQ41:AS41"/>
    <mergeCell ref="AT41:AV41"/>
    <mergeCell ref="AW41:AY41"/>
    <mergeCell ref="AB40:AD40"/>
    <mergeCell ref="AK40:AM40"/>
    <mergeCell ref="AN40:AP40"/>
    <mergeCell ref="AQ40:AS40"/>
    <mergeCell ref="AW38:AY38"/>
    <mergeCell ref="AQ43:AS43"/>
    <mergeCell ref="AT43:AV43"/>
    <mergeCell ref="AW43:AY43"/>
    <mergeCell ref="AB44:AD44"/>
    <mergeCell ref="AE44:AG44"/>
    <mergeCell ref="AH44:AJ44"/>
    <mergeCell ref="AK44:AM44"/>
    <mergeCell ref="AN44:AP44"/>
    <mergeCell ref="AQ44:AS44"/>
    <mergeCell ref="AT44:AV44"/>
    <mergeCell ref="AN42:AP42"/>
    <mergeCell ref="AQ42:AS42"/>
    <mergeCell ref="AT42:AV42"/>
    <mergeCell ref="AW42:AY42"/>
    <mergeCell ref="AZ42:BD44"/>
    <mergeCell ref="AB43:AD43"/>
    <mergeCell ref="AE43:AG43"/>
    <mergeCell ref="AH43:AJ43"/>
    <mergeCell ref="AK43:AM43"/>
    <mergeCell ref="AN43:AP43"/>
    <mergeCell ref="AB42:AD42"/>
    <mergeCell ref="AE42:AG42"/>
    <mergeCell ref="AH42:AJ42"/>
    <mergeCell ref="AK42:AM42"/>
    <mergeCell ref="AW45:AY45"/>
    <mergeCell ref="AZ45:BD47"/>
    <mergeCell ref="AB46:AD46"/>
    <mergeCell ref="AE46:AG46"/>
    <mergeCell ref="AH46:AJ46"/>
    <mergeCell ref="AK46:AM46"/>
    <mergeCell ref="AN46:AP46"/>
    <mergeCell ref="AQ46:AS46"/>
    <mergeCell ref="AT46:AV46"/>
    <mergeCell ref="AW46:AY46"/>
    <mergeCell ref="AW44:AY44"/>
    <mergeCell ref="AE47:AG47"/>
    <mergeCell ref="AH47:AJ47"/>
    <mergeCell ref="AK47:AM47"/>
    <mergeCell ref="AN47:AP47"/>
    <mergeCell ref="AQ47:AS47"/>
    <mergeCell ref="H45:X47"/>
    <mergeCell ref="Y45:AA47"/>
    <mergeCell ref="AB45:AD45"/>
    <mergeCell ref="AE45:AG45"/>
    <mergeCell ref="AH45:AJ45"/>
    <mergeCell ref="AK45:AM45"/>
    <mergeCell ref="AN45:AP45"/>
    <mergeCell ref="AQ45:AS45"/>
    <mergeCell ref="AT45:AV45"/>
    <mergeCell ref="H42:X44"/>
    <mergeCell ref="Y42:AA44"/>
    <mergeCell ref="AT48:AV48"/>
    <mergeCell ref="AW48:AY48"/>
    <mergeCell ref="AZ48:BD50"/>
    <mergeCell ref="AB49:AD49"/>
    <mergeCell ref="AE49:AG49"/>
    <mergeCell ref="AH49:AJ49"/>
    <mergeCell ref="AK49:AM49"/>
    <mergeCell ref="AN49:AP49"/>
    <mergeCell ref="AQ49:AS49"/>
    <mergeCell ref="AT49:AV49"/>
    <mergeCell ref="AT47:AV47"/>
    <mergeCell ref="AW47:AY47"/>
    <mergeCell ref="H48:X50"/>
    <mergeCell ref="Y48:AA50"/>
    <mergeCell ref="AB48:AD48"/>
    <mergeCell ref="AE48:AG48"/>
    <mergeCell ref="AH48:AJ48"/>
    <mergeCell ref="AK48:AM48"/>
    <mergeCell ref="AN48:AP48"/>
    <mergeCell ref="AQ48:AS48"/>
    <mergeCell ref="AB47:AD47"/>
    <mergeCell ref="A57:A90"/>
    <mergeCell ref="B57:B90"/>
    <mergeCell ref="C57:G60"/>
    <mergeCell ref="H57:X60"/>
    <mergeCell ref="Y57:AA57"/>
    <mergeCell ref="AB57:AD57"/>
    <mergeCell ref="H53:AU54"/>
    <mergeCell ref="A55:A56"/>
    <mergeCell ref="B55:B56"/>
    <mergeCell ref="C55:G56"/>
    <mergeCell ref="H55:X56"/>
    <mergeCell ref="Y55:AY55"/>
    <mergeCell ref="AW49:AY49"/>
    <mergeCell ref="AB50:AD50"/>
    <mergeCell ref="AE50:AG50"/>
    <mergeCell ref="AH50:AJ50"/>
    <mergeCell ref="AK50:AM50"/>
    <mergeCell ref="AN50:AP50"/>
    <mergeCell ref="AQ50:AS50"/>
    <mergeCell ref="AT50:AV50"/>
    <mergeCell ref="AW50:AY50"/>
    <mergeCell ref="AW57:AY57"/>
    <mergeCell ref="C61:G66"/>
    <mergeCell ref="H61:X63"/>
    <mergeCell ref="Y61:AA63"/>
    <mergeCell ref="AB61:AD61"/>
    <mergeCell ref="AE61:AG61"/>
    <mergeCell ref="AH61:AJ61"/>
    <mergeCell ref="AK61:AM61"/>
    <mergeCell ref="AH59:AJ59"/>
    <mergeCell ref="AK59:AM59"/>
    <mergeCell ref="AN59:AP59"/>
    <mergeCell ref="AZ57:BD60"/>
    <mergeCell ref="Y58:AA58"/>
    <mergeCell ref="AB58:AD58"/>
    <mergeCell ref="AE58:AG58"/>
    <mergeCell ref="AH58:AJ58"/>
    <mergeCell ref="AK58:AM58"/>
    <mergeCell ref="AN58:AP58"/>
    <mergeCell ref="AQ58:AS58"/>
    <mergeCell ref="AT58:AV58"/>
    <mergeCell ref="AE57:AG57"/>
    <mergeCell ref="AH57:AJ57"/>
    <mergeCell ref="AK57:AM57"/>
    <mergeCell ref="AN57:AP57"/>
    <mergeCell ref="AQ57:AS57"/>
    <mergeCell ref="AT57:AV57"/>
    <mergeCell ref="AZ55:BD55"/>
    <mergeCell ref="Y56:AA56"/>
    <mergeCell ref="AB56:AY56"/>
    <mergeCell ref="AZ56:BD56"/>
    <mergeCell ref="AQ60:AS60"/>
    <mergeCell ref="AT60:AV60"/>
    <mergeCell ref="AW60:AY60"/>
    <mergeCell ref="Y60:AA60"/>
    <mergeCell ref="AB60:AD60"/>
    <mergeCell ref="AE60:AG60"/>
    <mergeCell ref="AH60:AJ60"/>
    <mergeCell ref="AK60:AM60"/>
    <mergeCell ref="AN60:AP60"/>
    <mergeCell ref="AW58:AY58"/>
    <mergeCell ref="Y59:AA59"/>
    <mergeCell ref="AB59:AD59"/>
    <mergeCell ref="AE59:AG59"/>
    <mergeCell ref="H64:X66"/>
    <mergeCell ref="Y64:AA66"/>
    <mergeCell ref="AB64:AD64"/>
    <mergeCell ref="AE64:AG64"/>
    <mergeCell ref="AH64:AJ64"/>
    <mergeCell ref="AK64:AM64"/>
    <mergeCell ref="AN64:AP64"/>
    <mergeCell ref="AQ64:AS64"/>
    <mergeCell ref="AT64:AV64"/>
    <mergeCell ref="AT66:AV66"/>
    <mergeCell ref="AW66:AY66"/>
    <mergeCell ref="AQ59:AS59"/>
    <mergeCell ref="AT59:AV59"/>
    <mergeCell ref="AW59:AY59"/>
    <mergeCell ref="AQ62:AS62"/>
    <mergeCell ref="AT62:AV62"/>
    <mergeCell ref="AW62:AY62"/>
    <mergeCell ref="AB63:AD63"/>
    <mergeCell ref="AE63:AG63"/>
    <mergeCell ref="AH63:AJ63"/>
    <mergeCell ref="AK63:AM63"/>
    <mergeCell ref="AN63:AP63"/>
    <mergeCell ref="AQ63:AS63"/>
    <mergeCell ref="AT63:AV63"/>
    <mergeCell ref="AN61:AP61"/>
    <mergeCell ref="AQ61:AS61"/>
    <mergeCell ref="AT61:AV61"/>
    <mergeCell ref="AW61:AY61"/>
    <mergeCell ref="AN79:AP79"/>
    <mergeCell ref="AQ79:AS79"/>
    <mergeCell ref="AZ61:BD63"/>
    <mergeCell ref="AB62:AD62"/>
    <mergeCell ref="AE62:AG62"/>
    <mergeCell ref="AH62:AJ62"/>
    <mergeCell ref="AK62:AM62"/>
    <mergeCell ref="AN62:AP62"/>
    <mergeCell ref="AZ64:BD66"/>
    <mergeCell ref="AB65:AD65"/>
    <mergeCell ref="AE65:AG65"/>
    <mergeCell ref="AH65:AJ65"/>
    <mergeCell ref="AK65:AM65"/>
    <mergeCell ref="AN65:AP65"/>
    <mergeCell ref="AQ65:AS65"/>
    <mergeCell ref="AT65:AV65"/>
    <mergeCell ref="AW65:AY65"/>
    <mergeCell ref="AW63:AY63"/>
    <mergeCell ref="AB66:AD66"/>
    <mergeCell ref="AE66:AG66"/>
    <mergeCell ref="AH66:AJ66"/>
    <mergeCell ref="AK66:AM66"/>
    <mergeCell ref="AN66:AP66"/>
    <mergeCell ref="AQ66:AS66"/>
    <mergeCell ref="AW64:AY64"/>
    <mergeCell ref="AN70:AP72"/>
    <mergeCell ref="AQ70:AS72"/>
    <mergeCell ref="AT70:AV72"/>
    <mergeCell ref="AW70:AY72"/>
    <mergeCell ref="AB67:AD69"/>
    <mergeCell ref="AE67:AG69"/>
    <mergeCell ref="AH67:AJ69"/>
    <mergeCell ref="AQ67:AS69"/>
    <mergeCell ref="AT67:AV69"/>
    <mergeCell ref="AW67:AY69"/>
    <mergeCell ref="AZ67:BD69"/>
    <mergeCell ref="Y68:AA68"/>
    <mergeCell ref="Y69:AA69"/>
    <mergeCell ref="AN74:AP74"/>
    <mergeCell ref="AQ74:AS74"/>
    <mergeCell ref="AT74:AV74"/>
    <mergeCell ref="AW74:AY74"/>
    <mergeCell ref="AN73:AP73"/>
    <mergeCell ref="AQ73:AS73"/>
    <mergeCell ref="AT73:AV73"/>
    <mergeCell ref="AW73:AY73"/>
    <mergeCell ref="AZ73:BD75"/>
    <mergeCell ref="Y74:AA74"/>
    <mergeCell ref="AB74:AD74"/>
    <mergeCell ref="AE74:AG74"/>
    <mergeCell ref="AH74:AJ74"/>
    <mergeCell ref="AK74:AM74"/>
    <mergeCell ref="Y73:AA73"/>
    <mergeCell ref="AB73:AD73"/>
    <mergeCell ref="AE73:AG73"/>
    <mergeCell ref="Y67:AA67"/>
    <mergeCell ref="AK67:AM69"/>
    <mergeCell ref="AN67:AP69"/>
    <mergeCell ref="AQ75:AS75"/>
    <mergeCell ref="AT75:AV75"/>
    <mergeCell ref="AW75:AY75"/>
    <mergeCell ref="H76:X78"/>
    <mergeCell ref="Y76:AA78"/>
    <mergeCell ref="AB76:AD76"/>
    <mergeCell ref="AE76:AG76"/>
    <mergeCell ref="AH76:AJ76"/>
    <mergeCell ref="AK76:AM76"/>
    <mergeCell ref="AN76:AP76"/>
    <mergeCell ref="H73:X75"/>
    <mergeCell ref="AZ70:BD72"/>
    <mergeCell ref="Y71:AA71"/>
    <mergeCell ref="Y72:AA72"/>
    <mergeCell ref="H70:X72"/>
    <mergeCell ref="Y70:AA70"/>
    <mergeCell ref="AB70:AD72"/>
    <mergeCell ref="AE70:AG72"/>
    <mergeCell ref="AH70:AJ72"/>
    <mergeCell ref="AK70:AM72"/>
    <mergeCell ref="AQ76:AS76"/>
    <mergeCell ref="AT76:AV76"/>
    <mergeCell ref="AW76:AY76"/>
    <mergeCell ref="Y75:AA75"/>
    <mergeCell ref="AB75:AD75"/>
    <mergeCell ref="AE75:AG75"/>
    <mergeCell ref="AH75:AJ75"/>
    <mergeCell ref="AK75:AM75"/>
    <mergeCell ref="AN75:AP75"/>
    <mergeCell ref="AH73:AJ73"/>
    <mergeCell ref="AK73:AM73"/>
    <mergeCell ref="AT79:AV79"/>
    <mergeCell ref="AW79:AY79"/>
    <mergeCell ref="AZ79:BD81"/>
    <mergeCell ref="AB80:AD80"/>
    <mergeCell ref="AE80:AG80"/>
    <mergeCell ref="AH80:AJ80"/>
    <mergeCell ref="AK80:AM80"/>
    <mergeCell ref="AN80:AP80"/>
    <mergeCell ref="H79:X81"/>
    <mergeCell ref="Y79:AA81"/>
    <mergeCell ref="AB79:AD79"/>
    <mergeCell ref="AE79:AG79"/>
    <mergeCell ref="AH79:AJ79"/>
    <mergeCell ref="AK79:AM79"/>
    <mergeCell ref="AT77:AV77"/>
    <mergeCell ref="AW77:AY77"/>
    <mergeCell ref="AB78:AD78"/>
    <mergeCell ref="AE78:AG78"/>
    <mergeCell ref="AH78:AJ78"/>
    <mergeCell ref="AK78:AM78"/>
    <mergeCell ref="AN78:AP78"/>
    <mergeCell ref="AQ78:AS78"/>
    <mergeCell ref="AT78:AV78"/>
    <mergeCell ref="AW78:AY78"/>
    <mergeCell ref="AW81:AY81"/>
    <mergeCell ref="AZ76:BD78"/>
    <mergeCell ref="AB77:AD77"/>
    <mergeCell ref="AE77:AG77"/>
    <mergeCell ref="AH77:AJ77"/>
    <mergeCell ref="AK77:AM77"/>
    <mergeCell ref="AN77:AP77"/>
    <mergeCell ref="AQ77:AS77"/>
    <mergeCell ref="C82:G84"/>
    <mergeCell ref="H82:X84"/>
    <mergeCell ref="Y82:AA84"/>
    <mergeCell ref="AB82:AD82"/>
    <mergeCell ref="AE82:AG82"/>
    <mergeCell ref="AH82:AJ82"/>
    <mergeCell ref="AK82:AM82"/>
    <mergeCell ref="AN82:AP82"/>
    <mergeCell ref="AQ82:AS82"/>
    <mergeCell ref="AQ80:AS80"/>
    <mergeCell ref="AT80:AV80"/>
    <mergeCell ref="AW80:AY80"/>
    <mergeCell ref="AB81:AD81"/>
    <mergeCell ref="AE81:AG81"/>
    <mergeCell ref="AH81:AJ81"/>
    <mergeCell ref="AK81:AM81"/>
    <mergeCell ref="AN81:AP81"/>
    <mergeCell ref="AQ81:AS81"/>
    <mergeCell ref="AT81:AV81"/>
    <mergeCell ref="AW83:AY83"/>
    <mergeCell ref="AB84:AD84"/>
    <mergeCell ref="AE84:AG84"/>
    <mergeCell ref="AH84:AJ84"/>
    <mergeCell ref="AK84:AM84"/>
    <mergeCell ref="AN84:AP84"/>
    <mergeCell ref="AQ84:AS84"/>
    <mergeCell ref="AT84:AV84"/>
    <mergeCell ref="AW84:AY84"/>
    <mergeCell ref="AT82:AV82"/>
    <mergeCell ref="AW82:AY82"/>
    <mergeCell ref="C67:G81"/>
    <mergeCell ref="H67:X69"/>
    <mergeCell ref="AZ82:BD84"/>
    <mergeCell ref="AB83:AD83"/>
    <mergeCell ref="AE83:AG83"/>
    <mergeCell ref="AH83:AJ83"/>
    <mergeCell ref="AK83:AM83"/>
    <mergeCell ref="AN83:AP83"/>
    <mergeCell ref="AQ83:AS83"/>
    <mergeCell ref="AT83:AV83"/>
    <mergeCell ref="AK85:AM85"/>
    <mergeCell ref="AN85:AP85"/>
    <mergeCell ref="AQ85:AS85"/>
    <mergeCell ref="AT85:AV85"/>
    <mergeCell ref="AW85:AY85"/>
    <mergeCell ref="AZ85:BD87"/>
    <mergeCell ref="AK86:AM86"/>
    <mergeCell ref="AN86:AP86"/>
    <mergeCell ref="AQ86:AS86"/>
    <mergeCell ref="AT86:AV86"/>
    <mergeCell ref="AW86:AY86"/>
    <mergeCell ref="AK87:AM87"/>
    <mergeCell ref="AN87:AP87"/>
    <mergeCell ref="AQ87:AS87"/>
    <mergeCell ref="AT87:AV87"/>
    <mergeCell ref="AW87:AY87"/>
    <mergeCell ref="C85:G87"/>
    <mergeCell ref="H85:X87"/>
    <mergeCell ref="Y85:AA87"/>
    <mergeCell ref="AB85:AD85"/>
    <mergeCell ref="AE85:AG85"/>
    <mergeCell ref="AH85:AJ85"/>
    <mergeCell ref="AB86:AD86"/>
    <mergeCell ref="AE86:AG86"/>
    <mergeCell ref="AH86:AJ86"/>
    <mergeCell ref="C88:G90"/>
    <mergeCell ref="H88:X90"/>
    <mergeCell ref="Y88:AA90"/>
    <mergeCell ref="AB88:AD88"/>
    <mergeCell ref="AE88:AG88"/>
    <mergeCell ref="AH88:AJ88"/>
    <mergeCell ref="AB89:AD89"/>
    <mergeCell ref="AE89:AG89"/>
    <mergeCell ref="AH89:AJ89"/>
    <mergeCell ref="AB87:AD87"/>
    <mergeCell ref="AE87:AG87"/>
    <mergeCell ref="AH87:AJ87"/>
    <mergeCell ref="AW89:AY89"/>
    <mergeCell ref="AB90:AD90"/>
    <mergeCell ref="AE90:AG90"/>
    <mergeCell ref="AH90:AJ90"/>
    <mergeCell ref="AK90:AM90"/>
    <mergeCell ref="AN90:AP90"/>
    <mergeCell ref="AQ90:AS90"/>
    <mergeCell ref="AT90:AV90"/>
    <mergeCell ref="AW90:AY90"/>
    <mergeCell ref="AK88:AM88"/>
    <mergeCell ref="AN88:AP88"/>
    <mergeCell ref="AQ88:AS88"/>
    <mergeCell ref="AT88:AV88"/>
    <mergeCell ref="AW88:AY88"/>
    <mergeCell ref="AZ88:BD90"/>
    <mergeCell ref="AK89:AM89"/>
    <mergeCell ref="AN89:AP89"/>
    <mergeCell ref="AQ89:AS89"/>
    <mergeCell ref="AT89:AV89"/>
    <mergeCell ref="AW92:AY92"/>
    <mergeCell ref="Y93:AA93"/>
    <mergeCell ref="AB93:AD93"/>
    <mergeCell ref="AE93:AG93"/>
    <mergeCell ref="AH93:AJ93"/>
    <mergeCell ref="AK93:AM93"/>
    <mergeCell ref="AN93:AP93"/>
    <mergeCell ref="AQ93:AS93"/>
    <mergeCell ref="AT93:AV93"/>
    <mergeCell ref="AW93:AY93"/>
    <mergeCell ref="AW91:AY91"/>
    <mergeCell ref="AZ91:BD93"/>
    <mergeCell ref="Y92:AA92"/>
    <mergeCell ref="AB92:AD92"/>
    <mergeCell ref="AE92:AG92"/>
    <mergeCell ref="AH92:AJ92"/>
    <mergeCell ref="AK92:AM92"/>
    <mergeCell ref="AN92:AP92"/>
    <mergeCell ref="AQ92:AS92"/>
    <mergeCell ref="AT92:AV92"/>
    <mergeCell ref="AE91:AG91"/>
    <mergeCell ref="AH91:AJ91"/>
    <mergeCell ref="AK91:AM91"/>
    <mergeCell ref="AN91:AP91"/>
    <mergeCell ref="AQ91:AS91"/>
    <mergeCell ref="AT91:AV91"/>
    <mergeCell ref="Y91:AA91"/>
    <mergeCell ref="AB91:AD91"/>
    <mergeCell ref="AW94:AY94"/>
    <mergeCell ref="AZ94:BD96"/>
    <mergeCell ref="Y95:AA95"/>
    <mergeCell ref="AB95:AD95"/>
    <mergeCell ref="AE95:AG95"/>
    <mergeCell ref="AH95:AJ95"/>
    <mergeCell ref="AK95:AM95"/>
    <mergeCell ref="AN95:AP95"/>
    <mergeCell ref="AQ95:AS95"/>
    <mergeCell ref="AT95:AV95"/>
    <mergeCell ref="AE94:AG94"/>
    <mergeCell ref="AH94:AJ94"/>
    <mergeCell ref="AK94:AM94"/>
    <mergeCell ref="AN94:AP94"/>
    <mergeCell ref="AQ94:AS94"/>
    <mergeCell ref="AT94:AV94"/>
    <mergeCell ref="Y94:AA94"/>
    <mergeCell ref="AB94:AD94"/>
    <mergeCell ref="AQ97:AS97"/>
    <mergeCell ref="AT97:AV97"/>
    <mergeCell ref="AW97:AY97"/>
    <mergeCell ref="AZ97:BD99"/>
    <mergeCell ref="Y98:AA98"/>
    <mergeCell ref="AB98:AD98"/>
    <mergeCell ref="AE98:AG98"/>
    <mergeCell ref="AH98:AJ98"/>
    <mergeCell ref="AK98:AM98"/>
    <mergeCell ref="Y97:AA97"/>
    <mergeCell ref="AB97:AD97"/>
    <mergeCell ref="AE97:AG97"/>
    <mergeCell ref="AH97:AJ97"/>
    <mergeCell ref="AK97:AM97"/>
    <mergeCell ref="AW95:AY95"/>
    <mergeCell ref="Y96:AA96"/>
    <mergeCell ref="AB96:AD96"/>
    <mergeCell ref="AE96:AG96"/>
    <mergeCell ref="AH96:AJ96"/>
    <mergeCell ref="AK96:AM96"/>
    <mergeCell ref="AN96:AP96"/>
    <mergeCell ref="AQ96:AS96"/>
    <mergeCell ref="AT96:AV96"/>
    <mergeCell ref="AW96:AY96"/>
    <mergeCell ref="AQ100:AS100"/>
    <mergeCell ref="AT100:AV100"/>
    <mergeCell ref="AW100:AY100"/>
    <mergeCell ref="AZ100:BD102"/>
    <mergeCell ref="AB101:AD101"/>
    <mergeCell ref="AE101:AG101"/>
    <mergeCell ref="AH101:AJ101"/>
    <mergeCell ref="AK101:AM101"/>
    <mergeCell ref="AN101:AP101"/>
    <mergeCell ref="AQ101:AS101"/>
    <mergeCell ref="AQ99:AS99"/>
    <mergeCell ref="AT99:AV99"/>
    <mergeCell ref="AW99:AY99"/>
    <mergeCell ref="H100:X102"/>
    <mergeCell ref="Y100:AA102"/>
    <mergeCell ref="AB100:AD100"/>
    <mergeCell ref="AE100:AG100"/>
    <mergeCell ref="AH100:AJ100"/>
    <mergeCell ref="AK100:AM100"/>
    <mergeCell ref="AN100:AP100"/>
    <mergeCell ref="H97:X99"/>
    <mergeCell ref="AN98:AP98"/>
    <mergeCell ref="AQ98:AS98"/>
    <mergeCell ref="AT98:AV98"/>
    <mergeCell ref="AW98:AY98"/>
    <mergeCell ref="Y99:AA99"/>
    <mergeCell ref="AB99:AD99"/>
    <mergeCell ref="AE99:AG99"/>
    <mergeCell ref="AH99:AJ99"/>
    <mergeCell ref="AK99:AM99"/>
    <mergeCell ref="AN99:AP99"/>
    <mergeCell ref="AN97:AP97"/>
    <mergeCell ref="A108:A145"/>
    <mergeCell ref="B108:B119"/>
    <mergeCell ref="C108:G110"/>
    <mergeCell ref="H108:X110"/>
    <mergeCell ref="Y108:AA110"/>
    <mergeCell ref="AB108:AD108"/>
    <mergeCell ref="H104:AU105"/>
    <mergeCell ref="A106:A107"/>
    <mergeCell ref="B106:B107"/>
    <mergeCell ref="C106:G107"/>
    <mergeCell ref="H106:X107"/>
    <mergeCell ref="Y106:AY106"/>
    <mergeCell ref="AT101:AV101"/>
    <mergeCell ref="AW101:AY101"/>
    <mergeCell ref="AB102:AD102"/>
    <mergeCell ref="AE102:AG102"/>
    <mergeCell ref="AH102:AJ102"/>
    <mergeCell ref="AK102:AM102"/>
    <mergeCell ref="AN102:AP102"/>
    <mergeCell ref="AQ102:AS102"/>
    <mergeCell ref="AT102:AV102"/>
    <mergeCell ref="AW102:AY102"/>
    <mergeCell ref="A91:A102"/>
    <mergeCell ref="B91:B102"/>
    <mergeCell ref="C91:G96"/>
    <mergeCell ref="H91:X93"/>
    <mergeCell ref="H94:X96"/>
    <mergeCell ref="C97:G102"/>
    <mergeCell ref="C111:G113"/>
    <mergeCell ref="H111:X113"/>
    <mergeCell ref="Y111:AA113"/>
    <mergeCell ref="AB111:AD111"/>
    <mergeCell ref="AZ108:BD110"/>
    <mergeCell ref="AB109:AD109"/>
    <mergeCell ref="AE109:AG109"/>
    <mergeCell ref="AH109:AJ109"/>
    <mergeCell ref="AK109:AM109"/>
    <mergeCell ref="AN109:AP109"/>
    <mergeCell ref="AQ109:AS109"/>
    <mergeCell ref="AT109:AV109"/>
    <mergeCell ref="AW109:AY109"/>
    <mergeCell ref="AE108:AG108"/>
    <mergeCell ref="AH108:AJ108"/>
    <mergeCell ref="AK108:AM108"/>
    <mergeCell ref="AN108:AP108"/>
    <mergeCell ref="AQ108:AS108"/>
    <mergeCell ref="AT108:AV108"/>
    <mergeCell ref="AZ106:BD106"/>
    <mergeCell ref="Y107:AA107"/>
    <mergeCell ref="AB107:AY107"/>
    <mergeCell ref="AZ107:BD107"/>
    <mergeCell ref="AT110:AV110"/>
    <mergeCell ref="AW110:AY110"/>
    <mergeCell ref="AB110:AD110"/>
    <mergeCell ref="AE110:AG110"/>
    <mergeCell ref="AH110:AJ110"/>
    <mergeCell ref="AK110:AM110"/>
    <mergeCell ref="AN110:AP110"/>
    <mergeCell ref="AQ110:AS110"/>
    <mergeCell ref="AW108:AY108"/>
    <mergeCell ref="AB113:AD113"/>
    <mergeCell ref="AE113:AG113"/>
    <mergeCell ref="AH113:AJ113"/>
    <mergeCell ref="AK113:AM113"/>
    <mergeCell ref="AN113:AP113"/>
    <mergeCell ref="AQ113:AS113"/>
    <mergeCell ref="AT113:AV113"/>
    <mergeCell ref="AW113:AY113"/>
    <mergeCell ref="AQ111:AS111"/>
    <mergeCell ref="AT111:AV111"/>
    <mergeCell ref="AW111:AY111"/>
    <mergeCell ref="AZ111:BD113"/>
    <mergeCell ref="AB112:AD112"/>
    <mergeCell ref="AE112:AG112"/>
    <mergeCell ref="AH112:AJ112"/>
    <mergeCell ref="AK112:AM112"/>
    <mergeCell ref="AN112:AP112"/>
    <mergeCell ref="AQ112:AS112"/>
    <mergeCell ref="AK114:AM114"/>
    <mergeCell ref="AN114:AP114"/>
    <mergeCell ref="AQ114:AS114"/>
    <mergeCell ref="AT114:AV114"/>
    <mergeCell ref="AW114:AY114"/>
    <mergeCell ref="AZ114:BD116"/>
    <mergeCell ref="AK115:AM115"/>
    <mergeCell ref="AN115:AP115"/>
    <mergeCell ref="AQ115:AS115"/>
    <mergeCell ref="AT115:AV115"/>
    <mergeCell ref="AQ116:AS116"/>
    <mergeCell ref="AT116:AV116"/>
    <mergeCell ref="AW116:AY116"/>
    <mergeCell ref="AE111:AG111"/>
    <mergeCell ref="AH111:AJ111"/>
    <mergeCell ref="AK111:AM111"/>
    <mergeCell ref="AN111:AP111"/>
    <mergeCell ref="AT112:AV112"/>
    <mergeCell ref="AW112:AY112"/>
    <mergeCell ref="C114:G119"/>
    <mergeCell ref="H114:X116"/>
    <mergeCell ref="Y114:AA116"/>
    <mergeCell ref="AB114:AD114"/>
    <mergeCell ref="AE114:AG114"/>
    <mergeCell ref="AH114:AJ114"/>
    <mergeCell ref="AB115:AD115"/>
    <mergeCell ref="AE115:AG115"/>
    <mergeCell ref="AH115:AJ115"/>
    <mergeCell ref="H117:X119"/>
    <mergeCell ref="AQ117:AS117"/>
    <mergeCell ref="AT117:AV117"/>
    <mergeCell ref="AW117:AY117"/>
    <mergeCell ref="AZ117:BD119"/>
    <mergeCell ref="Y118:AA118"/>
    <mergeCell ref="AB118:AD118"/>
    <mergeCell ref="AE118:AG118"/>
    <mergeCell ref="AH118:AJ118"/>
    <mergeCell ref="AK118:AM118"/>
    <mergeCell ref="AN118:AP118"/>
    <mergeCell ref="Y117:AA117"/>
    <mergeCell ref="AB117:AD117"/>
    <mergeCell ref="AE117:AG117"/>
    <mergeCell ref="AH117:AJ117"/>
    <mergeCell ref="AK117:AM117"/>
    <mergeCell ref="AN117:AP117"/>
    <mergeCell ref="AW115:AY115"/>
    <mergeCell ref="AB116:AD116"/>
    <mergeCell ref="AE116:AG116"/>
    <mergeCell ref="AH116:AJ116"/>
    <mergeCell ref="AK116:AM116"/>
    <mergeCell ref="AN116:AP116"/>
    <mergeCell ref="AT119:AV119"/>
    <mergeCell ref="AW119:AY119"/>
    <mergeCell ref="B120:B125"/>
    <mergeCell ref="C120:G125"/>
    <mergeCell ref="H120:X122"/>
    <mergeCell ref="Y120:AA120"/>
    <mergeCell ref="AB120:AD120"/>
    <mergeCell ref="AE120:AG120"/>
    <mergeCell ref="AH120:AJ120"/>
    <mergeCell ref="AK120:AM120"/>
    <mergeCell ref="AQ118:AS118"/>
    <mergeCell ref="AT118:AV118"/>
    <mergeCell ref="AW118:AY118"/>
    <mergeCell ref="Y119:AA119"/>
    <mergeCell ref="AB119:AD119"/>
    <mergeCell ref="AE119:AG119"/>
    <mergeCell ref="AH119:AJ119"/>
    <mergeCell ref="AK119:AM119"/>
    <mergeCell ref="AN119:AP119"/>
    <mergeCell ref="AQ119:AS119"/>
    <mergeCell ref="AN121:AP121"/>
    <mergeCell ref="AQ121:AS121"/>
    <mergeCell ref="AT121:AV121"/>
    <mergeCell ref="AW121:AY121"/>
    <mergeCell ref="Y122:AA122"/>
    <mergeCell ref="AB122:AD122"/>
    <mergeCell ref="AE122:AG122"/>
    <mergeCell ref="AH122:AJ122"/>
    <mergeCell ref="AK122:AM122"/>
    <mergeCell ref="AN122:AP122"/>
    <mergeCell ref="AN120:AP120"/>
    <mergeCell ref="AQ120:AS120"/>
    <mergeCell ref="AT120:AV120"/>
    <mergeCell ref="AW120:AY120"/>
    <mergeCell ref="AZ120:BD122"/>
    <mergeCell ref="Y121:AA121"/>
    <mergeCell ref="AB121:AD121"/>
    <mergeCell ref="AE121:AG121"/>
    <mergeCell ref="AH121:AJ121"/>
    <mergeCell ref="AK121:AM121"/>
    <mergeCell ref="AQ123:AS123"/>
    <mergeCell ref="AT123:AV123"/>
    <mergeCell ref="AW123:AY123"/>
    <mergeCell ref="AZ123:BD125"/>
    <mergeCell ref="AB124:AD124"/>
    <mergeCell ref="AE124:AG124"/>
    <mergeCell ref="AH124:AJ124"/>
    <mergeCell ref="AK124:AM124"/>
    <mergeCell ref="AN124:AP124"/>
    <mergeCell ref="AQ124:AS124"/>
    <mergeCell ref="AQ122:AS122"/>
    <mergeCell ref="AT122:AV122"/>
    <mergeCell ref="AW122:AY122"/>
    <mergeCell ref="AT124:AV124"/>
    <mergeCell ref="AW124:AY124"/>
    <mergeCell ref="AQ125:AS125"/>
    <mergeCell ref="AT125:AV125"/>
    <mergeCell ref="AW125:AY125"/>
    <mergeCell ref="H123:X125"/>
    <mergeCell ref="Y123:AA125"/>
    <mergeCell ref="AB123:AD123"/>
    <mergeCell ref="AE123:AG123"/>
    <mergeCell ref="AH123:AJ123"/>
    <mergeCell ref="AK123:AM123"/>
    <mergeCell ref="AN123:AP123"/>
    <mergeCell ref="B126:B140"/>
    <mergeCell ref="C126:G132"/>
    <mergeCell ref="H126:X132"/>
    <mergeCell ref="Y126:AA132"/>
    <mergeCell ref="AB126:AD126"/>
    <mergeCell ref="AE126:AG126"/>
    <mergeCell ref="AE128:AG128"/>
    <mergeCell ref="AB129:AD129"/>
    <mergeCell ref="AE129:AG129"/>
    <mergeCell ref="AB130:AD130"/>
    <mergeCell ref="AB125:AD125"/>
    <mergeCell ref="AE125:AG125"/>
    <mergeCell ref="AH125:AJ125"/>
    <mergeCell ref="AK125:AM125"/>
    <mergeCell ref="AN125:AP125"/>
    <mergeCell ref="AH128:AJ128"/>
    <mergeCell ref="AK128:AM128"/>
    <mergeCell ref="AN128:AP128"/>
    <mergeCell ref="C133:G140"/>
    <mergeCell ref="H133:X140"/>
    <mergeCell ref="Y133:AA140"/>
    <mergeCell ref="AQ128:AS128"/>
    <mergeCell ref="AT128:AV128"/>
    <mergeCell ref="AW128:AY128"/>
    <mergeCell ref="AZ126:BD132"/>
    <mergeCell ref="AB127:AD127"/>
    <mergeCell ref="AE127:AG127"/>
    <mergeCell ref="AH127:AJ127"/>
    <mergeCell ref="AK127:AM127"/>
    <mergeCell ref="AN127:AP127"/>
    <mergeCell ref="AQ127:AS127"/>
    <mergeCell ref="AT127:AV127"/>
    <mergeCell ref="AW127:AY127"/>
    <mergeCell ref="AB128:AD128"/>
    <mergeCell ref="AH126:AJ126"/>
    <mergeCell ref="AK126:AM126"/>
    <mergeCell ref="AN126:AP126"/>
    <mergeCell ref="AQ126:AS126"/>
    <mergeCell ref="AT126:AV126"/>
    <mergeCell ref="AW126:AY126"/>
    <mergeCell ref="AW130:AY130"/>
    <mergeCell ref="AB131:AD131"/>
    <mergeCell ref="AE131:AG131"/>
    <mergeCell ref="AH131:AJ131"/>
    <mergeCell ref="AK131:AM131"/>
    <mergeCell ref="AN131:AP131"/>
    <mergeCell ref="AQ131:AS131"/>
    <mergeCell ref="AT131:AV131"/>
    <mergeCell ref="AW131:AY131"/>
    <mergeCell ref="AE130:AG130"/>
    <mergeCell ref="AH130:AJ130"/>
    <mergeCell ref="AK130:AM130"/>
    <mergeCell ref="AN130:AP130"/>
    <mergeCell ref="AQ130:AS130"/>
    <mergeCell ref="AT130:AV130"/>
    <mergeCell ref="AH129:AJ129"/>
    <mergeCell ref="AK129:AM129"/>
    <mergeCell ref="AN129:AP129"/>
    <mergeCell ref="AQ129:AS129"/>
    <mergeCell ref="AT129:AV129"/>
    <mergeCell ref="AW129:AY129"/>
    <mergeCell ref="AQ133:AS133"/>
    <mergeCell ref="AT133:AV133"/>
    <mergeCell ref="AW133:AY133"/>
    <mergeCell ref="AZ133:BD140"/>
    <mergeCell ref="AB134:AD134"/>
    <mergeCell ref="AE134:AG134"/>
    <mergeCell ref="AH134:AJ134"/>
    <mergeCell ref="AK134:AM134"/>
    <mergeCell ref="AN134:AP134"/>
    <mergeCell ref="AQ134:AS134"/>
    <mergeCell ref="AT132:AV132"/>
    <mergeCell ref="AW132:AY132"/>
    <mergeCell ref="AB133:AD133"/>
    <mergeCell ref="AE133:AG133"/>
    <mergeCell ref="AH133:AJ133"/>
    <mergeCell ref="AK133:AM133"/>
    <mergeCell ref="AN133:AP133"/>
    <mergeCell ref="AB132:AD132"/>
    <mergeCell ref="AE132:AG132"/>
    <mergeCell ref="AH132:AJ132"/>
    <mergeCell ref="AK132:AM132"/>
    <mergeCell ref="AN132:AP132"/>
    <mergeCell ref="AQ132:AS132"/>
    <mergeCell ref="AT136:AV136"/>
    <mergeCell ref="AW136:AY136"/>
    <mergeCell ref="AB137:AD137"/>
    <mergeCell ref="AE137:AG137"/>
    <mergeCell ref="AH137:AJ137"/>
    <mergeCell ref="AK137:AM137"/>
    <mergeCell ref="AN137:AP137"/>
    <mergeCell ref="AQ137:AS137"/>
    <mergeCell ref="AT137:AV137"/>
    <mergeCell ref="AW137:AY137"/>
    <mergeCell ref="AB136:AD136"/>
    <mergeCell ref="AE136:AG136"/>
    <mergeCell ref="AH136:AJ136"/>
    <mergeCell ref="AK136:AM136"/>
    <mergeCell ref="AN136:AP136"/>
    <mergeCell ref="AQ136:AS136"/>
    <mergeCell ref="AT134:AV134"/>
    <mergeCell ref="AW134:AY134"/>
    <mergeCell ref="AB135:AD135"/>
    <mergeCell ref="AE135:AG135"/>
    <mergeCell ref="AH135:AJ135"/>
    <mergeCell ref="AK135:AM135"/>
    <mergeCell ref="AN135:AP135"/>
    <mergeCell ref="AQ135:AS135"/>
    <mergeCell ref="AT135:AV135"/>
    <mergeCell ref="AW135:AY135"/>
    <mergeCell ref="AT140:AV140"/>
    <mergeCell ref="AW140:AY140"/>
    <mergeCell ref="B141:B145"/>
    <mergeCell ref="C141:G145"/>
    <mergeCell ref="H141:X145"/>
    <mergeCell ref="Y141:AA141"/>
    <mergeCell ref="AB141:AD141"/>
    <mergeCell ref="AE141:AG141"/>
    <mergeCell ref="AH141:AJ141"/>
    <mergeCell ref="AK141:AM141"/>
    <mergeCell ref="AB140:AD140"/>
    <mergeCell ref="AE140:AG140"/>
    <mergeCell ref="AH140:AJ140"/>
    <mergeCell ref="AK140:AM140"/>
    <mergeCell ref="AN140:AP140"/>
    <mergeCell ref="AQ140:AS140"/>
    <mergeCell ref="AT138:AV138"/>
    <mergeCell ref="AW138:AY138"/>
    <mergeCell ref="AB139:AD139"/>
    <mergeCell ref="AE139:AG139"/>
    <mergeCell ref="AH139:AJ139"/>
    <mergeCell ref="AK139:AM139"/>
    <mergeCell ref="AN139:AP139"/>
    <mergeCell ref="AQ139:AS139"/>
    <mergeCell ref="AT139:AV139"/>
    <mergeCell ref="AW139:AY139"/>
    <mergeCell ref="AB138:AD138"/>
    <mergeCell ref="AE138:AG138"/>
    <mergeCell ref="AH138:AJ138"/>
    <mergeCell ref="AK138:AM138"/>
    <mergeCell ref="AN138:AP138"/>
    <mergeCell ref="AQ138:AS138"/>
    <mergeCell ref="AN142:AP142"/>
    <mergeCell ref="AQ142:AS142"/>
    <mergeCell ref="AT142:AV142"/>
    <mergeCell ref="AW142:AY142"/>
    <mergeCell ref="Y143:AA143"/>
    <mergeCell ref="AB143:AD143"/>
    <mergeCell ref="AE143:AG143"/>
    <mergeCell ref="AH143:AJ143"/>
    <mergeCell ref="AK143:AM143"/>
    <mergeCell ref="AN143:AP143"/>
    <mergeCell ref="AN141:AP141"/>
    <mergeCell ref="AQ141:AS141"/>
    <mergeCell ref="AT141:AV141"/>
    <mergeCell ref="AW141:AY141"/>
    <mergeCell ref="AZ141:BD145"/>
    <mergeCell ref="Y142:AA142"/>
    <mergeCell ref="AB142:AD142"/>
    <mergeCell ref="AE142:AG142"/>
    <mergeCell ref="AH142:AJ142"/>
    <mergeCell ref="AK142:AM142"/>
    <mergeCell ref="AT144:AV144"/>
    <mergeCell ref="AW144:AY144"/>
    <mergeCell ref="Y145:AA145"/>
    <mergeCell ref="AB145:AD145"/>
    <mergeCell ref="AE145:AG145"/>
    <mergeCell ref="AH145:AJ145"/>
    <mergeCell ref="AK145:AM145"/>
    <mergeCell ref="AN145:AP145"/>
    <mergeCell ref="AQ145:AS145"/>
    <mergeCell ref="AT145:AV145"/>
    <mergeCell ref="AQ143:AS143"/>
    <mergeCell ref="AT143:AV143"/>
    <mergeCell ref="AW143:AY143"/>
    <mergeCell ref="Y144:AA144"/>
    <mergeCell ref="AB144:AD144"/>
    <mergeCell ref="AE144:AG144"/>
    <mergeCell ref="AH144:AJ144"/>
    <mergeCell ref="AK144:AM144"/>
    <mergeCell ref="AN144:AP144"/>
    <mergeCell ref="AQ144:AS144"/>
    <mergeCell ref="AZ158:BD158"/>
    <mergeCell ref="AZ159:BD159"/>
    <mergeCell ref="Y159:AY159"/>
    <mergeCell ref="F152:U152"/>
    <mergeCell ref="AM152:AR152"/>
    <mergeCell ref="AT152:BD152"/>
    <mergeCell ref="AM153:AR153"/>
    <mergeCell ref="AT153:AX153"/>
    <mergeCell ref="AZ153:BD153"/>
    <mergeCell ref="AW145:AY145"/>
    <mergeCell ref="H147:AU148"/>
    <mergeCell ref="F150:U150"/>
    <mergeCell ref="AM150:AR150"/>
    <mergeCell ref="AT150:BD150"/>
    <mergeCell ref="F151:L151"/>
    <mergeCell ref="M151:N151"/>
    <mergeCell ref="O151:U151"/>
    <mergeCell ref="AM151:AR151"/>
    <mergeCell ref="AT151:BD151"/>
    <mergeCell ref="AK160:AM160"/>
    <mergeCell ref="AN160:AP160"/>
    <mergeCell ref="AQ160:AS160"/>
    <mergeCell ref="AT160:AV160"/>
    <mergeCell ref="A160:A196"/>
    <mergeCell ref="B160:B196"/>
    <mergeCell ref="C160:G162"/>
    <mergeCell ref="H160:X162"/>
    <mergeCell ref="Y160:AA160"/>
    <mergeCell ref="AB160:AD160"/>
    <mergeCell ref="Y162:AA162"/>
    <mergeCell ref="AB162:AD162"/>
    <mergeCell ref="C163:G171"/>
    <mergeCell ref="H163:X165"/>
    <mergeCell ref="A158:A159"/>
    <mergeCell ref="B158:B159"/>
    <mergeCell ref="C158:G159"/>
    <mergeCell ref="H158:X159"/>
    <mergeCell ref="Y158:AY158"/>
    <mergeCell ref="AQ163:AS163"/>
    <mergeCell ref="AT163:AV163"/>
    <mergeCell ref="AN166:AP166"/>
    <mergeCell ref="AQ166:AS166"/>
    <mergeCell ref="AT166:AV166"/>
    <mergeCell ref="AQ170:AS170"/>
    <mergeCell ref="AT170:AV170"/>
    <mergeCell ref="H169:X171"/>
    <mergeCell ref="Y169:AA169"/>
    <mergeCell ref="AB169:AD169"/>
    <mergeCell ref="AE169:AG169"/>
    <mergeCell ref="AH169:AJ169"/>
    <mergeCell ref="AK169:AM169"/>
    <mergeCell ref="AZ163:BD165"/>
    <mergeCell ref="Y164:AA164"/>
    <mergeCell ref="AB164:AD164"/>
    <mergeCell ref="AE164:AG164"/>
    <mergeCell ref="AH164:AJ164"/>
    <mergeCell ref="AK164:AM164"/>
    <mergeCell ref="AN164:AP164"/>
    <mergeCell ref="Y163:AA163"/>
    <mergeCell ref="AB163:AD163"/>
    <mergeCell ref="AE163:AG163"/>
    <mergeCell ref="AH163:AJ163"/>
    <mergeCell ref="AK163:AM163"/>
    <mergeCell ref="AN163:AP163"/>
    <mergeCell ref="AE162:AG162"/>
    <mergeCell ref="AH162:AJ162"/>
    <mergeCell ref="AK162:AM162"/>
    <mergeCell ref="AN162:AP162"/>
    <mergeCell ref="AQ162:AS162"/>
    <mergeCell ref="AT162:AV162"/>
    <mergeCell ref="AZ160:BD162"/>
    <mergeCell ref="Y161:AA161"/>
    <mergeCell ref="AB161:AD161"/>
    <mergeCell ref="AE161:AG161"/>
    <mergeCell ref="AH161:AJ161"/>
    <mergeCell ref="AK161:AM161"/>
    <mergeCell ref="AN161:AP161"/>
    <mergeCell ref="AQ161:AS161"/>
    <mergeCell ref="AT161:AV161"/>
    <mergeCell ref="AE160:AG160"/>
    <mergeCell ref="AH160:AJ160"/>
    <mergeCell ref="AW160:AY160"/>
    <mergeCell ref="AW161:AY161"/>
    <mergeCell ref="AQ164:AS164"/>
    <mergeCell ref="AT164:AV164"/>
    <mergeCell ref="Y165:AA165"/>
    <mergeCell ref="AB165:AD165"/>
    <mergeCell ref="AE165:AG165"/>
    <mergeCell ref="AH165:AJ165"/>
    <mergeCell ref="AK165:AM165"/>
    <mergeCell ref="AN165:AP165"/>
    <mergeCell ref="AQ165:AS165"/>
    <mergeCell ref="AT165:AV165"/>
    <mergeCell ref="AT168:AV168"/>
    <mergeCell ref="AN167:AP167"/>
    <mergeCell ref="AQ167:AS167"/>
    <mergeCell ref="AT167:AV167"/>
    <mergeCell ref="Y168:AA168"/>
    <mergeCell ref="AB168:AD168"/>
    <mergeCell ref="AE168:AG168"/>
    <mergeCell ref="AH168:AJ168"/>
    <mergeCell ref="AK168:AM168"/>
    <mergeCell ref="AN168:AP168"/>
    <mergeCell ref="AQ168:AS168"/>
    <mergeCell ref="AB173:AD173"/>
    <mergeCell ref="AE173:AG173"/>
    <mergeCell ref="AH173:AJ173"/>
    <mergeCell ref="AK173:AM173"/>
    <mergeCell ref="AN173:AP173"/>
    <mergeCell ref="AQ171:AS171"/>
    <mergeCell ref="AT171:AV171"/>
    <mergeCell ref="AW167:AY167"/>
    <mergeCell ref="AW168:AY168"/>
    <mergeCell ref="AZ166:BD168"/>
    <mergeCell ref="Y167:AA167"/>
    <mergeCell ref="AB167:AD167"/>
    <mergeCell ref="AE167:AG167"/>
    <mergeCell ref="AH167:AJ167"/>
    <mergeCell ref="AK167:AM167"/>
    <mergeCell ref="AW166:AY166"/>
    <mergeCell ref="H166:X168"/>
    <mergeCell ref="Y166:AA166"/>
    <mergeCell ref="AB166:AD166"/>
    <mergeCell ref="AE166:AG166"/>
    <mergeCell ref="AH166:AJ166"/>
    <mergeCell ref="AK166:AM166"/>
    <mergeCell ref="C172:G174"/>
    <mergeCell ref="H172:X174"/>
    <mergeCell ref="Y172:AA172"/>
    <mergeCell ref="AB172:AD172"/>
    <mergeCell ref="AE172:AG172"/>
    <mergeCell ref="AH172:AJ172"/>
    <mergeCell ref="AK172:AM172"/>
    <mergeCell ref="AN172:AP172"/>
    <mergeCell ref="Y171:AA171"/>
    <mergeCell ref="AB171:AD171"/>
    <mergeCell ref="AE171:AG171"/>
    <mergeCell ref="AH171:AJ171"/>
    <mergeCell ref="AK171:AM171"/>
    <mergeCell ref="AN171:AP171"/>
    <mergeCell ref="AZ169:BD171"/>
    <mergeCell ref="Y170:AA170"/>
    <mergeCell ref="AB170:AD170"/>
    <mergeCell ref="AE170:AG170"/>
    <mergeCell ref="AH170:AJ170"/>
    <mergeCell ref="AK170:AM170"/>
    <mergeCell ref="AN170:AP170"/>
    <mergeCell ref="AW169:AY169"/>
    <mergeCell ref="AW170:AY170"/>
    <mergeCell ref="AW171:AY171"/>
    <mergeCell ref="AW172:AY172"/>
    <mergeCell ref="AN169:AP169"/>
    <mergeCell ref="AQ169:AS169"/>
    <mergeCell ref="AT169:AV169"/>
    <mergeCell ref="AQ172:AS172"/>
    <mergeCell ref="AT172:AV172"/>
    <mergeCell ref="AZ172:BD174"/>
    <mergeCell ref="Y173:AA173"/>
    <mergeCell ref="AZ175:BD177"/>
    <mergeCell ref="AK176:AM176"/>
    <mergeCell ref="AN176:AP176"/>
    <mergeCell ref="AQ176:AS176"/>
    <mergeCell ref="AT176:AV176"/>
    <mergeCell ref="C175:G177"/>
    <mergeCell ref="H175:X177"/>
    <mergeCell ref="Y175:AA175"/>
    <mergeCell ref="AB175:AD175"/>
    <mergeCell ref="AE175:AG175"/>
    <mergeCell ref="AH175:AJ175"/>
    <mergeCell ref="Y176:AA176"/>
    <mergeCell ref="AB176:AD176"/>
    <mergeCell ref="AE176:AG176"/>
    <mergeCell ref="AH176:AJ176"/>
    <mergeCell ref="AQ173:AS173"/>
    <mergeCell ref="AT173:AV173"/>
    <mergeCell ref="Y174:AA174"/>
    <mergeCell ref="AB174:AD174"/>
    <mergeCell ref="AE174:AG174"/>
    <mergeCell ref="AH174:AJ174"/>
    <mergeCell ref="AK174:AM174"/>
    <mergeCell ref="AN174:AP174"/>
    <mergeCell ref="AQ174:AS174"/>
    <mergeCell ref="AT174:AV174"/>
    <mergeCell ref="AQ177:AS177"/>
    <mergeCell ref="AT177:AV177"/>
    <mergeCell ref="AT175:AV175"/>
    <mergeCell ref="AW173:AY173"/>
    <mergeCell ref="AW174:AY174"/>
    <mergeCell ref="AW175:AY175"/>
    <mergeCell ref="AW176:AY176"/>
    <mergeCell ref="C178:G196"/>
    <mergeCell ref="H178:X180"/>
    <mergeCell ref="Y178:AA178"/>
    <mergeCell ref="AB178:AD178"/>
    <mergeCell ref="AE178:AG178"/>
    <mergeCell ref="AH178:AJ178"/>
    <mergeCell ref="AK178:AM178"/>
    <mergeCell ref="AN178:AP178"/>
    <mergeCell ref="Y177:AA177"/>
    <mergeCell ref="AB177:AD177"/>
    <mergeCell ref="AE177:AG177"/>
    <mergeCell ref="AH177:AJ177"/>
    <mergeCell ref="AK177:AM177"/>
    <mergeCell ref="AN177:AP177"/>
    <mergeCell ref="AK175:AM175"/>
    <mergeCell ref="AN175:AP175"/>
    <mergeCell ref="AQ175:AS175"/>
    <mergeCell ref="AQ179:AS179"/>
    <mergeCell ref="AN182:AP182"/>
    <mergeCell ref="AQ182:AS182"/>
    <mergeCell ref="Y185:AA185"/>
    <mergeCell ref="AB185:AD185"/>
    <mergeCell ref="AE185:AG185"/>
    <mergeCell ref="AH185:AJ185"/>
    <mergeCell ref="AK185:AM185"/>
    <mergeCell ref="AN185:AP185"/>
    <mergeCell ref="AQ185:AS185"/>
    <mergeCell ref="AH187:AJ187"/>
    <mergeCell ref="AK187:AM187"/>
    <mergeCell ref="AN187:AP187"/>
    <mergeCell ref="AQ187:AS187"/>
    <mergeCell ref="Y183:AA183"/>
    <mergeCell ref="AT179:AV179"/>
    <mergeCell ref="Y180:AA180"/>
    <mergeCell ref="AB180:AD180"/>
    <mergeCell ref="AE180:AG180"/>
    <mergeCell ref="AH180:AJ180"/>
    <mergeCell ref="AK180:AM180"/>
    <mergeCell ref="AN180:AP180"/>
    <mergeCell ref="AQ180:AS180"/>
    <mergeCell ref="AT180:AV180"/>
    <mergeCell ref="AQ178:AS178"/>
    <mergeCell ref="AT178:AV178"/>
    <mergeCell ref="AZ178:BD180"/>
    <mergeCell ref="Y179:AA179"/>
    <mergeCell ref="AB179:AD179"/>
    <mergeCell ref="AE179:AG179"/>
    <mergeCell ref="AH179:AJ179"/>
    <mergeCell ref="AK179:AM179"/>
    <mergeCell ref="AN179:AP179"/>
    <mergeCell ref="AW180:AY180"/>
    <mergeCell ref="AH183:AJ183"/>
    <mergeCell ref="AK183:AM183"/>
    <mergeCell ref="AN183:AP183"/>
    <mergeCell ref="AQ183:AS183"/>
    <mergeCell ref="AN181:AP181"/>
    <mergeCell ref="AQ181:AS181"/>
    <mergeCell ref="AT181:AV181"/>
    <mergeCell ref="AZ181:BD183"/>
    <mergeCell ref="Y182:AA182"/>
    <mergeCell ref="AB182:AD182"/>
    <mergeCell ref="AE182:AG182"/>
    <mergeCell ref="AH182:AJ182"/>
    <mergeCell ref="AK182:AM182"/>
    <mergeCell ref="Y181:AA181"/>
    <mergeCell ref="AB181:AD181"/>
    <mergeCell ref="AE181:AG181"/>
    <mergeCell ref="AH181:AJ181"/>
    <mergeCell ref="AK181:AM181"/>
    <mergeCell ref="AW181:AY181"/>
    <mergeCell ref="AW182:AY182"/>
    <mergeCell ref="AW183:AY183"/>
    <mergeCell ref="AT183:AV183"/>
    <mergeCell ref="AB184:AD184"/>
    <mergeCell ref="AE184:AG184"/>
    <mergeCell ref="AH184:AJ184"/>
    <mergeCell ref="AK184:AM184"/>
    <mergeCell ref="AN184:AP184"/>
    <mergeCell ref="AQ184:AS184"/>
    <mergeCell ref="AT184:AV184"/>
    <mergeCell ref="H181:X183"/>
    <mergeCell ref="AN188:AP188"/>
    <mergeCell ref="AQ188:AS188"/>
    <mergeCell ref="AT188:AV188"/>
    <mergeCell ref="AZ188:BD190"/>
    <mergeCell ref="Y189:AA189"/>
    <mergeCell ref="AB189:AD189"/>
    <mergeCell ref="AE189:AG189"/>
    <mergeCell ref="AH189:AJ189"/>
    <mergeCell ref="AK189:AM189"/>
    <mergeCell ref="H188:X190"/>
    <mergeCell ref="Y188:AA188"/>
    <mergeCell ref="AB188:AD188"/>
    <mergeCell ref="AE188:AG188"/>
    <mergeCell ref="AH188:AJ188"/>
    <mergeCell ref="AK188:AM188"/>
    <mergeCell ref="AQ186:AS186"/>
    <mergeCell ref="AT186:AV186"/>
    <mergeCell ref="Y187:AA187"/>
    <mergeCell ref="AB187:AD187"/>
    <mergeCell ref="AE187:AG187"/>
    <mergeCell ref="AT182:AV182"/>
    <mergeCell ref="AT187:AV187"/>
    <mergeCell ref="AB183:AD183"/>
    <mergeCell ref="AE183:AG183"/>
    <mergeCell ref="Y186:AA186"/>
    <mergeCell ref="AB186:AD186"/>
    <mergeCell ref="AE186:AG186"/>
    <mergeCell ref="AH186:AJ186"/>
    <mergeCell ref="AK186:AM186"/>
    <mergeCell ref="AN186:AP186"/>
    <mergeCell ref="AZ184:BD187"/>
    <mergeCell ref="AQ192:AS192"/>
    <mergeCell ref="AT192:AV192"/>
    <mergeCell ref="AT190:AV190"/>
    <mergeCell ref="H191:X193"/>
    <mergeCell ref="Y191:AA191"/>
    <mergeCell ref="AB191:AD191"/>
    <mergeCell ref="AE191:AG191"/>
    <mergeCell ref="AH191:AJ191"/>
    <mergeCell ref="AK191:AM191"/>
    <mergeCell ref="AN191:AP191"/>
    <mergeCell ref="AQ191:AS191"/>
    <mergeCell ref="AT191:AV191"/>
    <mergeCell ref="AN189:AP189"/>
    <mergeCell ref="AQ189:AS189"/>
    <mergeCell ref="AT189:AV189"/>
    <mergeCell ref="Y190:AA190"/>
    <mergeCell ref="AB190:AD190"/>
    <mergeCell ref="AE190:AG190"/>
    <mergeCell ref="AH190:AJ190"/>
    <mergeCell ref="AK190:AM190"/>
    <mergeCell ref="AN190:AP190"/>
    <mergeCell ref="AQ190:AS190"/>
    <mergeCell ref="AT185:AV185"/>
    <mergeCell ref="H184:X187"/>
    <mergeCell ref="Y184:AA184"/>
    <mergeCell ref="AT194:AV194"/>
    <mergeCell ref="AZ194:BD196"/>
    <mergeCell ref="Y195:AA195"/>
    <mergeCell ref="AB195:AD195"/>
    <mergeCell ref="AE195:AG195"/>
    <mergeCell ref="AH195:AJ195"/>
    <mergeCell ref="AK195:AM195"/>
    <mergeCell ref="AN195:AP195"/>
    <mergeCell ref="AQ195:AS195"/>
    <mergeCell ref="AQ193:AS193"/>
    <mergeCell ref="AT193:AV193"/>
    <mergeCell ref="H194:X196"/>
    <mergeCell ref="Y194:AA194"/>
    <mergeCell ref="AB194:AD194"/>
    <mergeCell ref="AE194:AG194"/>
    <mergeCell ref="AH194:AJ194"/>
    <mergeCell ref="AK194:AM194"/>
    <mergeCell ref="AN194:AP194"/>
    <mergeCell ref="AQ194:AS194"/>
    <mergeCell ref="Y193:AA193"/>
    <mergeCell ref="AB193:AD193"/>
    <mergeCell ref="AE193:AG193"/>
    <mergeCell ref="AH193:AJ193"/>
    <mergeCell ref="AK193:AM193"/>
    <mergeCell ref="AN193:AP193"/>
    <mergeCell ref="AZ191:BD193"/>
    <mergeCell ref="Y192:AA192"/>
    <mergeCell ref="AB192:AD192"/>
    <mergeCell ref="AE192:AG192"/>
    <mergeCell ref="AH192:AJ192"/>
    <mergeCell ref="AK192:AM192"/>
    <mergeCell ref="AN192:AP192"/>
    <mergeCell ref="AZ201:BD201"/>
    <mergeCell ref="AZ202:BD202"/>
    <mergeCell ref="A203:A236"/>
    <mergeCell ref="B203:B236"/>
    <mergeCell ref="C203:G206"/>
    <mergeCell ref="H203:X206"/>
    <mergeCell ref="Y203:AA203"/>
    <mergeCell ref="AB203:AD203"/>
    <mergeCell ref="H199:AU200"/>
    <mergeCell ref="A201:A202"/>
    <mergeCell ref="B201:B202"/>
    <mergeCell ref="C201:G202"/>
    <mergeCell ref="H201:X202"/>
    <mergeCell ref="Y201:AY201"/>
    <mergeCell ref="AT195:AV195"/>
    <mergeCell ref="Y196:AA196"/>
    <mergeCell ref="AB196:AD196"/>
    <mergeCell ref="AE196:AG196"/>
    <mergeCell ref="AH196:AJ196"/>
    <mergeCell ref="AK196:AM196"/>
    <mergeCell ref="AN196:AP196"/>
    <mergeCell ref="AQ196:AS196"/>
    <mergeCell ref="AT196:AV196"/>
    <mergeCell ref="AW204:AY204"/>
    <mergeCell ref="Y205:AA205"/>
    <mergeCell ref="AB205:AD205"/>
    <mergeCell ref="AE205:AG205"/>
    <mergeCell ref="AH205:AJ205"/>
    <mergeCell ref="AK205:AM205"/>
    <mergeCell ref="AN205:AP205"/>
    <mergeCell ref="AQ205:AS205"/>
    <mergeCell ref="AT205:AV205"/>
    <mergeCell ref="AW205:AY205"/>
    <mergeCell ref="AW203:AY203"/>
    <mergeCell ref="AZ203:BD206"/>
    <mergeCell ref="Y204:AA204"/>
    <mergeCell ref="AB204:AD204"/>
    <mergeCell ref="AE204:AG204"/>
    <mergeCell ref="AH204:AJ204"/>
    <mergeCell ref="AK204:AM204"/>
    <mergeCell ref="AN204:AP204"/>
    <mergeCell ref="AQ204:AS204"/>
    <mergeCell ref="AT204:AV204"/>
    <mergeCell ref="AE203:AG203"/>
    <mergeCell ref="AH203:AJ203"/>
    <mergeCell ref="AK203:AM203"/>
    <mergeCell ref="AN203:AP203"/>
    <mergeCell ref="AQ203:AS203"/>
    <mergeCell ref="AT203:AV203"/>
    <mergeCell ref="AN207:AP207"/>
    <mergeCell ref="AQ207:AS207"/>
    <mergeCell ref="AT207:AV207"/>
    <mergeCell ref="AZ207:BD209"/>
    <mergeCell ref="Y208:AA208"/>
    <mergeCell ref="AB208:AD208"/>
    <mergeCell ref="AE208:AG208"/>
    <mergeCell ref="AH208:AJ208"/>
    <mergeCell ref="AK208:AM208"/>
    <mergeCell ref="AQ206:AS206"/>
    <mergeCell ref="AT206:AV206"/>
    <mergeCell ref="AW206:AY206"/>
    <mergeCell ref="C207:G212"/>
    <mergeCell ref="H207:X209"/>
    <mergeCell ref="Y207:AA207"/>
    <mergeCell ref="AB207:AD207"/>
    <mergeCell ref="AE207:AG207"/>
    <mergeCell ref="AH207:AJ207"/>
    <mergeCell ref="AK207:AM207"/>
    <mergeCell ref="Y206:AA206"/>
    <mergeCell ref="AB206:AD206"/>
    <mergeCell ref="AE206:AG206"/>
    <mergeCell ref="AH206:AJ206"/>
    <mergeCell ref="AK206:AM206"/>
    <mergeCell ref="AN206:AP206"/>
    <mergeCell ref="AN211:AP211"/>
    <mergeCell ref="AQ211:AS211"/>
    <mergeCell ref="AT211:AV211"/>
    <mergeCell ref="AT209:AV209"/>
    <mergeCell ref="H210:X212"/>
    <mergeCell ref="Y210:AA210"/>
    <mergeCell ref="AB210:AD210"/>
    <mergeCell ref="AE210:AG210"/>
    <mergeCell ref="AH210:AJ210"/>
    <mergeCell ref="AK210:AM210"/>
    <mergeCell ref="AN210:AP210"/>
    <mergeCell ref="AQ210:AS210"/>
    <mergeCell ref="AT210:AV210"/>
    <mergeCell ref="AN208:AP208"/>
    <mergeCell ref="AQ208:AS208"/>
    <mergeCell ref="AT208:AV208"/>
    <mergeCell ref="Y209:AA209"/>
    <mergeCell ref="AB209:AD209"/>
    <mergeCell ref="AE209:AG209"/>
    <mergeCell ref="AH209:AJ209"/>
    <mergeCell ref="AK209:AM209"/>
    <mergeCell ref="AN209:AP209"/>
    <mergeCell ref="AQ209:AS209"/>
    <mergeCell ref="AQ213:AS215"/>
    <mergeCell ref="AT213:AV215"/>
    <mergeCell ref="AW213:AY215"/>
    <mergeCell ref="AZ213:BD215"/>
    <mergeCell ref="H216:X218"/>
    <mergeCell ref="Y216:AA218"/>
    <mergeCell ref="AB216:AD218"/>
    <mergeCell ref="AE216:AG218"/>
    <mergeCell ref="AH216:AJ218"/>
    <mergeCell ref="AK216:AM218"/>
    <mergeCell ref="AQ212:AS212"/>
    <mergeCell ref="AT212:AV212"/>
    <mergeCell ref="C213:G227"/>
    <mergeCell ref="H213:X215"/>
    <mergeCell ref="Y213:AA215"/>
    <mergeCell ref="AB213:AD215"/>
    <mergeCell ref="AE213:AG215"/>
    <mergeCell ref="AH213:AJ215"/>
    <mergeCell ref="AK213:AM215"/>
    <mergeCell ref="AN213:AP215"/>
    <mergeCell ref="Y212:AA212"/>
    <mergeCell ref="AB212:AD212"/>
    <mergeCell ref="AE212:AG212"/>
    <mergeCell ref="AH212:AJ212"/>
    <mergeCell ref="AK212:AM212"/>
    <mergeCell ref="AN212:AP212"/>
    <mergeCell ref="AZ210:BD212"/>
    <mergeCell ref="Y211:AA211"/>
    <mergeCell ref="AB211:AD211"/>
    <mergeCell ref="AE211:AG211"/>
    <mergeCell ref="AH211:AJ211"/>
    <mergeCell ref="AK211:AM211"/>
    <mergeCell ref="Y220:AA220"/>
    <mergeCell ref="AB220:AD220"/>
    <mergeCell ref="AH220:AJ220"/>
    <mergeCell ref="AK220:AM220"/>
    <mergeCell ref="AN220:AP220"/>
    <mergeCell ref="AK219:AM219"/>
    <mergeCell ref="AN219:AP219"/>
    <mergeCell ref="AQ219:AS219"/>
    <mergeCell ref="AT219:AV219"/>
    <mergeCell ref="AW219:AY219"/>
    <mergeCell ref="AZ219:BD221"/>
    <mergeCell ref="AQ220:AS220"/>
    <mergeCell ref="AT220:AV220"/>
    <mergeCell ref="AW220:AY220"/>
    <mergeCell ref="AQ221:AS221"/>
    <mergeCell ref="AN216:AP218"/>
    <mergeCell ref="AQ216:AS218"/>
    <mergeCell ref="AT216:AV218"/>
    <mergeCell ref="AW216:AY218"/>
    <mergeCell ref="AZ216:BD218"/>
    <mergeCell ref="Y219:AA219"/>
    <mergeCell ref="AB219:AD219"/>
    <mergeCell ref="AE219:AG219"/>
    <mergeCell ref="AH219:AJ219"/>
    <mergeCell ref="AW222:AY222"/>
    <mergeCell ref="AZ222:BD224"/>
    <mergeCell ref="Y223:AA223"/>
    <mergeCell ref="AB223:AD223"/>
    <mergeCell ref="AE223:AG223"/>
    <mergeCell ref="AH223:AJ223"/>
    <mergeCell ref="AK223:AM223"/>
    <mergeCell ref="AN223:AP223"/>
    <mergeCell ref="AQ223:AS223"/>
    <mergeCell ref="AT221:AV221"/>
    <mergeCell ref="AW221:AY221"/>
    <mergeCell ref="H222:X224"/>
    <mergeCell ref="Y222:AA222"/>
    <mergeCell ref="AB222:AD222"/>
    <mergeCell ref="AE222:AG222"/>
    <mergeCell ref="AH222:AJ222"/>
    <mergeCell ref="AK222:AM222"/>
    <mergeCell ref="AN222:AP222"/>
    <mergeCell ref="AQ222:AS222"/>
    <mergeCell ref="Y221:AA221"/>
    <mergeCell ref="AB221:AD221"/>
    <mergeCell ref="AE221:AG221"/>
    <mergeCell ref="AH221:AJ221"/>
    <mergeCell ref="AK221:AM221"/>
    <mergeCell ref="AN221:AP221"/>
    <mergeCell ref="H219:X221"/>
    <mergeCell ref="AT222:AV222"/>
    <mergeCell ref="AE220:AG220"/>
    <mergeCell ref="C228:G230"/>
    <mergeCell ref="H228:X230"/>
    <mergeCell ref="Y228:AA228"/>
    <mergeCell ref="AB228:AD228"/>
    <mergeCell ref="AE228:AG228"/>
    <mergeCell ref="AH228:AJ228"/>
    <mergeCell ref="AK228:AM228"/>
    <mergeCell ref="AN228:AP228"/>
    <mergeCell ref="Y227:AA227"/>
    <mergeCell ref="AB227:AD227"/>
    <mergeCell ref="AE227:AG227"/>
    <mergeCell ref="AH227:AJ227"/>
    <mergeCell ref="AK227:AM227"/>
    <mergeCell ref="AN227:AP227"/>
    <mergeCell ref="AZ225:BD227"/>
    <mergeCell ref="Y226:AA226"/>
    <mergeCell ref="AB226:AD226"/>
    <mergeCell ref="AE226:AG226"/>
    <mergeCell ref="AH226:AJ226"/>
    <mergeCell ref="AK226:AM226"/>
    <mergeCell ref="AN226:AP226"/>
    <mergeCell ref="AQ226:AS226"/>
    <mergeCell ref="AT226:AV226"/>
    <mergeCell ref="H225:X227"/>
    <mergeCell ref="Y225:AA225"/>
    <mergeCell ref="AB225:AD225"/>
    <mergeCell ref="AE225:AG225"/>
    <mergeCell ref="AH225:AJ225"/>
    <mergeCell ref="AK225:AM225"/>
    <mergeCell ref="AN225:AP225"/>
    <mergeCell ref="AQ225:AS225"/>
    <mergeCell ref="AT225:AV225"/>
    <mergeCell ref="AQ229:AS229"/>
    <mergeCell ref="AT229:AV229"/>
    <mergeCell ref="Y230:AA230"/>
    <mergeCell ref="AB230:AD230"/>
    <mergeCell ref="AE230:AG230"/>
    <mergeCell ref="AH230:AJ230"/>
    <mergeCell ref="AK230:AM230"/>
    <mergeCell ref="AN230:AP230"/>
    <mergeCell ref="AQ230:AS230"/>
    <mergeCell ref="AT230:AV230"/>
    <mergeCell ref="AQ228:AS228"/>
    <mergeCell ref="AT228:AV228"/>
    <mergeCell ref="AZ228:BD230"/>
    <mergeCell ref="Y229:AA229"/>
    <mergeCell ref="AB229:AD229"/>
    <mergeCell ref="AE229:AG229"/>
    <mergeCell ref="AH229:AJ229"/>
    <mergeCell ref="AK229:AM229"/>
    <mergeCell ref="AN229:AP229"/>
    <mergeCell ref="AK231:AM231"/>
    <mergeCell ref="AN231:AP231"/>
    <mergeCell ref="AQ231:AS231"/>
    <mergeCell ref="AT231:AV231"/>
    <mergeCell ref="AZ231:BD233"/>
    <mergeCell ref="AK232:AM232"/>
    <mergeCell ref="AN232:AP232"/>
    <mergeCell ref="AQ232:AS232"/>
    <mergeCell ref="AT232:AV232"/>
    <mergeCell ref="C231:G233"/>
    <mergeCell ref="H231:X233"/>
    <mergeCell ref="Y231:AA231"/>
    <mergeCell ref="AB231:AD231"/>
    <mergeCell ref="AE231:AG231"/>
    <mergeCell ref="AH231:AJ231"/>
    <mergeCell ref="Y232:AA232"/>
    <mergeCell ref="AB232:AD232"/>
    <mergeCell ref="AE232:AG232"/>
    <mergeCell ref="AH232:AJ232"/>
    <mergeCell ref="AQ234:AS234"/>
    <mergeCell ref="AT234:AV234"/>
    <mergeCell ref="AZ234:BD236"/>
    <mergeCell ref="Y235:AA235"/>
    <mergeCell ref="AB235:AD235"/>
    <mergeCell ref="AE235:AG235"/>
    <mergeCell ref="AH235:AJ235"/>
    <mergeCell ref="AK235:AM235"/>
    <mergeCell ref="AN235:AP235"/>
    <mergeCell ref="AQ233:AS233"/>
    <mergeCell ref="AT233:AV233"/>
    <mergeCell ref="C234:G236"/>
    <mergeCell ref="H234:X236"/>
    <mergeCell ref="Y234:AA234"/>
    <mergeCell ref="AB234:AD234"/>
    <mergeCell ref="AE234:AG234"/>
    <mergeCell ref="AH234:AJ234"/>
    <mergeCell ref="AK234:AM234"/>
    <mergeCell ref="AN234:AP234"/>
    <mergeCell ref="Y233:AA233"/>
    <mergeCell ref="AB233:AD233"/>
    <mergeCell ref="AE233:AG233"/>
    <mergeCell ref="AH233:AJ233"/>
    <mergeCell ref="AK233:AM233"/>
    <mergeCell ref="AN233:AP233"/>
    <mergeCell ref="AK237:AM237"/>
    <mergeCell ref="AN237:AP237"/>
    <mergeCell ref="AQ237:AS237"/>
    <mergeCell ref="AT237:AV237"/>
    <mergeCell ref="A237:A248"/>
    <mergeCell ref="B237:B248"/>
    <mergeCell ref="C237:G242"/>
    <mergeCell ref="H237:X239"/>
    <mergeCell ref="Y237:AA237"/>
    <mergeCell ref="AB237:AD237"/>
    <mergeCell ref="Y239:AA239"/>
    <mergeCell ref="AB239:AD239"/>
    <mergeCell ref="H240:X242"/>
    <mergeCell ref="Y240:AA240"/>
    <mergeCell ref="AQ235:AS235"/>
    <mergeCell ref="AT235:AV235"/>
    <mergeCell ref="Y236:AA236"/>
    <mergeCell ref="AB236:AD236"/>
    <mergeCell ref="AE236:AG236"/>
    <mergeCell ref="AH236:AJ236"/>
    <mergeCell ref="AK236:AM236"/>
    <mergeCell ref="AN236:AP236"/>
    <mergeCell ref="AQ236:AS236"/>
    <mergeCell ref="AT236:AV236"/>
    <mergeCell ref="AT240:AV240"/>
    <mergeCell ref="AN246:AP246"/>
    <mergeCell ref="AQ246:AS246"/>
    <mergeCell ref="Y245:AA245"/>
    <mergeCell ref="AB245:AD245"/>
    <mergeCell ref="AE245:AG245"/>
    <mergeCell ref="AH245:AJ245"/>
    <mergeCell ref="AK245:AM245"/>
    <mergeCell ref="AZ240:BD242"/>
    <mergeCell ref="Y241:AA241"/>
    <mergeCell ref="AB241:AD241"/>
    <mergeCell ref="AE241:AG241"/>
    <mergeCell ref="AH241:AJ241"/>
    <mergeCell ref="AK241:AM241"/>
    <mergeCell ref="AN241:AP241"/>
    <mergeCell ref="AQ241:AS241"/>
    <mergeCell ref="AB240:AD240"/>
    <mergeCell ref="AE240:AG240"/>
    <mergeCell ref="AH240:AJ240"/>
    <mergeCell ref="AK240:AM240"/>
    <mergeCell ref="AN240:AP240"/>
    <mergeCell ref="AQ240:AS240"/>
    <mergeCell ref="AE239:AG239"/>
    <mergeCell ref="AH239:AJ239"/>
    <mergeCell ref="AK239:AM239"/>
    <mergeCell ref="AN239:AP239"/>
    <mergeCell ref="AQ239:AS239"/>
    <mergeCell ref="AT239:AV239"/>
    <mergeCell ref="AZ237:BD239"/>
    <mergeCell ref="Y238:AA238"/>
    <mergeCell ref="AB238:AD238"/>
    <mergeCell ref="AE238:AG238"/>
    <mergeCell ref="AH238:AJ238"/>
    <mergeCell ref="AK238:AM238"/>
    <mergeCell ref="AN238:AP238"/>
    <mergeCell ref="AQ238:AS238"/>
    <mergeCell ref="AT238:AV238"/>
    <mergeCell ref="AE237:AG237"/>
    <mergeCell ref="AH237:AJ237"/>
    <mergeCell ref="AW241:AY241"/>
    <mergeCell ref="AZ243:BD245"/>
    <mergeCell ref="AK244:AM244"/>
    <mergeCell ref="AN244:AP244"/>
    <mergeCell ref="AQ244:AS244"/>
    <mergeCell ref="AT244:AV244"/>
    <mergeCell ref="C243:G248"/>
    <mergeCell ref="H243:X245"/>
    <mergeCell ref="Y243:AA243"/>
    <mergeCell ref="AB243:AD243"/>
    <mergeCell ref="AE243:AG243"/>
    <mergeCell ref="AH243:AJ243"/>
    <mergeCell ref="Y244:AA244"/>
    <mergeCell ref="AB244:AD244"/>
    <mergeCell ref="AE244:AG244"/>
    <mergeCell ref="AH244:AJ244"/>
    <mergeCell ref="AT241:AV241"/>
    <mergeCell ref="Y242:AA242"/>
    <mergeCell ref="AB242:AD242"/>
    <mergeCell ref="AE242:AG242"/>
    <mergeCell ref="AH242:AJ242"/>
    <mergeCell ref="AK242:AM242"/>
    <mergeCell ref="AN242:AP242"/>
    <mergeCell ref="AQ242:AS242"/>
    <mergeCell ref="AT242:AV242"/>
    <mergeCell ref="AQ245:AS245"/>
    <mergeCell ref="AT245:AV245"/>
    <mergeCell ref="H246:X248"/>
    <mergeCell ref="Y246:AA246"/>
    <mergeCell ref="AB246:AD246"/>
    <mergeCell ref="AE246:AG246"/>
    <mergeCell ref="AH246:AJ246"/>
    <mergeCell ref="AK246:AM246"/>
    <mergeCell ref="AN245:AP245"/>
    <mergeCell ref="AK243:AM243"/>
    <mergeCell ref="AN243:AP243"/>
    <mergeCell ref="AQ243:AS243"/>
    <mergeCell ref="AT243:AV243"/>
    <mergeCell ref="H250:AU251"/>
    <mergeCell ref="A252:A253"/>
    <mergeCell ref="B252:B253"/>
    <mergeCell ref="C252:G253"/>
    <mergeCell ref="H252:X253"/>
    <mergeCell ref="Y252:AY252"/>
    <mergeCell ref="AT247:AV247"/>
    <mergeCell ref="Y248:AA248"/>
    <mergeCell ref="AB248:AD248"/>
    <mergeCell ref="AE248:AG248"/>
    <mergeCell ref="AH248:AJ248"/>
    <mergeCell ref="AK248:AM248"/>
    <mergeCell ref="AN248:AP248"/>
    <mergeCell ref="AQ248:AS248"/>
    <mergeCell ref="AT248:AV248"/>
    <mergeCell ref="AT246:AV246"/>
    <mergeCell ref="AZ246:BD248"/>
    <mergeCell ref="Y247:AA247"/>
    <mergeCell ref="AB247:AD247"/>
    <mergeCell ref="AE247:AG247"/>
    <mergeCell ref="AH247:AJ247"/>
    <mergeCell ref="AK247:AM247"/>
    <mergeCell ref="AN247:AP247"/>
    <mergeCell ref="AQ247:AS247"/>
    <mergeCell ref="AK255:AM255"/>
    <mergeCell ref="AN255:AP255"/>
    <mergeCell ref="AQ255:AS255"/>
    <mergeCell ref="AT255:AV255"/>
    <mergeCell ref="AE254:AG254"/>
    <mergeCell ref="AH254:AJ254"/>
    <mergeCell ref="AK254:AM254"/>
    <mergeCell ref="AN254:AP254"/>
    <mergeCell ref="AQ254:AS254"/>
    <mergeCell ref="AT254:AV254"/>
    <mergeCell ref="AZ252:BD252"/>
    <mergeCell ref="AZ253:BD253"/>
    <mergeCell ref="A254:A291"/>
    <mergeCell ref="B254:B265"/>
    <mergeCell ref="C254:G256"/>
    <mergeCell ref="H254:X256"/>
    <mergeCell ref="Y254:AA254"/>
    <mergeCell ref="AB254:AD254"/>
    <mergeCell ref="AQ259:AS259"/>
    <mergeCell ref="AT259:AV259"/>
    <mergeCell ref="AQ257:AS257"/>
    <mergeCell ref="AT257:AV257"/>
    <mergeCell ref="AZ257:BD259"/>
    <mergeCell ref="Y258:AA258"/>
    <mergeCell ref="AB258:AD258"/>
    <mergeCell ref="AE258:AG258"/>
    <mergeCell ref="AH258:AJ258"/>
    <mergeCell ref="AK258:AM258"/>
    <mergeCell ref="AN258:AP258"/>
    <mergeCell ref="AQ256:AS256"/>
    <mergeCell ref="AT256:AV256"/>
    <mergeCell ref="C257:G259"/>
    <mergeCell ref="H257:X259"/>
    <mergeCell ref="Y257:AA257"/>
    <mergeCell ref="AB257:AD257"/>
    <mergeCell ref="AE257:AG257"/>
    <mergeCell ref="AH257:AJ257"/>
    <mergeCell ref="AK257:AM257"/>
    <mergeCell ref="AN257:AP257"/>
    <mergeCell ref="Y256:AA256"/>
    <mergeCell ref="AB256:AD256"/>
    <mergeCell ref="AE256:AG256"/>
    <mergeCell ref="AH256:AJ256"/>
    <mergeCell ref="AK256:AM256"/>
    <mergeCell ref="AN256:AP256"/>
    <mergeCell ref="AZ254:BD256"/>
    <mergeCell ref="Y255:AA255"/>
    <mergeCell ref="AB255:AD255"/>
    <mergeCell ref="AE255:AG255"/>
    <mergeCell ref="AH255:AJ255"/>
    <mergeCell ref="AZ263:BD265"/>
    <mergeCell ref="Y264:AA264"/>
    <mergeCell ref="AB264:AD264"/>
    <mergeCell ref="AE264:AG264"/>
    <mergeCell ref="AH264:AJ264"/>
    <mergeCell ref="AK264:AM264"/>
    <mergeCell ref="AN264:AP264"/>
    <mergeCell ref="AQ264:AS264"/>
    <mergeCell ref="AQ262:AS262"/>
    <mergeCell ref="AT262:AV262"/>
    <mergeCell ref="H263:X265"/>
    <mergeCell ref="Y263:AA263"/>
    <mergeCell ref="AB263:AD263"/>
    <mergeCell ref="AE263:AG263"/>
    <mergeCell ref="AH263:AJ263"/>
    <mergeCell ref="AK263:AM263"/>
    <mergeCell ref="AN263:AP263"/>
    <mergeCell ref="AQ263:AS263"/>
    <mergeCell ref="Y262:AA262"/>
    <mergeCell ref="AB262:AD262"/>
    <mergeCell ref="AE262:AG262"/>
    <mergeCell ref="AH262:AJ262"/>
    <mergeCell ref="AK262:AM262"/>
    <mergeCell ref="AN262:AP262"/>
    <mergeCell ref="AZ260:BD262"/>
    <mergeCell ref="AK261:AM261"/>
    <mergeCell ref="AN261:AP261"/>
    <mergeCell ref="AQ261:AS261"/>
    <mergeCell ref="AT261:AV261"/>
    <mergeCell ref="H260:X262"/>
    <mergeCell ref="Y260:AA260"/>
    <mergeCell ref="AB260:AD260"/>
    <mergeCell ref="B266:B271"/>
    <mergeCell ref="C266:G271"/>
    <mergeCell ref="H266:X268"/>
    <mergeCell ref="Y266:AA266"/>
    <mergeCell ref="AB266:AD266"/>
    <mergeCell ref="AE266:AG266"/>
    <mergeCell ref="AB268:AD268"/>
    <mergeCell ref="AE268:AG268"/>
    <mergeCell ref="AT264:AV264"/>
    <mergeCell ref="Y265:AA265"/>
    <mergeCell ref="AB265:AD265"/>
    <mergeCell ref="AE265:AG265"/>
    <mergeCell ref="AH265:AJ265"/>
    <mergeCell ref="AK265:AM265"/>
    <mergeCell ref="AN265:AP265"/>
    <mergeCell ref="AQ265:AS265"/>
    <mergeCell ref="AT265:AV265"/>
    <mergeCell ref="C260:G265"/>
    <mergeCell ref="AE260:AG260"/>
    <mergeCell ref="AH260:AJ260"/>
    <mergeCell ref="Y261:AA261"/>
    <mergeCell ref="AB261:AD261"/>
    <mergeCell ref="AE261:AG261"/>
    <mergeCell ref="AH261:AJ261"/>
    <mergeCell ref="H269:X271"/>
    <mergeCell ref="Y269:AA269"/>
    <mergeCell ref="AZ266:BD268"/>
    <mergeCell ref="Y267:AA267"/>
    <mergeCell ref="AB267:AD267"/>
    <mergeCell ref="AE267:AG267"/>
    <mergeCell ref="AH267:AJ267"/>
    <mergeCell ref="AK267:AM267"/>
    <mergeCell ref="AN267:AP267"/>
    <mergeCell ref="AQ267:AS267"/>
    <mergeCell ref="AT267:AV267"/>
    <mergeCell ref="Y268:AA268"/>
    <mergeCell ref="AH266:AJ266"/>
    <mergeCell ref="AK266:AM266"/>
    <mergeCell ref="AN266:AP266"/>
    <mergeCell ref="AQ266:AS266"/>
    <mergeCell ref="AT266:AV266"/>
    <mergeCell ref="AH268:AJ268"/>
    <mergeCell ref="AK268:AM268"/>
    <mergeCell ref="AN268:AP268"/>
    <mergeCell ref="AQ268:AS268"/>
    <mergeCell ref="AW270:AY270"/>
    <mergeCell ref="Y271:AA271"/>
    <mergeCell ref="AB271:AD271"/>
    <mergeCell ref="AE271:AG271"/>
    <mergeCell ref="AH271:AJ271"/>
    <mergeCell ref="AK271:AM271"/>
    <mergeCell ref="AN271:AP271"/>
    <mergeCell ref="AQ271:AS271"/>
    <mergeCell ref="AT271:AV271"/>
    <mergeCell ref="AW271:AY271"/>
    <mergeCell ref="AW269:AY269"/>
    <mergeCell ref="AZ269:BD271"/>
    <mergeCell ref="Y270:AA270"/>
    <mergeCell ref="AB270:AD270"/>
    <mergeCell ref="AE270:AG270"/>
    <mergeCell ref="AH270:AJ270"/>
    <mergeCell ref="AK270:AM270"/>
    <mergeCell ref="AN270:AP270"/>
    <mergeCell ref="AQ270:AS270"/>
    <mergeCell ref="AT270:AV270"/>
    <mergeCell ref="AB269:AD269"/>
    <mergeCell ref="AE269:AG269"/>
    <mergeCell ref="AH269:AJ269"/>
    <mergeCell ref="AK269:AM269"/>
    <mergeCell ref="AN269:AP269"/>
    <mergeCell ref="AQ269:AS269"/>
    <mergeCell ref="AT269:AV269"/>
    <mergeCell ref="AT274:AV274"/>
    <mergeCell ref="Y275:AA275"/>
    <mergeCell ref="AB275:AD275"/>
    <mergeCell ref="AE275:AG275"/>
    <mergeCell ref="AH275:AJ275"/>
    <mergeCell ref="AK275:AM275"/>
    <mergeCell ref="AN275:AP275"/>
    <mergeCell ref="AQ275:AS275"/>
    <mergeCell ref="AT275:AV275"/>
    <mergeCell ref="AZ272:BD278"/>
    <mergeCell ref="Y273:AA273"/>
    <mergeCell ref="AB273:AD273"/>
    <mergeCell ref="AE273:AG273"/>
    <mergeCell ref="AH273:AJ273"/>
    <mergeCell ref="AK273:AM273"/>
    <mergeCell ref="AN273:AP273"/>
    <mergeCell ref="AQ273:AS273"/>
    <mergeCell ref="AT273:AV273"/>
    <mergeCell ref="Y274:AA274"/>
    <mergeCell ref="AH272:AJ272"/>
    <mergeCell ref="AK272:AM272"/>
    <mergeCell ref="AN272:AP272"/>
    <mergeCell ref="AQ272:AS272"/>
    <mergeCell ref="AT272:AV272"/>
    <mergeCell ref="AH274:AJ274"/>
    <mergeCell ref="AK274:AM274"/>
    <mergeCell ref="AN274:AP274"/>
    <mergeCell ref="AQ274:AS274"/>
    <mergeCell ref="Y272:AA272"/>
    <mergeCell ref="AB272:AD272"/>
    <mergeCell ref="AE272:AG272"/>
    <mergeCell ref="AB274:AD274"/>
    <mergeCell ref="AQ277:AS277"/>
    <mergeCell ref="AT277:AV277"/>
    <mergeCell ref="Y278:AA278"/>
    <mergeCell ref="AB278:AD278"/>
    <mergeCell ref="AE278:AG278"/>
    <mergeCell ref="AH278:AJ278"/>
    <mergeCell ref="AK278:AM278"/>
    <mergeCell ref="AN278:AP278"/>
    <mergeCell ref="AQ278:AS278"/>
    <mergeCell ref="AT278:AV278"/>
    <mergeCell ref="Y277:AA277"/>
    <mergeCell ref="AB277:AD277"/>
    <mergeCell ref="AE277:AG277"/>
    <mergeCell ref="AH277:AJ277"/>
    <mergeCell ref="AK277:AM277"/>
    <mergeCell ref="AN277:AP277"/>
    <mergeCell ref="AE276:AG276"/>
    <mergeCell ref="AH276:AJ276"/>
    <mergeCell ref="AK276:AM276"/>
    <mergeCell ref="AN276:AP276"/>
    <mergeCell ref="AQ276:AS276"/>
    <mergeCell ref="AT276:AV276"/>
    <mergeCell ref="Y276:AA276"/>
    <mergeCell ref="AB276:AD276"/>
    <mergeCell ref="AK279:AM279"/>
    <mergeCell ref="AN279:AP279"/>
    <mergeCell ref="AQ279:AS279"/>
    <mergeCell ref="AT279:AV279"/>
    <mergeCell ref="AZ279:BD286"/>
    <mergeCell ref="AK280:AM280"/>
    <mergeCell ref="AN280:AP280"/>
    <mergeCell ref="AQ280:AS280"/>
    <mergeCell ref="AT280:AV280"/>
    <mergeCell ref="C279:G286"/>
    <mergeCell ref="H279:X286"/>
    <mergeCell ref="Y279:AA279"/>
    <mergeCell ref="AB279:AD279"/>
    <mergeCell ref="AE279:AG279"/>
    <mergeCell ref="AH279:AJ279"/>
    <mergeCell ref="Y280:AA280"/>
    <mergeCell ref="AB280:AD280"/>
    <mergeCell ref="AE280:AG280"/>
    <mergeCell ref="AH280:AJ280"/>
    <mergeCell ref="AQ283:AS283"/>
    <mergeCell ref="AT283:AV283"/>
    <mergeCell ref="Y284:AA284"/>
    <mergeCell ref="AB284:AD284"/>
    <mergeCell ref="AE284:AG284"/>
    <mergeCell ref="AH284:AJ284"/>
    <mergeCell ref="AK284:AM284"/>
    <mergeCell ref="AN284:AP284"/>
    <mergeCell ref="AQ284:AS284"/>
    <mergeCell ref="AT284:AV284"/>
    <mergeCell ref="Y283:AA283"/>
    <mergeCell ref="AB283:AD283"/>
    <mergeCell ref="AE283:AG283"/>
    <mergeCell ref="AH283:AJ283"/>
    <mergeCell ref="AK283:AM283"/>
    <mergeCell ref="AN283:AP283"/>
    <mergeCell ref="AQ281:AS281"/>
    <mergeCell ref="AT281:AV281"/>
    <mergeCell ref="Y282:AA282"/>
    <mergeCell ref="AB282:AD282"/>
    <mergeCell ref="AE282:AG282"/>
    <mergeCell ref="AH282:AJ282"/>
    <mergeCell ref="AK282:AM282"/>
    <mergeCell ref="AN282:AP282"/>
    <mergeCell ref="AQ282:AS282"/>
    <mergeCell ref="AT282:AV282"/>
    <mergeCell ref="Y281:AA281"/>
    <mergeCell ref="AB281:AD281"/>
    <mergeCell ref="AE281:AG281"/>
    <mergeCell ref="AH281:AJ281"/>
    <mergeCell ref="AK281:AM281"/>
    <mergeCell ref="AN281:AP281"/>
    <mergeCell ref="AN289:AP289"/>
    <mergeCell ref="AQ289:AS289"/>
    <mergeCell ref="B287:B291"/>
    <mergeCell ref="C287:G291"/>
    <mergeCell ref="H287:X291"/>
    <mergeCell ref="Y287:AA287"/>
    <mergeCell ref="AB287:AD287"/>
    <mergeCell ref="AE287:AG287"/>
    <mergeCell ref="AB289:AD289"/>
    <mergeCell ref="AE289:AG289"/>
    <mergeCell ref="Y291:AA291"/>
    <mergeCell ref="AB291:AD291"/>
    <mergeCell ref="AQ285:AS285"/>
    <mergeCell ref="AT285:AV285"/>
    <mergeCell ref="Y286:AA286"/>
    <mergeCell ref="AB286:AD286"/>
    <mergeCell ref="AE286:AG286"/>
    <mergeCell ref="AH286:AJ286"/>
    <mergeCell ref="AK286:AM286"/>
    <mergeCell ref="AN286:AP286"/>
    <mergeCell ref="AQ286:AS286"/>
    <mergeCell ref="AT286:AV286"/>
    <mergeCell ref="Y285:AA285"/>
    <mergeCell ref="AB285:AD285"/>
    <mergeCell ref="AE285:AG285"/>
    <mergeCell ref="AH285:AJ285"/>
    <mergeCell ref="AK285:AM285"/>
    <mergeCell ref="AN285:AP285"/>
    <mergeCell ref="B272:B286"/>
    <mergeCell ref="C272:G278"/>
    <mergeCell ref="H272:X278"/>
    <mergeCell ref="AE274:AG274"/>
    <mergeCell ref="AE291:AG291"/>
    <mergeCell ref="AH291:AJ291"/>
    <mergeCell ref="AK291:AM291"/>
    <mergeCell ref="AN291:AP291"/>
    <mergeCell ref="AQ291:AS291"/>
    <mergeCell ref="AT291:AV291"/>
    <mergeCell ref="AT289:AV289"/>
    <mergeCell ref="Y290:AA290"/>
    <mergeCell ref="AB290:AD290"/>
    <mergeCell ref="AE290:AG290"/>
    <mergeCell ref="AH290:AJ290"/>
    <mergeCell ref="AK290:AM290"/>
    <mergeCell ref="AN290:AP290"/>
    <mergeCell ref="AQ290:AS290"/>
    <mergeCell ref="AT290:AV290"/>
    <mergeCell ref="AZ287:BD291"/>
    <mergeCell ref="Y288:AA288"/>
    <mergeCell ref="AB288:AD288"/>
    <mergeCell ref="AE288:AG288"/>
    <mergeCell ref="AH288:AJ288"/>
    <mergeCell ref="AK288:AM288"/>
    <mergeCell ref="AN288:AP288"/>
    <mergeCell ref="AQ288:AS288"/>
    <mergeCell ref="AT288:AV288"/>
    <mergeCell ref="Y289:AA289"/>
    <mergeCell ref="AH287:AJ287"/>
    <mergeCell ref="AK287:AM287"/>
    <mergeCell ref="AN287:AP287"/>
    <mergeCell ref="AQ287:AS287"/>
    <mergeCell ref="AT287:AV287"/>
    <mergeCell ref="AH289:AJ289"/>
    <mergeCell ref="AK289:AM289"/>
    <mergeCell ref="AZ304:BD304"/>
    <mergeCell ref="Y305:AV305"/>
    <mergeCell ref="AW305:AY305"/>
    <mergeCell ref="AZ305:BD305"/>
    <mergeCell ref="F298:U298"/>
    <mergeCell ref="AM298:AR298"/>
    <mergeCell ref="AT298:BD298"/>
    <mergeCell ref="AM299:AR299"/>
    <mergeCell ref="AT299:AX299"/>
    <mergeCell ref="AZ299:BD299"/>
    <mergeCell ref="H293:AU294"/>
    <mergeCell ref="F296:U296"/>
    <mergeCell ref="AM296:AR296"/>
    <mergeCell ref="AT296:BD296"/>
    <mergeCell ref="F297:L297"/>
    <mergeCell ref="M297:N297"/>
    <mergeCell ref="O297:U297"/>
    <mergeCell ref="AM297:AR297"/>
    <mergeCell ref="AT297:BD297"/>
    <mergeCell ref="A306:A342"/>
    <mergeCell ref="B306:B342"/>
    <mergeCell ref="C306:G308"/>
    <mergeCell ref="H306:X308"/>
    <mergeCell ref="Y306:AA306"/>
    <mergeCell ref="AB306:AD306"/>
    <mergeCell ref="Y308:AA308"/>
    <mergeCell ref="AB308:AD308"/>
    <mergeCell ref="C309:G317"/>
    <mergeCell ref="H309:X311"/>
    <mergeCell ref="A304:A305"/>
    <mergeCell ref="B304:B305"/>
    <mergeCell ref="C304:G305"/>
    <mergeCell ref="H304:X305"/>
    <mergeCell ref="Y304:AY304"/>
    <mergeCell ref="AQ309:AS309"/>
    <mergeCell ref="AT309:AV309"/>
    <mergeCell ref="AW309:AY311"/>
    <mergeCell ref="AN312:AP312"/>
    <mergeCell ref="AQ312:AS312"/>
    <mergeCell ref="AT312:AV312"/>
    <mergeCell ref="AW312:AY314"/>
    <mergeCell ref="AK316:AM316"/>
    <mergeCell ref="AN316:AP316"/>
    <mergeCell ref="AQ316:AS316"/>
    <mergeCell ref="AT316:AV316"/>
    <mergeCell ref="AE309:AG309"/>
    <mergeCell ref="AH309:AJ309"/>
    <mergeCell ref="AK309:AM309"/>
    <mergeCell ref="AN309:AP309"/>
    <mergeCell ref="AE308:AG308"/>
    <mergeCell ref="AH308:AJ308"/>
    <mergeCell ref="AK308:AM308"/>
    <mergeCell ref="AN308:AP308"/>
    <mergeCell ref="AQ308:AS308"/>
    <mergeCell ref="AT308:AV308"/>
    <mergeCell ref="AW306:AY308"/>
    <mergeCell ref="AZ306:BD308"/>
    <mergeCell ref="Y307:AA307"/>
    <mergeCell ref="AB307:AD307"/>
    <mergeCell ref="AE307:AG307"/>
    <mergeCell ref="AH307:AJ307"/>
    <mergeCell ref="AK307:AM307"/>
    <mergeCell ref="AN307:AP307"/>
    <mergeCell ref="AQ307:AS307"/>
    <mergeCell ref="AT307:AV307"/>
    <mergeCell ref="AE306:AG306"/>
    <mergeCell ref="AH306:AJ306"/>
    <mergeCell ref="AK306:AM306"/>
    <mergeCell ref="AN306:AP306"/>
    <mergeCell ref="AQ306:AS306"/>
    <mergeCell ref="AT306:AV306"/>
    <mergeCell ref="AZ312:BD314"/>
    <mergeCell ref="Y313:AA313"/>
    <mergeCell ref="AB313:AD313"/>
    <mergeCell ref="AE313:AG313"/>
    <mergeCell ref="AH313:AJ313"/>
    <mergeCell ref="AK313:AM313"/>
    <mergeCell ref="H312:X314"/>
    <mergeCell ref="Y312:AA312"/>
    <mergeCell ref="AB312:AD312"/>
    <mergeCell ref="AE312:AG312"/>
    <mergeCell ref="AH312:AJ312"/>
    <mergeCell ref="AK312:AM312"/>
    <mergeCell ref="AQ310:AS310"/>
    <mergeCell ref="AT310:AV310"/>
    <mergeCell ref="Y311:AA311"/>
    <mergeCell ref="AB311:AD311"/>
    <mergeCell ref="AE311:AG311"/>
    <mergeCell ref="AH311:AJ311"/>
    <mergeCell ref="AK311:AM311"/>
    <mergeCell ref="AN311:AP311"/>
    <mergeCell ref="AQ311:AS311"/>
    <mergeCell ref="AT311:AV311"/>
    <mergeCell ref="AT314:AV314"/>
    <mergeCell ref="AZ309:BD311"/>
    <mergeCell ref="Y310:AA310"/>
    <mergeCell ref="AB310:AD310"/>
    <mergeCell ref="AE310:AG310"/>
    <mergeCell ref="AH310:AJ310"/>
    <mergeCell ref="AK310:AM310"/>
    <mergeCell ref="AN310:AP310"/>
    <mergeCell ref="Y309:AA309"/>
    <mergeCell ref="AB309:AD309"/>
    <mergeCell ref="H315:X317"/>
    <mergeCell ref="Y315:AA315"/>
    <mergeCell ref="AB315:AD315"/>
    <mergeCell ref="AE315:AG315"/>
    <mergeCell ref="AH315:AJ315"/>
    <mergeCell ref="AK315:AM315"/>
    <mergeCell ref="AN315:AP315"/>
    <mergeCell ref="AQ315:AS315"/>
    <mergeCell ref="AT315:AV315"/>
    <mergeCell ref="AN313:AP313"/>
    <mergeCell ref="AQ313:AS313"/>
    <mergeCell ref="AT313:AV313"/>
    <mergeCell ref="Y314:AA314"/>
    <mergeCell ref="AB314:AD314"/>
    <mergeCell ref="AE314:AG314"/>
    <mergeCell ref="AH314:AJ314"/>
    <mergeCell ref="AK314:AM314"/>
    <mergeCell ref="AN314:AP314"/>
    <mergeCell ref="AQ314:AS314"/>
    <mergeCell ref="AQ318:AS318"/>
    <mergeCell ref="AT318:AV318"/>
    <mergeCell ref="AW318:AY320"/>
    <mergeCell ref="AZ318:BD320"/>
    <mergeCell ref="Y319:AA319"/>
    <mergeCell ref="AB319:AD319"/>
    <mergeCell ref="AE319:AG319"/>
    <mergeCell ref="AH319:AJ319"/>
    <mergeCell ref="AK319:AM319"/>
    <mergeCell ref="AN319:AP319"/>
    <mergeCell ref="AQ317:AS317"/>
    <mergeCell ref="AT317:AV317"/>
    <mergeCell ref="C318:G320"/>
    <mergeCell ref="H318:X320"/>
    <mergeCell ref="Y318:AA318"/>
    <mergeCell ref="AB318:AD318"/>
    <mergeCell ref="AE318:AG318"/>
    <mergeCell ref="AH318:AJ318"/>
    <mergeCell ref="AK318:AM318"/>
    <mergeCell ref="AN318:AP318"/>
    <mergeCell ref="Y317:AA317"/>
    <mergeCell ref="AB317:AD317"/>
    <mergeCell ref="AE317:AG317"/>
    <mergeCell ref="AH317:AJ317"/>
    <mergeCell ref="AK317:AM317"/>
    <mergeCell ref="AN317:AP317"/>
    <mergeCell ref="AW315:AY317"/>
    <mergeCell ref="AZ315:BD317"/>
    <mergeCell ref="Y316:AA316"/>
    <mergeCell ref="AB316:AD316"/>
    <mergeCell ref="AE316:AG316"/>
    <mergeCell ref="AH316:AJ316"/>
    <mergeCell ref="AZ321:BD323"/>
    <mergeCell ref="AK322:AM322"/>
    <mergeCell ref="AN322:AP322"/>
    <mergeCell ref="AQ322:AS322"/>
    <mergeCell ref="AT322:AV322"/>
    <mergeCell ref="C321:G323"/>
    <mergeCell ref="H321:X323"/>
    <mergeCell ref="Y321:AA321"/>
    <mergeCell ref="AB321:AD321"/>
    <mergeCell ref="AE321:AG321"/>
    <mergeCell ref="AH321:AJ321"/>
    <mergeCell ref="Y322:AA322"/>
    <mergeCell ref="AB322:AD322"/>
    <mergeCell ref="AE322:AG322"/>
    <mergeCell ref="AH322:AJ322"/>
    <mergeCell ref="AQ319:AS319"/>
    <mergeCell ref="AT319:AV319"/>
    <mergeCell ref="Y320:AA320"/>
    <mergeCell ref="AB320:AD320"/>
    <mergeCell ref="AE320:AG320"/>
    <mergeCell ref="AH320:AJ320"/>
    <mergeCell ref="AK320:AM320"/>
    <mergeCell ref="AN320:AP320"/>
    <mergeCell ref="AQ320:AS320"/>
    <mergeCell ref="AT320:AV320"/>
    <mergeCell ref="AQ323:AS323"/>
    <mergeCell ref="AT323:AV323"/>
    <mergeCell ref="AT321:AV321"/>
    <mergeCell ref="Y323:AA323"/>
    <mergeCell ref="AB323:AD323"/>
    <mergeCell ref="AE323:AG323"/>
    <mergeCell ref="AH323:AJ323"/>
    <mergeCell ref="AK323:AM323"/>
    <mergeCell ref="AN323:AP323"/>
    <mergeCell ref="AK321:AM321"/>
    <mergeCell ref="AN321:AP321"/>
    <mergeCell ref="AQ321:AS321"/>
    <mergeCell ref="AQ325:AS325"/>
    <mergeCell ref="AN328:AP328"/>
    <mergeCell ref="AQ328:AS328"/>
    <mergeCell ref="AN334:AP334"/>
    <mergeCell ref="AQ334:AS334"/>
    <mergeCell ref="AK338:AM338"/>
    <mergeCell ref="AN338:AP338"/>
    <mergeCell ref="AQ338:AS338"/>
    <mergeCell ref="AQ324:AS324"/>
    <mergeCell ref="AT324:AV324"/>
    <mergeCell ref="AW324:AY326"/>
    <mergeCell ref="AK326:AM326"/>
    <mergeCell ref="AN326:AP326"/>
    <mergeCell ref="AQ326:AS326"/>
    <mergeCell ref="AT326:AV326"/>
    <mergeCell ref="AT334:AV334"/>
    <mergeCell ref="AW334:AY336"/>
    <mergeCell ref="AT338:AV338"/>
    <mergeCell ref="AW321:AY323"/>
    <mergeCell ref="AZ324:BD326"/>
    <mergeCell ref="Y325:AA325"/>
    <mergeCell ref="AB325:AD325"/>
    <mergeCell ref="AE325:AG325"/>
    <mergeCell ref="AH325:AJ325"/>
    <mergeCell ref="AK325:AM325"/>
    <mergeCell ref="AN325:AP325"/>
    <mergeCell ref="C324:G342"/>
    <mergeCell ref="H324:X326"/>
    <mergeCell ref="Y324:AA324"/>
    <mergeCell ref="AB324:AD324"/>
    <mergeCell ref="AE324:AG324"/>
    <mergeCell ref="AH324:AJ324"/>
    <mergeCell ref="AK324:AM324"/>
    <mergeCell ref="AN324:AP324"/>
    <mergeCell ref="AW327:AY329"/>
    <mergeCell ref="AZ327:BD329"/>
    <mergeCell ref="Y328:AA328"/>
    <mergeCell ref="AB328:AD328"/>
    <mergeCell ref="AE328:AG328"/>
    <mergeCell ref="AH328:AJ328"/>
    <mergeCell ref="AK328:AM328"/>
    <mergeCell ref="Y327:AA327"/>
    <mergeCell ref="AB327:AD327"/>
    <mergeCell ref="AE327:AG327"/>
    <mergeCell ref="AH327:AJ327"/>
    <mergeCell ref="AK327:AM327"/>
    <mergeCell ref="AT325:AV325"/>
    <mergeCell ref="Y326:AA326"/>
    <mergeCell ref="AB326:AD326"/>
    <mergeCell ref="AE326:AG326"/>
    <mergeCell ref="AH326:AJ326"/>
    <mergeCell ref="AB331:AD331"/>
    <mergeCell ref="AE331:AG331"/>
    <mergeCell ref="AH331:AJ331"/>
    <mergeCell ref="AK331:AM331"/>
    <mergeCell ref="AN331:AP331"/>
    <mergeCell ref="AQ331:AS331"/>
    <mergeCell ref="AT331:AV331"/>
    <mergeCell ref="AT329:AV329"/>
    <mergeCell ref="H330:X333"/>
    <mergeCell ref="Y330:AA330"/>
    <mergeCell ref="AB330:AD330"/>
    <mergeCell ref="AE330:AG330"/>
    <mergeCell ref="AH330:AJ330"/>
    <mergeCell ref="AK330:AM330"/>
    <mergeCell ref="AN330:AP330"/>
    <mergeCell ref="AQ330:AS330"/>
    <mergeCell ref="AT330:AV330"/>
    <mergeCell ref="H327:X329"/>
    <mergeCell ref="AT328:AV328"/>
    <mergeCell ref="Y329:AA329"/>
    <mergeCell ref="AB329:AD329"/>
    <mergeCell ref="AE329:AG329"/>
    <mergeCell ref="AH329:AJ329"/>
    <mergeCell ref="AK329:AM329"/>
    <mergeCell ref="AN329:AP329"/>
    <mergeCell ref="AQ329:AS329"/>
    <mergeCell ref="AN327:AP327"/>
    <mergeCell ref="AQ327:AS327"/>
    <mergeCell ref="AT327:AV327"/>
    <mergeCell ref="AZ334:BD336"/>
    <mergeCell ref="Y335:AA335"/>
    <mergeCell ref="AB335:AD335"/>
    <mergeCell ref="AE335:AG335"/>
    <mergeCell ref="AH335:AJ335"/>
    <mergeCell ref="AK335:AM335"/>
    <mergeCell ref="H334:X336"/>
    <mergeCell ref="Y334:AA334"/>
    <mergeCell ref="AB334:AD334"/>
    <mergeCell ref="AE334:AG334"/>
    <mergeCell ref="AH334:AJ334"/>
    <mergeCell ref="AK334:AM334"/>
    <mergeCell ref="AQ332:AS332"/>
    <mergeCell ref="AT332:AV332"/>
    <mergeCell ref="Y333:AA333"/>
    <mergeCell ref="AB333:AD333"/>
    <mergeCell ref="AE333:AG333"/>
    <mergeCell ref="AH333:AJ333"/>
    <mergeCell ref="AK333:AM333"/>
    <mergeCell ref="AN333:AP333"/>
    <mergeCell ref="AQ333:AS333"/>
    <mergeCell ref="AT333:AV333"/>
    <mergeCell ref="Y332:AA332"/>
    <mergeCell ref="AB332:AD332"/>
    <mergeCell ref="AE332:AG332"/>
    <mergeCell ref="AH332:AJ332"/>
    <mergeCell ref="AK332:AM332"/>
    <mergeCell ref="AN332:AP332"/>
    <mergeCell ref="AW330:AY333"/>
    <mergeCell ref="AZ330:BD333"/>
    <mergeCell ref="AT336:AV336"/>
    <mergeCell ref="Y331:AA331"/>
    <mergeCell ref="H337:X339"/>
    <mergeCell ref="Y337:AA337"/>
    <mergeCell ref="AB337:AD337"/>
    <mergeCell ref="AE337:AG337"/>
    <mergeCell ref="AH337:AJ337"/>
    <mergeCell ref="AK337:AM337"/>
    <mergeCell ref="AN337:AP337"/>
    <mergeCell ref="AQ337:AS337"/>
    <mergeCell ref="AT337:AV337"/>
    <mergeCell ref="AN335:AP335"/>
    <mergeCell ref="AQ335:AS335"/>
    <mergeCell ref="AT335:AV335"/>
    <mergeCell ref="Y336:AA336"/>
    <mergeCell ref="AB336:AD336"/>
    <mergeCell ref="AE336:AG336"/>
    <mergeCell ref="AH336:AJ336"/>
    <mergeCell ref="AK336:AM336"/>
    <mergeCell ref="AN336:AP336"/>
    <mergeCell ref="AQ336:AS336"/>
    <mergeCell ref="AT340:AV340"/>
    <mergeCell ref="AW340:AY342"/>
    <mergeCell ref="AZ340:BD342"/>
    <mergeCell ref="Y341:AA341"/>
    <mergeCell ref="AB341:AD341"/>
    <mergeCell ref="AE341:AG341"/>
    <mergeCell ref="AH341:AJ341"/>
    <mergeCell ref="AK341:AM341"/>
    <mergeCell ref="AN341:AP341"/>
    <mergeCell ref="AQ341:AS341"/>
    <mergeCell ref="AQ339:AS339"/>
    <mergeCell ref="AT339:AV339"/>
    <mergeCell ref="H340:X342"/>
    <mergeCell ref="Y340:AA340"/>
    <mergeCell ref="AB340:AD340"/>
    <mergeCell ref="AE340:AG340"/>
    <mergeCell ref="AH340:AJ340"/>
    <mergeCell ref="AK340:AM340"/>
    <mergeCell ref="AN340:AP340"/>
    <mergeCell ref="AQ340:AS340"/>
    <mergeCell ref="Y339:AA339"/>
    <mergeCell ref="AB339:AD339"/>
    <mergeCell ref="AE339:AG339"/>
    <mergeCell ref="AH339:AJ339"/>
    <mergeCell ref="AK339:AM339"/>
    <mergeCell ref="AN339:AP339"/>
    <mergeCell ref="AW337:AY339"/>
    <mergeCell ref="AZ337:BD339"/>
    <mergeCell ref="Y338:AA338"/>
    <mergeCell ref="AB338:AD338"/>
    <mergeCell ref="AE338:AG338"/>
    <mergeCell ref="AH338:AJ338"/>
    <mergeCell ref="AZ347:BD347"/>
    <mergeCell ref="Y348:AV348"/>
    <mergeCell ref="AW348:AY348"/>
    <mergeCell ref="AZ348:BD348"/>
    <mergeCell ref="A349:A382"/>
    <mergeCell ref="B349:B382"/>
    <mergeCell ref="C349:G352"/>
    <mergeCell ref="H349:X352"/>
    <mergeCell ref="Y349:AA349"/>
    <mergeCell ref="AB349:AD349"/>
    <mergeCell ref="H345:AU346"/>
    <mergeCell ref="A347:A348"/>
    <mergeCell ref="B347:B348"/>
    <mergeCell ref="C347:G348"/>
    <mergeCell ref="H347:X348"/>
    <mergeCell ref="Y347:AY347"/>
    <mergeCell ref="AT341:AV341"/>
    <mergeCell ref="Y342:AA342"/>
    <mergeCell ref="AB342:AD342"/>
    <mergeCell ref="AE342:AG342"/>
    <mergeCell ref="AH342:AJ342"/>
    <mergeCell ref="AK342:AM342"/>
    <mergeCell ref="AN342:AP342"/>
    <mergeCell ref="AQ342:AS342"/>
    <mergeCell ref="AT342:AV342"/>
    <mergeCell ref="AW350:AY350"/>
    <mergeCell ref="Y351:AA351"/>
    <mergeCell ref="AB351:AD351"/>
    <mergeCell ref="AE351:AG351"/>
    <mergeCell ref="AH351:AJ351"/>
    <mergeCell ref="AK351:AM351"/>
    <mergeCell ref="AN351:AP351"/>
    <mergeCell ref="AQ351:AS351"/>
    <mergeCell ref="AT351:AV351"/>
    <mergeCell ref="AW351:AY351"/>
    <mergeCell ref="AW349:AY349"/>
    <mergeCell ref="AZ349:BD352"/>
    <mergeCell ref="Y350:AA350"/>
    <mergeCell ref="AB350:AD350"/>
    <mergeCell ref="AE350:AG350"/>
    <mergeCell ref="AH350:AJ350"/>
    <mergeCell ref="AK350:AM350"/>
    <mergeCell ref="AN350:AP350"/>
    <mergeCell ref="AQ350:AS350"/>
    <mergeCell ref="AT350:AV350"/>
    <mergeCell ref="AE349:AG349"/>
    <mergeCell ref="AH349:AJ349"/>
    <mergeCell ref="AK349:AM349"/>
    <mergeCell ref="AN349:AP349"/>
    <mergeCell ref="AQ349:AS349"/>
    <mergeCell ref="AT349:AV349"/>
    <mergeCell ref="AN353:AP353"/>
    <mergeCell ref="AQ353:AS353"/>
    <mergeCell ref="AT353:AV353"/>
    <mergeCell ref="AW353:AY355"/>
    <mergeCell ref="AZ353:BD355"/>
    <mergeCell ref="Y354:AA354"/>
    <mergeCell ref="AB354:AD354"/>
    <mergeCell ref="AE354:AG354"/>
    <mergeCell ref="AH354:AJ354"/>
    <mergeCell ref="AK354:AM354"/>
    <mergeCell ref="AQ352:AS352"/>
    <mergeCell ref="AT352:AV352"/>
    <mergeCell ref="AW352:AY352"/>
    <mergeCell ref="C353:G358"/>
    <mergeCell ref="H353:X355"/>
    <mergeCell ref="Y353:AA353"/>
    <mergeCell ref="AB353:AD353"/>
    <mergeCell ref="AE353:AG353"/>
    <mergeCell ref="AH353:AJ353"/>
    <mergeCell ref="AK353:AM353"/>
    <mergeCell ref="Y352:AA352"/>
    <mergeCell ref="AB352:AD352"/>
    <mergeCell ref="AE352:AG352"/>
    <mergeCell ref="AH352:AJ352"/>
    <mergeCell ref="AK352:AM352"/>
    <mergeCell ref="AN352:AP352"/>
    <mergeCell ref="AK357:AM357"/>
    <mergeCell ref="AN357:AP357"/>
    <mergeCell ref="AQ357:AS357"/>
    <mergeCell ref="AT357:AV357"/>
    <mergeCell ref="AT355:AV355"/>
    <mergeCell ref="H356:X358"/>
    <mergeCell ref="Y356:AA356"/>
    <mergeCell ref="AB356:AD356"/>
    <mergeCell ref="AE356:AG356"/>
    <mergeCell ref="AH356:AJ356"/>
    <mergeCell ref="AK356:AM356"/>
    <mergeCell ref="AN356:AP356"/>
    <mergeCell ref="AQ356:AS356"/>
    <mergeCell ref="AT356:AV356"/>
    <mergeCell ref="AN354:AP354"/>
    <mergeCell ref="AQ354:AS354"/>
    <mergeCell ref="AT354:AV354"/>
    <mergeCell ref="Y355:AA355"/>
    <mergeCell ref="AB355:AD355"/>
    <mergeCell ref="AE355:AG355"/>
    <mergeCell ref="AH355:AJ355"/>
    <mergeCell ref="AK355:AM355"/>
    <mergeCell ref="AN355:AP355"/>
    <mergeCell ref="AQ355:AS355"/>
    <mergeCell ref="AQ359:AS361"/>
    <mergeCell ref="AT359:AV361"/>
    <mergeCell ref="AW359:AY361"/>
    <mergeCell ref="AZ359:BD361"/>
    <mergeCell ref="H362:X364"/>
    <mergeCell ref="Y362:AA364"/>
    <mergeCell ref="AB362:AD364"/>
    <mergeCell ref="AE362:AG364"/>
    <mergeCell ref="AH362:AJ364"/>
    <mergeCell ref="AK362:AM364"/>
    <mergeCell ref="AQ358:AS358"/>
    <mergeCell ref="AT358:AV358"/>
    <mergeCell ref="C359:G373"/>
    <mergeCell ref="H359:X361"/>
    <mergeCell ref="Y359:AA361"/>
    <mergeCell ref="AB359:AD361"/>
    <mergeCell ref="AE359:AG361"/>
    <mergeCell ref="AH359:AJ361"/>
    <mergeCell ref="AK359:AM361"/>
    <mergeCell ref="AN359:AP361"/>
    <mergeCell ref="Y358:AA358"/>
    <mergeCell ref="AB358:AD358"/>
    <mergeCell ref="AE358:AG358"/>
    <mergeCell ref="AH358:AJ358"/>
    <mergeCell ref="AK358:AM358"/>
    <mergeCell ref="AN358:AP358"/>
    <mergeCell ref="AW356:AY358"/>
    <mergeCell ref="AZ356:BD358"/>
    <mergeCell ref="Y357:AA357"/>
    <mergeCell ref="AB357:AD357"/>
    <mergeCell ref="AE357:AG357"/>
    <mergeCell ref="AH357:AJ357"/>
    <mergeCell ref="AN366:AP366"/>
    <mergeCell ref="AK365:AM365"/>
    <mergeCell ref="AN365:AP365"/>
    <mergeCell ref="AQ365:AS365"/>
    <mergeCell ref="AT365:AV365"/>
    <mergeCell ref="AW365:AY365"/>
    <mergeCell ref="AZ365:BD367"/>
    <mergeCell ref="AQ366:AS366"/>
    <mergeCell ref="AT366:AV366"/>
    <mergeCell ref="AW366:AY366"/>
    <mergeCell ref="AQ367:AS367"/>
    <mergeCell ref="AN362:AP364"/>
    <mergeCell ref="AQ362:AS364"/>
    <mergeCell ref="AT362:AV364"/>
    <mergeCell ref="AW362:AY364"/>
    <mergeCell ref="AZ362:BD364"/>
    <mergeCell ref="Y365:AA365"/>
    <mergeCell ref="AB365:AD365"/>
    <mergeCell ref="AE365:AG365"/>
    <mergeCell ref="AH365:AJ365"/>
    <mergeCell ref="AT368:AV368"/>
    <mergeCell ref="AW368:AY368"/>
    <mergeCell ref="AZ368:BD370"/>
    <mergeCell ref="Y369:AA369"/>
    <mergeCell ref="AB369:AD369"/>
    <mergeCell ref="AE369:AG369"/>
    <mergeCell ref="AH369:AJ369"/>
    <mergeCell ref="AK369:AM369"/>
    <mergeCell ref="AN369:AP369"/>
    <mergeCell ref="AQ369:AS369"/>
    <mergeCell ref="AT367:AV367"/>
    <mergeCell ref="AW367:AY367"/>
    <mergeCell ref="H368:X370"/>
    <mergeCell ref="Y368:AA368"/>
    <mergeCell ref="AB368:AD368"/>
    <mergeCell ref="AE368:AG368"/>
    <mergeCell ref="AH368:AJ368"/>
    <mergeCell ref="AK368:AM368"/>
    <mergeCell ref="AN368:AP368"/>
    <mergeCell ref="AQ368:AS368"/>
    <mergeCell ref="Y367:AA367"/>
    <mergeCell ref="AB367:AD367"/>
    <mergeCell ref="AE367:AG367"/>
    <mergeCell ref="AH367:AJ367"/>
    <mergeCell ref="AK367:AM367"/>
    <mergeCell ref="AN367:AP367"/>
    <mergeCell ref="H365:X367"/>
    <mergeCell ref="Y366:AA366"/>
    <mergeCell ref="AB366:AD366"/>
    <mergeCell ref="AE366:AG366"/>
    <mergeCell ref="AH366:AJ366"/>
    <mergeCell ref="AK366:AM366"/>
    <mergeCell ref="AK372:AM372"/>
    <mergeCell ref="AN372:AP372"/>
    <mergeCell ref="AQ372:AS372"/>
    <mergeCell ref="AT372:AV372"/>
    <mergeCell ref="AW370:AY370"/>
    <mergeCell ref="H371:X373"/>
    <mergeCell ref="Y371:AA371"/>
    <mergeCell ref="AB371:AD371"/>
    <mergeCell ref="AE371:AG371"/>
    <mergeCell ref="AH371:AJ371"/>
    <mergeCell ref="AK371:AM371"/>
    <mergeCell ref="AN371:AP371"/>
    <mergeCell ref="AQ371:AS371"/>
    <mergeCell ref="AT371:AV371"/>
    <mergeCell ref="AT369:AV369"/>
    <mergeCell ref="AW369:AY369"/>
    <mergeCell ref="Y370:AA370"/>
    <mergeCell ref="AB370:AD370"/>
    <mergeCell ref="AE370:AG370"/>
    <mergeCell ref="AH370:AJ370"/>
    <mergeCell ref="AK370:AM370"/>
    <mergeCell ref="AN370:AP370"/>
    <mergeCell ref="AQ370:AS370"/>
    <mergeCell ref="AT370:AV370"/>
    <mergeCell ref="AQ374:AS374"/>
    <mergeCell ref="AT374:AV374"/>
    <mergeCell ref="AW374:AY376"/>
    <mergeCell ref="AZ374:BD376"/>
    <mergeCell ref="Y375:AA375"/>
    <mergeCell ref="AB375:AD375"/>
    <mergeCell ref="AE375:AG375"/>
    <mergeCell ref="AH375:AJ375"/>
    <mergeCell ref="AK375:AM375"/>
    <mergeCell ref="AN375:AP375"/>
    <mergeCell ref="AQ373:AS373"/>
    <mergeCell ref="AT373:AV373"/>
    <mergeCell ref="C374:G376"/>
    <mergeCell ref="H374:X376"/>
    <mergeCell ref="Y374:AA374"/>
    <mergeCell ref="AB374:AD374"/>
    <mergeCell ref="AE374:AG374"/>
    <mergeCell ref="AH374:AJ374"/>
    <mergeCell ref="AK374:AM374"/>
    <mergeCell ref="AN374:AP374"/>
    <mergeCell ref="Y373:AA373"/>
    <mergeCell ref="AB373:AD373"/>
    <mergeCell ref="AE373:AG373"/>
    <mergeCell ref="AH373:AJ373"/>
    <mergeCell ref="AK373:AM373"/>
    <mergeCell ref="AN373:AP373"/>
    <mergeCell ref="AW371:AY373"/>
    <mergeCell ref="AZ371:BD373"/>
    <mergeCell ref="Y372:AA372"/>
    <mergeCell ref="AB372:AD372"/>
    <mergeCell ref="AE372:AG372"/>
    <mergeCell ref="AH372:AJ372"/>
    <mergeCell ref="AW377:AY379"/>
    <mergeCell ref="AZ377:BD379"/>
    <mergeCell ref="AK378:AM378"/>
    <mergeCell ref="AN378:AP378"/>
    <mergeCell ref="AQ378:AS378"/>
    <mergeCell ref="AT378:AV378"/>
    <mergeCell ref="C377:G379"/>
    <mergeCell ref="H377:X379"/>
    <mergeCell ref="Y377:AA377"/>
    <mergeCell ref="AB377:AD377"/>
    <mergeCell ref="AE377:AG377"/>
    <mergeCell ref="AH377:AJ377"/>
    <mergeCell ref="Y378:AA378"/>
    <mergeCell ref="AB378:AD378"/>
    <mergeCell ref="AE378:AG378"/>
    <mergeCell ref="AH378:AJ378"/>
    <mergeCell ref="AQ375:AS375"/>
    <mergeCell ref="AT375:AV375"/>
    <mergeCell ref="Y376:AA376"/>
    <mergeCell ref="AB376:AD376"/>
    <mergeCell ref="AE376:AG376"/>
    <mergeCell ref="AH376:AJ376"/>
    <mergeCell ref="AK376:AM376"/>
    <mergeCell ref="AN376:AP376"/>
    <mergeCell ref="AQ376:AS376"/>
    <mergeCell ref="AT376:AV376"/>
    <mergeCell ref="AQ379:AS379"/>
    <mergeCell ref="AT379:AV379"/>
    <mergeCell ref="AT377:AV377"/>
    <mergeCell ref="C380:G382"/>
    <mergeCell ref="H380:X382"/>
    <mergeCell ref="Y380:AA380"/>
    <mergeCell ref="AB380:AD380"/>
    <mergeCell ref="AE380:AG380"/>
    <mergeCell ref="AH380:AJ380"/>
    <mergeCell ref="AK380:AM380"/>
    <mergeCell ref="AN380:AP380"/>
    <mergeCell ref="Y379:AA379"/>
    <mergeCell ref="AB379:AD379"/>
    <mergeCell ref="AE379:AG379"/>
    <mergeCell ref="AH379:AJ379"/>
    <mergeCell ref="AK379:AM379"/>
    <mergeCell ref="AN379:AP379"/>
    <mergeCell ref="AK377:AM377"/>
    <mergeCell ref="AN377:AP377"/>
    <mergeCell ref="AQ377:AS377"/>
    <mergeCell ref="AQ381:AS381"/>
    <mergeCell ref="AT381:AV381"/>
    <mergeCell ref="Y382:AA382"/>
    <mergeCell ref="AB382:AD382"/>
    <mergeCell ref="AE382:AG382"/>
    <mergeCell ref="AH382:AJ382"/>
    <mergeCell ref="AK382:AM382"/>
    <mergeCell ref="AN382:AP382"/>
    <mergeCell ref="AQ382:AS382"/>
    <mergeCell ref="AT382:AV382"/>
    <mergeCell ref="AQ380:AS380"/>
    <mergeCell ref="AT380:AV380"/>
    <mergeCell ref="AW380:AY382"/>
    <mergeCell ref="AZ380:BD382"/>
    <mergeCell ref="Y381:AA381"/>
    <mergeCell ref="AB381:AD381"/>
    <mergeCell ref="AE381:AG381"/>
    <mergeCell ref="AH381:AJ381"/>
    <mergeCell ref="AK381:AM381"/>
    <mergeCell ref="AN381:AP381"/>
    <mergeCell ref="AE385:AG385"/>
    <mergeCell ref="AH385:AJ385"/>
    <mergeCell ref="AK385:AM385"/>
    <mergeCell ref="AN385:AP385"/>
    <mergeCell ref="AQ385:AS385"/>
    <mergeCell ref="AT385:AV385"/>
    <mergeCell ref="AW383:AY385"/>
    <mergeCell ref="AZ383:BD385"/>
    <mergeCell ref="Y384:AA384"/>
    <mergeCell ref="AB384:AD384"/>
    <mergeCell ref="AE384:AG384"/>
    <mergeCell ref="AH384:AJ384"/>
    <mergeCell ref="AK384:AM384"/>
    <mergeCell ref="AN384:AP384"/>
    <mergeCell ref="AQ384:AS384"/>
    <mergeCell ref="AT384:AV384"/>
    <mergeCell ref="AE383:AG383"/>
    <mergeCell ref="AH383:AJ383"/>
    <mergeCell ref="AK383:AM383"/>
    <mergeCell ref="AN383:AP383"/>
    <mergeCell ref="AQ383:AS383"/>
    <mergeCell ref="AT383:AV383"/>
    <mergeCell ref="Y383:AA383"/>
    <mergeCell ref="AB383:AD383"/>
    <mergeCell ref="Y385:AA385"/>
    <mergeCell ref="AB385:AD385"/>
    <mergeCell ref="AT387:AV387"/>
    <mergeCell ref="Y388:AA388"/>
    <mergeCell ref="AB388:AD388"/>
    <mergeCell ref="AE388:AG388"/>
    <mergeCell ref="AH388:AJ388"/>
    <mergeCell ref="AK388:AM388"/>
    <mergeCell ref="AN388:AP388"/>
    <mergeCell ref="AQ388:AS388"/>
    <mergeCell ref="AT388:AV388"/>
    <mergeCell ref="AT386:AV386"/>
    <mergeCell ref="AW386:AY388"/>
    <mergeCell ref="AZ386:BD388"/>
    <mergeCell ref="Y387:AA387"/>
    <mergeCell ref="AB387:AD387"/>
    <mergeCell ref="AE387:AG387"/>
    <mergeCell ref="AH387:AJ387"/>
    <mergeCell ref="AK387:AM387"/>
    <mergeCell ref="AN387:AP387"/>
    <mergeCell ref="AQ387:AS387"/>
    <mergeCell ref="AB386:AD386"/>
    <mergeCell ref="AE386:AG386"/>
    <mergeCell ref="AH386:AJ386"/>
    <mergeCell ref="AK386:AM386"/>
    <mergeCell ref="AN386:AP386"/>
    <mergeCell ref="AQ386:AS386"/>
    <mergeCell ref="Y386:AA386"/>
    <mergeCell ref="AZ389:BD391"/>
    <mergeCell ref="AK390:AM390"/>
    <mergeCell ref="AN390:AP390"/>
    <mergeCell ref="AQ390:AS390"/>
    <mergeCell ref="AT390:AV390"/>
    <mergeCell ref="C389:G394"/>
    <mergeCell ref="H389:X391"/>
    <mergeCell ref="Y389:AA389"/>
    <mergeCell ref="AB389:AD389"/>
    <mergeCell ref="AE389:AG389"/>
    <mergeCell ref="AH389:AJ389"/>
    <mergeCell ref="Y390:AA390"/>
    <mergeCell ref="AB390:AD390"/>
    <mergeCell ref="AE390:AG390"/>
    <mergeCell ref="AH390:AJ390"/>
    <mergeCell ref="AT392:AV392"/>
    <mergeCell ref="AW392:AY394"/>
    <mergeCell ref="AZ392:BD394"/>
    <mergeCell ref="Y393:AA393"/>
    <mergeCell ref="AB393:AD393"/>
    <mergeCell ref="AE393:AG393"/>
    <mergeCell ref="AH393:AJ393"/>
    <mergeCell ref="AK393:AM393"/>
    <mergeCell ref="AN393:AP393"/>
    <mergeCell ref="AQ393:AS393"/>
    <mergeCell ref="AQ391:AS391"/>
    <mergeCell ref="AT391:AV391"/>
    <mergeCell ref="AB391:AD391"/>
    <mergeCell ref="AE391:AG391"/>
    <mergeCell ref="AH391:AJ391"/>
    <mergeCell ref="Y392:AA392"/>
    <mergeCell ref="AB392:AD392"/>
    <mergeCell ref="A400:A437"/>
    <mergeCell ref="B400:B411"/>
    <mergeCell ref="C400:G402"/>
    <mergeCell ref="H400:X402"/>
    <mergeCell ref="Y400:AA400"/>
    <mergeCell ref="AB400:AD400"/>
    <mergeCell ref="H396:AU397"/>
    <mergeCell ref="A398:A399"/>
    <mergeCell ref="B398:B399"/>
    <mergeCell ref="C398:G399"/>
    <mergeCell ref="H398:X399"/>
    <mergeCell ref="Y398:AY398"/>
    <mergeCell ref="AT393:AV393"/>
    <mergeCell ref="Y394:AA394"/>
    <mergeCell ref="AB394:AD394"/>
    <mergeCell ref="AE394:AG394"/>
    <mergeCell ref="AH394:AJ394"/>
    <mergeCell ref="AK394:AM394"/>
    <mergeCell ref="AN394:AP394"/>
    <mergeCell ref="AQ394:AS394"/>
    <mergeCell ref="AT394:AV394"/>
    <mergeCell ref="A383:A394"/>
    <mergeCell ref="B383:B394"/>
    <mergeCell ref="C383:G388"/>
    <mergeCell ref="AK389:AM389"/>
    <mergeCell ref="AN389:AP389"/>
    <mergeCell ref="AQ389:AS389"/>
    <mergeCell ref="H383:X385"/>
    <mergeCell ref="H386:X388"/>
    <mergeCell ref="H392:X394"/>
    <mergeCell ref="AT389:AV389"/>
    <mergeCell ref="AW389:AY391"/>
    <mergeCell ref="AZ400:BD402"/>
    <mergeCell ref="Y401:AA401"/>
    <mergeCell ref="AB401:AD401"/>
    <mergeCell ref="AE401:AG401"/>
    <mergeCell ref="AH401:AJ401"/>
    <mergeCell ref="AK401:AM401"/>
    <mergeCell ref="AN401:AP401"/>
    <mergeCell ref="AQ401:AS401"/>
    <mergeCell ref="AT401:AV401"/>
    <mergeCell ref="AE400:AG400"/>
    <mergeCell ref="AH400:AJ400"/>
    <mergeCell ref="AK400:AM400"/>
    <mergeCell ref="AN400:AP400"/>
    <mergeCell ref="AQ400:AS400"/>
    <mergeCell ref="AT400:AV400"/>
    <mergeCell ref="AZ398:BD398"/>
    <mergeCell ref="Y399:AV399"/>
    <mergeCell ref="AW399:AY399"/>
    <mergeCell ref="AZ399:BD399"/>
    <mergeCell ref="AQ402:AS402"/>
    <mergeCell ref="AT402:AV402"/>
    <mergeCell ref="AW400:AY402"/>
    <mergeCell ref="AE392:AG392"/>
    <mergeCell ref="AH392:AJ392"/>
    <mergeCell ref="AK392:AM392"/>
    <mergeCell ref="AN392:AP392"/>
    <mergeCell ref="AQ392:AS392"/>
    <mergeCell ref="Y391:AA391"/>
    <mergeCell ref="C403:G405"/>
    <mergeCell ref="H403:X405"/>
    <mergeCell ref="Y403:AA403"/>
    <mergeCell ref="AB403:AD403"/>
    <mergeCell ref="AE403:AG403"/>
    <mergeCell ref="AH403:AJ403"/>
    <mergeCell ref="AK403:AM403"/>
    <mergeCell ref="AN403:AP403"/>
    <mergeCell ref="Y402:AA402"/>
    <mergeCell ref="AB402:AD402"/>
    <mergeCell ref="AE402:AG402"/>
    <mergeCell ref="AH402:AJ402"/>
    <mergeCell ref="AK402:AM402"/>
    <mergeCell ref="AN402:AP402"/>
    <mergeCell ref="AQ404:AS404"/>
    <mergeCell ref="AK391:AM391"/>
    <mergeCell ref="AN391:AP391"/>
    <mergeCell ref="AN405:AP405"/>
    <mergeCell ref="AQ405:AS405"/>
    <mergeCell ref="AW403:AY405"/>
    <mergeCell ref="H409:X411"/>
    <mergeCell ref="Y409:AA409"/>
    <mergeCell ref="AB409:AD409"/>
    <mergeCell ref="AE409:AG409"/>
    <mergeCell ref="AH409:AJ409"/>
    <mergeCell ref="AK409:AM409"/>
    <mergeCell ref="AN409:AP409"/>
    <mergeCell ref="AQ409:AS409"/>
    <mergeCell ref="Y408:AA408"/>
    <mergeCell ref="AB408:AD408"/>
    <mergeCell ref="AT409:AV409"/>
    <mergeCell ref="AW409:AY411"/>
    <mergeCell ref="AZ403:BD405"/>
    <mergeCell ref="Y404:AA404"/>
    <mergeCell ref="AB404:AD404"/>
    <mergeCell ref="AE404:AG404"/>
    <mergeCell ref="AH404:AJ404"/>
    <mergeCell ref="AK404:AM404"/>
    <mergeCell ref="AN404:AP404"/>
    <mergeCell ref="AK406:AM406"/>
    <mergeCell ref="AN406:AP406"/>
    <mergeCell ref="AQ406:AS406"/>
    <mergeCell ref="AT406:AV406"/>
    <mergeCell ref="AW406:AY408"/>
    <mergeCell ref="AZ406:BD408"/>
    <mergeCell ref="AK407:AM407"/>
    <mergeCell ref="AN407:AP407"/>
    <mergeCell ref="AQ407:AS407"/>
    <mergeCell ref="AH406:AJ406"/>
    <mergeCell ref="Y407:AA407"/>
    <mergeCell ref="AB407:AD407"/>
    <mergeCell ref="AE407:AG407"/>
    <mergeCell ref="AH407:AJ407"/>
    <mergeCell ref="AT404:AV404"/>
    <mergeCell ref="Y405:AA405"/>
    <mergeCell ref="AB405:AD405"/>
    <mergeCell ref="AE405:AG405"/>
    <mergeCell ref="AH405:AJ405"/>
    <mergeCell ref="AK405:AM405"/>
    <mergeCell ref="AQ410:AS410"/>
    <mergeCell ref="AQ408:AS408"/>
    <mergeCell ref="AT408:AV408"/>
    <mergeCell ref="AT405:AV405"/>
    <mergeCell ref="AQ403:AS403"/>
    <mergeCell ref="AT403:AV403"/>
    <mergeCell ref="B412:B417"/>
    <mergeCell ref="C412:G417"/>
    <mergeCell ref="H412:X414"/>
    <mergeCell ref="Y412:AA412"/>
    <mergeCell ref="AB412:AD412"/>
    <mergeCell ref="AE412:AG412"/>
    <mergeCell ref="AB414:AD414"/>
    <mergeCell ref="AE414:AG414"/>
    <mergeCell ref="AT410:AV410"/>
    <mergeCell ref="Y411:AA411"/>
    <mergeCell ref="AB411:AD411"/>
    <mergeCell ref="AE411:AG411"/>
    <mergeCell ref="AH411:AJ411"/>
    <mergeCell ref="AK411:AM411"/>
    <mergeCell ref="AN411:AP411"/>
    <mergeCell ref="AQ411:AS411"/>
    <mergeCell ref="AT411:AV411"/>
    <mergeCell ref="AT414:AV414"/>
    <mergeCell ref="H415:X417"/>
    <mergeCell ref="Y415:AA415"/>
    <mergeCell ref="AB415:AD415"/>
    <mergeCell ref="AE415:AG415"/>
    <mergeCell ref="C406:G411"/>
    <mergeCell ref="H406:X408"/>
    <mergeCell ref="Y406:AA406"/>
    <mergeCell ref="AB406:AD406"/>
    <mergeCell ref="AE406:AG406"/>
    <mergeCell ref="AT407:AV407"/>
    <mergeCell ref="AE408:AG408"/>
    <mergeCell ref="AH408:AJ408"/>
    <mergeCell ref="AK408:AM408"/>
    <mergeCell ref="AN408:AP408"/>
    <mergeCell ref="AZ412:BD414"/>
    <mergeCell ref="Y413:AA413"/>
    <mergeCell ref="AB413:AD413"/>
    <mergeCell ref="AE413:AG413"/>
    <mergeCell ref="AH413:AJ413"/>
    <mergeCell ref="AK413:AM413"/>
    <mergeCell ref="AN413:AP413"/>
    <mergeCell ref="AQ413:AS413"/>
    <mergeCell ref="AT413:AV413"/>
    <mergeCell ref="Y414:AA414"/>
    <mergeCell ref="AH412:AJ412"/>
    <mergeCell ref="AK412:AM412"/>
    <mergeCell ref="AN412:AP412"/>
    <mergeCell ref="AQ412:AS412"/>
    <mergeCell ref="AT412:AV412"/>
    <mergeCell ref="AW412:AY414"/>
    <mergeCell ref="AH414:AJ414"/>
    <mergeCell ref="AK414:AM414"/>
    <mergeCell ref="AN414:AP414"/>
    <mergeCell ref="AQ414:AS414"/>
    <mergeCell ref="AZ409:BD411"/>
    <mergeCell ref="Y410:AA410"/>
    <mergeCell ref="AB410:AD410"/>
    <mergeCell ref="AE410:AG410"/>
    <mergeCell ref="AH410:AJ410"/>
    <mergeCell ref="AK410:AM410"/>
    <mergeCell ref="AN410:AP410"/>
    <mergeCell ref="AW416:AY416"/>
    <mergeCell ref="Y417:AA417"/>
    <mergeCell ref="AB417:AD417"/>
    <mergeCell ref="AE417:AG417"/>
    <mergeCell ref="AH417:AJ417"/>
    <mergeCell ref="AK417:AM417"/>
    <mergeCell ref="AN417:AP417"/>
    <mergeCell ref="AQ417:AS417"/>
    <mergeCell ref="AT417:AV417"/>
    <mergeCell ref="AW417:AY417"/>
    <mergeCell ref="AW415:AY415"/>
    <mergeCell ref="AZ415:BD417"/>
    <mergeCell ref="Y416:AA416"/>
    <mergeCell ref="AB416:AD416"/>
    <mergeCell ref="AE416:AG416"/>
    <mergeCell ref="AH416:AJ416"/>
    <mergeCell ref="AK416:AM416"/>
    <mergeCell ref="AN416:AP416"/>
    <mergeCell ref="AQ416:AS416"/>
    <mergeCell ref="AT416:AV416"/>
    <mergeCell ref="AH415:AJ415"/>
    <mergeCell ref="AK415:AM415"/>
    <mergeCell ref="AN415:AP415"/>
    <mergeCell ref="AQ415:AS415"/>
    <mergeCell ref="AT415:AV415"/>
    <mergeCell ref="AT420:AV420"/>
    <mergeCell ref="Y421:AA421"/>
    <mergeCell ref="AB421:AD421"/>
    <mergeCell ref="AE421:AG421"/>
    <mergeCell ref="AH421:AJ421"/>
    <mergeCell ref="AK421:AM421"/>
    <mergeCell ref="AN421:AP421"/>
    <mergeCell ref="AQ421:AS421"/>
    <mergeCell ref="AT421:AV421"/>
    <mergeCell ref="AZ418:BD424"/>
    <mergeCell ref="Y419:AA419"/>
    <mergeCell ref="AB419:AD419"/>
    <mergeCell ref="AE419:AG419"/>
    <mergeCell ref="AH419:AJ419"/>
    <mergeCell ref="AK419:AM419"/>
    <mergeCell ref="AN419:AP419"/>
    <mergeCell ref="AQ419:AS419"/>
    <mergeCell ref="AT419:AV419"/>
    <mergeCell ref="Y420:AA420"/>
    <mergeCell ref="AH418:AJ418"/>
    <mergeCell ref="AK418:AM418"/>
    <mergeCell ref="AN418:AP418"/>
    <mergeCell ref="AQ418:AS418"/>
    <mergeCell ref="AT418:AV418"/>
    <mergeCell ref="AW418:AY424"/>
    <mergeCell ref="AH420:AJ420"/>
    <mergeCell ref="AK420:AM420"/>
    <mergeCell ref="AN420:AP420"/>
    <mergeCell ref="AQ420:AS420"/>
    <mergeCell ref="Y418:AA418"/>
    <mergeCell ref="AB418:AD418"/>
    <mergeCell ref="AE418:AG418"/>
    <mergeCell ref="AZ425:BD432"/>
    <mergeCell ref="AK426:AM426"/>
    <mergeCell ref="AN426:AP426"/>
    <mergeCell ref="AQ426:AS426"/>
    <mergeCell ref="AT426:AV426"/>
    <mergeCell ref="C425:G432"/>
    <mergeCell ref="H425:X432"/>
    <mergeCell ref="Y425:AA425"/>
    <mergeCell ref="AB425:AD425"/>
    <mergeCell ref="AE425:AG425"/>
    <mergeCell ref="AH425:AJ425"/>
    <mergeCell ref="Y426:AA426"/>
    <mergeCell ref="AB426:AD426"/>
    <mergeCell ref="AE426:AG426"/>
    <mergeCell ref="AH426:AJ426"/>
    <mergeCell ref="AQ423:AS423"/>
    <mergeCell ref="AT423:AV423"/>
    <mergeCell ref="Y424:AA424"/>
    <mergeCell ref="AB424:AD424"/>
    <mergeCell ref="AE424:AG424"/>
    <mergeCell ref="AH424:AJ424"/>
    <mergeCell ref="AK424:AM424"/>
    <mergeCell ref="AN424:AP424"/>
    <mergeCell ref="AQ424:AS424"/>
    <mergeCell ref="AT424:AV424"/>
    <mergeCell ref="Y423:AA423"/>
    <mergeCell ref="AB423:AD423"/>
    <mergeCell ref="AE423:AG423"/>
    <mergeCell ref="AH423:AJ423"/>
    <mergeCell ref="AK423:AM423"/>
    <mergeCell ref="AN423:AP423"/>
    <mergeCell ref="C418:G424"/>
    <mergeCell ref="Y430:AA430"/>
    <mergeCell ref="AB430:AD430"/>
    <mergeCell ref="AE430:AG430"/>
    <mergeCell ref="AH430:AJ430"/>
    <mergeCell ref="AK430:AM430"/>
    <mergeCell ref="AN430:AP430"/>
    <mergeCell ref="AQ430:AS430"/>
    <mergeCell ref="AT430:AV430"/>
    <mergeCell ref="Y429:AA429"/>
    <mergeCell ref="AB429:AD429"/>
    <mergeCell ref="AE429:AG429"/>
    <mergeCell ref="AH429:AJ429"/>
    <mergeCell ref="AK429:AM429"/>
    <mergeCell ref="AN429:AP429"/>
    <mergeCell ref="AQ427:AS427"/>
    <mergeCell ref="AT427:AV427"/>
    <mergeCell ref="Y428:AA428"/>
    <mergeCell ref="AB428:AD428"/>
    <mergeCell ref="AE428:AG428"/>
    <mergeCell ref="AH428:AJ428"/>
    <mergeCell ref="AK428:AM428"/>
    <mergeCell ref="AN428:AP428"/>
    <mergeCell ref="AQ428:AS428"/>
    <mergeCell ref="AT428:AV428"/>
    <mergeCell ref="Y427:AA427"/>
    <mergeCell ref="AB427:AD427"/>
    <mergeCell ref="AE427:AG427"/>
    <mergeCell ref="AH427:AJ427"/>
    <mergeCell ref="AK427:AM427"/>
    <mergeCell ref="AN427:AP427"/>
    <mergeCell ref="B433:B437"/>
    <mergeCell ref="C433:G437"/>
    <mergeCell ref="H433:X437"/>
    <mergeCell ref="Y433:AA433"/>
    <mergeCell ref="AB433:AD433"/>
    <mergeCell ref="AE433:AG433"/>
    <mergeCell ref="AB435:AD435"/>
    <mergeCell ref="AE435:AG435"/>
    <mergeCell ref="Y437:AA437"/>
    <mergeCell ref="AB437:AD437"/>
    <mergeCell ref="AQ431:AS431"/>
    <mergeCell ref="AT431:AV431"/>
    <mergeCell ref="Y432:AA432"/>
    <mergeCell ref="AB432:AD432"/>
    <mergeCell ref="AE432:AG432"/>
    <mergeCell ref="AH432:AJ432"/>
    <mergeCell ref="AK432:AM432"/>
    <mergeCell ref="AN432:AP432"/>
    <mergeCell ref="AQ432:AS432"/>
    <mergeCell ref="AT432:AV432"/>
    <mergeCell ref="Y431:AA431"/>
    <mergeCell ref="AB431:AD431"/>
    <mergeCell ref="AE431:AG431"/>
    <mergeCell ref="AH431:AJ431"/>
    <mergeCell ref="AK431:AM431"/>
    <mergeCell ref="AN431:AP431"/>
    <mergeCell ref="B418:B432"/>
    <mergeCell ref="H418:X424"/>
    <mergeCell ref="AB420:AD420"/>
    <mergeCell ref="AE420:AG420"/>
    <mergeCell ref="Y422:AA422"/>
    <mergeCell ref="AB422:AD422"/>
    <mergeCell ref="Y436:AA436"/>
    <mergeCell ref="AB436:AD436"/>
    <mergeCell ref="AE436:AG436"/>
    <mergeCell ref="AH436:AJ436"/>
    <mergeCell ref="AK436:AM436"/>
    <mergeCell ref="AN436:AP436"/>
    <mergeCell ref="AQ436:AS436"/>
    <mergeCell ref="AT436:AV436"/>
    <mergeCell ref="AZ433:BD437"/>
    <mergeCell ref="Y434:AA434"/>
    <mergeCell ref="AB434:AD434"/>
    <mergeCell ref="AE434:AG434"/>
    <mergeCell ref="AH434:AJ434"/>
    <mergeCell ref="AK434:AM434"/>
    <mergeCell ref="AN434:AP434"/>
    <mergeCell ref="AQ434:AS434"/>
    <mergeCell ref="AT434:AV434"/>
    <mergeCell ref="Y435:AA435"/>
    <mergeCell ref="AH433:AJ433"/>
    <mergeCell ref="AK433:AM433"/>
    <mergeCell ref="AN433:AP433"/>
    <mergeCell ref="AQ433:AS433"/>
    <mergeCell ref="AT433:AV433"/>
    <mergeCell ref="AW433:AY437"/>
    <mergeCell ref="AH435:AJ435"/>
    <mergeCell ref="AK435:AM435"/>
    <mergeCell ref="AN435:AP435"/>
    <mergeCell ref="AQ435:AS435"/>
    <mergeCell ref="AW162:AY162"/>
    <mergeCell ref="AW163:AY163"/>
    <mergeCell ref="AW164:AY164"/>
    <mergeCell ref="AW165:AY165"/>
    <mergeCell ref="AE437:AG437"/>
    <mergeCell ref="AH437:AJ437"/>
    <mergeCell ref="AK437:AM437"/>
    <mergeCell ref="AN437:AP437"/>
    <mergeCell ref="AQ437:AS437"/>
    <mergeCell ref="AT437:AV437"/>
    <mergeCell ref="AT435:AV435"/>
    <mergeCell ref="AQ429:AS429"/>
    <mergeCell ref="AT429:AV429"/>
    <mergeCell ref="AK425:AM425"/>
    <mergeCell ref="AN425:AP425"/>
    <mergeCell ref="AQ425:AS425"/>
    <mergeCell ref="AT425:AV425"/>
    <mergeCell ref="AW425:AY432"/>
    <mergeCell ref="AE422:AG422"/>
    <mergeCell ref="AH422:AJ422"/>
    <mergeCell ref="AK422:AM422"/>
    <mergeCell ref="AN422:AP422"/>
    <mergeCell ref="AQ422:AS422"/>
    <mergeCell ref="AT422:AV422"/>
    <mergeCell ref="AW184:AY184"/>
    <mergeCell ref="AW185:AY185"/>
    <mergeCell ref="AW186:AY186"/>
    <mergeCell ref="AW187:AY187"/>
    <mergeCell ref="AW188:AY188"/>
    <mergeCell ref="AW189:AY189"/>
    <mergeCell ref="AW178:AY178"/>
    <mergeCell ref="AW179:AY179"/>
    <mergeCell ref="AW177:AY177"/>
    <mergeCell ref="AW211:AY211"/>
    <mergeCell ref="AW212:AY212"/>
    <mergeCell ref="AW225:AY225"/>
    <mergeCell ref="AW226:AY226"/>
    <mergeCell ref="AW227:AY227"/>
    <mergeCell ref="AW228:AY228"/>
    <mergeCell ref="AW196:AY196"/>
    <mergeCell ref="Y202:AY202"/>
    <mergeCell ref="AW207:AY207"/>
    <mergeCell ref="AW208:AY208"/>
    <mergeCell ref="AW209:AY209"/>
    <mergeCell ref="AW210:AY210"/>
    <mergeCell ref="AW190:AY190"/>
    <mergeCell ref="AW191:AY191"/>
    <mergeCell ref="AW192:AY192"/>
    <mergeCell ref="AW193:AY193"/>
    <mergeCell ref="AW194:AY194"/>
    <mergeCell ref="AW195:AY195"/>
    <mergeCell ref="AQ227:AS227"/>
    <mergeCell ref="AT227:AV227"/>
    <mergeCell ref="AW224:AY224"/>
    <mergeCell ref="AT223:AV223"/>
    <mergeCell ref="AW223:AY223"/>
    <mergeCell ref="Y224:AA224"/>
    <mergeCell ref="AB224:AD224"/>
    <mergeCell ref="AE224:AG224"/>
    <mergeCell ref="AH224:AJ224"/>
    <mergeCell ref="AK224:AM224"/>
    <mergeCell ref="AN224:AP224"/>
    <mergeCell ref="AQ224:AS224"/>
    <mergeCell ref="AT224:AV224"/>
    <mergeCell ref="AW242:AY242"/>
    <mergeCell ref="AW243:AY243"/>
    <mergeCell ref="AW244:AY244"/>
    <mergeCell ref="AW245:AY245"/>
    <mergeCell ref="AW246:AY246"/>
    <mergeCell ref="AW235:AY235"/>
    <mergeCell ref="AW236:AY236"/>
    <mergeCell ref="AW237:AY237"/>
    <mergeCell ref="AW238:AY238"/>
    <mergeCell ref="AW239:AY239"/>
    <mergeCell ref="AW240:AY240"/>
    <mergeCell ref="AW229:AY229"/>
    <mergeCell ref="AW230:AY230"/>
    <mergeCell ref="AW231:AY231"/>
    <mergeCell ref="AW232:AY232"/>
    <mergeCell ref="AW233:AY233"/>
    <mergeCell ref="AW234:AY234"/>
    <mergeCell ref="AW263:AY263"/>
    <mergeCell ref="AW264:AY264"/>
    <mergeCell ref="AW265:AY265"/>
    <mergeCell ref="AW266:AY266"/>
    <mergeCell ref="AW267:AY267"/>
    <mergeCell ref="AW268:AY268"/>
    <mergeCell ref="AW257:AY257"/>
    <mergeCell ref="AW258:AY258"/>
    <mergeCell ref="AW259:AY259"/>
    <mergeCell ref="AW260:AY260"/>
    <mergeCell ref="AW261:AY261"/>
    <mergeCell ref="AW262:AY262"/>
    <mergeCell ref="AW247:AY247"/>
    <mergeCell ref="AW248:AY248"/>
    <mergeCell ref="Y253:AY253"/>
    <mergeCell ref="AW254:AY254"/>
    <mergeCell ref="AW255:AY255"/>
    <mergeCell ref="AW256:AY256"/>
    <mergeCell ref="AT268:AV268"/>
    <mergeCell ref="AT263:AV263"/>
    <mergeCell ref="AK260:AM260"/>
    <mergeCell ref="AN260:AP260"/>
    <mergeCell ref="AQ260:AS260"/>
    <mergeCell ref="AT260:AV260"/>
    <mergeCell ref="AQ258:AS258"/>
    <mergeCell ref="AT258:AV258"/>
    <mergeCell ref="Y259:AA259"/>
    <mergeCell ref="AB259:AD259"/>
    <mergeCell ref="AE259:AG259"/>
    <mergeCell ref="AH259:AJ259"/>
    <mergeCell ref="AK259:AM259"/>
    <mergeCell ref="AN259:AP259"/>
    <mergeCell ref="AW290:AY290"/>
    <mergeCell ref="AW291:AY291"/>
    <mergeCell ref="AW284:AY284"/>
    <mergeCell ref="AW285:AY285"/>
    <mergeCell ref="AW286:AY286"/>
    <mergeCell ref="AW287:AY287"/>
    <mergeCell ref="AW288:AY288"/>
    <mergeCell ref="AW289:AY289"/>
    <mergeCell ref="AW278:AY278"/>
    <mergeCell ref="AW279:AY279"/>
    <mergeCell ref="AW280:AY280"/>
    <mergeCell ref="AW281:AY281"/>
    <mergeCell ref="AW282:AY282"/>
    <mergeCell ref="AW283:AY283"/>
    <mergeCell ref="AW272:AY272"/>
    <mergeCell ref="AW273:AY273"/>
    <mergeCell ref="AW274:AY274"/>
    <mergeCell ref="AW275:AY275"/>
    <mergeCell ref="AW276:AY276"/>
    <mergeCell ref="AW277:AY277"/>
  </mergeCells>
  <phoneticPr fontId="3"/>
  <dataValidations count="1">
    <dataValidation type="list" allowBlank="1" showInputMessage="1" sqref="AB15:AY15 Y18:AY18 AB21:AY21 AB24:AY24 AB27:AY27 AB30:AY30 AB33:AY33 AB36:AY36 Y142:AY142 AB43:AY43 AB46:AY46 AB39:AY39 AB62:AY62 AB65:AY65 Y68:AA68 Y71:AA71 AB77:AY77 Y58:AY58 AB80:AY80 AB83:AY83 AB86:AY86 AB89:AY89 Y92:AY92 Y95:AY95 AB109:AY109 AB112:AY112 Y98:AY98 AB115:AY115 Y121:AY121 Y74:AY74 Y118:AY118 AB127:AY127 AB134:AY134 AB49:AY49 AB101:AY101 AB124:AY124 Y167:AY167 Y267:AY267 Y170:AY170 Y173:AY173 Y176:AY176 Y179:AY179 Y182:AY182 Y189:AY189 Y255:AY255 Y192:AY192 Y185:AY185 Y195:AY195 Y211:AY211 Y247:AY247 Y223:AY223 Y220:AY220 Y238:AY238 Y226:AY226 Y229:AY229 Y232:AY232 Y235:AY235 Y241:AY241 Y244:AY244 Y416:AY416 Y258:AY258 Y261:AY261 Y164:AY164 Y264:AY264 Y273:AY273 Y161:AY161 Y208:AY208 Y280:AY280 Y288:AY288 Y204:AY204 Y313:AV313 Y413:AV413 Y316:AV316 Y319:AV319 Y322:AV322 Y325:AV325 Y328:AV328 Y335:AV335 Y401:AV401 Y338:AV338 Y331:AV331 Y341:AV341 Y357:AV357 Y393:AV393 Y350:AY350 Y369:AY369 Y384:AV384 Y372:AV372 Y375:AV375 Y378:AV378 Y381:AV381 Y387:AV387 Y390:AV390 Y366:AY366 Y404:AV404 Y407:AV407 Y310:AV310 Y410:AV410 Y419:AV419 Y307:AV307 Y354:AV354 Y426:AV426 Y434:AV434 Y270:AY270">
      <formula1>"☑,□"</formula1>
    </dataValidation>
  </dataValidations>
  <hyperlinks>
    <hyperlink ref="BE1" location="リンク!A1" display="リンクへ"/>
  </hyperlinks>
  <pageMargins left="0.70866141732283472" right="0.70866141732283472" top="0.74803149606299213" bottom="0.74803149606299213" header="0.31496062992125984" footer="0.31496062992125984"/>
  <pageSetup paperSize="9" fitToHeight="0" orientation="landscape" blackAndWhite="1" r:id="rId1"/>
  <rowBreaks count="4" manualBreakCount="4">
    <brk id="146" max="55" man="1"/>
    <brk id="292" max="55" man="1"/>
    <brk id="343" max="55" man="1"/>
    <brk id="394" max="5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defaultRowHeight="13.5" x14ac:dyDescent="0.15"/>
  <cols>
    <col min="1" max="1" width="9.5" style="498" bestFit="1" customWidth="1"/>
    <col min="2" max="2" width="51.625" style="498" bestFit="1" customWidth="1"/>
    <col min="3" max="16384" width="9" style="498"/>
  </cols>
  <sheetData>
    <row r="1" spans="1:2" x14ac:dyDescent="0.15">
      <c r="A1" s="495" t="s">
        <v>972</v>
      </c>
      <c r="B1" s="495" t="s">
        <v>973</v>
      </c>
    </row>
    <row r="2" spans="1:2" x14ac:dyDescent="0.15">
      <c r="A2" s="499" t="s">
        <v>974</v>
      </c>
      <c r="B2" s="681" t="s">
        <v>648</v>
      </c>
    </row>
    <row r="3" spans="1:2" x14ac:dyDescent="0.15">
      <c r="A3" s="499" t="s">
        <v>980</v>
      </c>
      <c r="B3" s="681" t="s">
        <v>368</v>
      </c>
    </row>
    <row r="4" spans="1:2" x14ac:dyDescent="0.15">
      <c r="A4" s="499" t="s">
        <v>981</v>
      </c>
      <c r="B4" s="681" t="s">
        <v>646</v>
      </c>
    </row>
    <row r="5" spans="1:2" x14ac:dyDescent="0.15">
      <c r="A5" s="499" t="s">
        <v>982</v>
      </c>
      <c r="B5" s="681" t="s">
        <v>647</v>
      </c>
    </row>
    <row r="6" spans="1:2" x14ac:dyDescent="0.15">
      <c r="A6" s="499" t="s">
        <v>975</v>
      </c>
      <c r="B6" s="681" t="s">
        <v>983</v>
      </c>
    </row>
    <row r="7" spans="1:2" x14ac:dyDescent="0.15">
      <c r="A7" s="499" t="s">
        <v>976</v>
      </c>
      <c r="B7" s="681" t="s">
        <v>641</v>
      </c>
    </row>
    <row r="8" spans="1:2" x14ac:dyDescent="0.15">
      <c r="A8" s="499" t="s">
        <v>977</v>
      </c>
      <c r="B8" s="681" t="s">
        <v>984</v>
      </c>
    </row>
    <row r="9" spans="1:2" x14ac:dyDescent="0.15">
      <c r="A9" s="499" t="s">
        <v>978</v>
      </c>
      <c r="B9" s="681" t="s">
        <v>150</v>
      </c>
    </row>
    <row r="10" spans="1:2" x14ac:dyDescent="0.15">
      <c r="A10" s="499" t="s">
        <v>979</v>
      </c>
      <c r="B10" s="681" t="s">
        <v>871</v>
      </c>
    </row>
    <row r="11" spans="1:2" x14ac:dyDescent="0.15">
      <c r="A11" s="499" t="s">
        <v>985</v>
      </c>
      <c r="B11" s="681" t="s">
        <v>642</v>
      </c>
    </row>
    <row r="12" spans="1:2" x14ac:dyDescent="0.15">
      <c r="A12" s="499" t="s">
        <v>986</v>
      </c>
      <c r="B12" s="681" t="s">
        <v>374</v>
      </c>
    </row>
    <row r="13" spans="1:2" x14ac:dyDescent="0.15">
      <c r="A13" s="499">
        <v>11</v>
      </c>
      <c r="B13" s="681" t="s">
        <v>987</v>
      </c>
    </row>
    <row r="14" spans="1:2" x14ac:dyDescent="0.15">
      <c r="A14" s="499" t="s">
        <v>668</v>
      </c>
      <c r="B14" s="681" t="s">
        <v>640</v>
      </c>
    </row>
    <row r="15" spans="1:2" x14ac:dyDescent="0.15">
      <c r="A15" s="499" t="s">
        <v>669</v>
      </c>
      <c r="B15" s="681" t="s">
        <v>665</v>
      </c>
    </row>
    <row r="16" spans="1:2" x14ac:dyDescent="0.15">
      <c r="A16" s="499" t="s">
        <v>988</v>
      </c>
      <c r="B16" s="681" t="s">
        <v>548</v>
      </c>
    </row>
    <row r="17" spans="1:2" x14ac:dyDescent="0.15">
      <c r="A17" s="499" t="s">
        <v>989</v>
      </c>
      <c r="B17" s="681" t="s">
        <v>548</v>
      </c>
    </row>
    <row r="18" spans="1:2" x14ac:dyDescent="0.15">
      <c r="A18" s="499">
        <v>13</v>
      </c>
      <c r="B18" s="681" t="s">
        <v>375</v>
      </c>
    </row>
    <row r="19" spans="1:2" x14ac:dyDescent="0.15">
      <c r="A19" s="499" t="s">
        <v>990</v>
      </c>
      <c r="B19" s="681" t="s">
        <v>636</v>
      </c>
    </row>
    <row r="20" spans="1:2" x14ac:dyDescent="0.15">
      <c r="A20" s="499" t="s">
        <v>991</v>
      </c>
      <c r="B20" s="681" t="s">
        <v>637</v>
      </c>
    </row>
    <row r="21" spans="1:2" x14ac:dyDescent="0.15">
      <c r="A21" s="499">
        <v>15</v>
      </c>
      <c r="B21" s="681" t="s">
        <v>638</v>
      </c>
    </row>
    <row r="22" spans="1:2" x14ac:dyDescent="0.15">
      <c r="A22" s="499" t="s">
        <v>992</v>
      </c>
      <c r="B22" s="681" t="s">
        <v>839</v>
      </c>
    </row>
    <row r="23" spans="1:2" x14ac:dyDescent="0.15">
      <c r="A23" s="499" t="s">
        <v>993</v>
      </c>
      <c r="B23" s="681" t="s">
        <v>840</v>
      </c>
    </row>
    <row r="24" spans="1:2" x14ac:dyDescent="0.15">
      <c r="A24" s="499">
        <v>17</v>
      </c>
      <c r="B24" s="681" t="s">
        <v>376</v>
      </c>
    </row>
    <row r="25" spans="1:2" x14ac:dyDescent="0.15">
      <c r="A25" s="499">
        <v>18</v>
      </c>
      <c r="B25" s="681" t="s">
        <v>377</v>
      </c>
    </row>
    <row r="26" spans="1:2" x14ac:dyDescent="0.15">
      <c r="A26" s="499" t="s">
        <v>994</v>
      </c>
      <c r="B26" s="682" t="s">
        <v>378</v>
      </c>
    </row>
    <row r="27" spans="1:2" x14ac:dyDescent="0.15">
      <c r="A27" s="499" t="s">
        <v>893</v>
      </c>
      <c r="B27" s="682" t="s">
        <v>379</v>
      </c>
    </row>
    <row r="28" spans="1:2" x14ac:dyDescent="0.15">
      <c r="A28" s="499" t="s">
        <v>1166</v>
      </c>
      <c r="B28" s="682" t="s">
        <v>635</v>
      </c>
    </row>
    <row r="29" spans="1:2" x14ac:dyDescent="0.15">
      <c r="A29" s="499" t="s">
        <v>1167</v>
      </c>
      <c r="B29" s="682" t="s">
        <v>995</v>
      </c>
    </row>
    <row r="30" spans="1:2" x14ac:dyDescent="0.15">
      <c r="A30" s="499" t="s">
        <v>1168</v>
      </c>
      <c r="B30" s="682" t="s">
        <v>844</v>
      </c>
    </row>
    <row r="31" spans="1:2" x14ac:dyDescent="0.15">
      <c r="A31" s="499" t="s">
        <v>1169</v>
      </c>
      <c r="B31" s="682" t="s">
        <v>996</v>
      </c>
    </row>
    <row r="32" spans="1:2" x14ac:dyDescent="0.15">
      <c r="A32" s="499" t="s">
        <v>1252</v>
      </c>
      <c r="B32" s="726" t="s">
        <v>1253</v>
      </c>
    </row>
  </sheetData>
  <phoneticPr fontId="3"/>
  <hyperlinks>
    <hyperlink ref="B2" location="'１'!A8" display="業務計画書（当初・変更）"/>
    <hyperlink ref="B3" location="'２'!A3" display="業務方針"/>
    <hyperlink ref="B4" location="'３Ａ'!A1" display="'３Ａ'!A1"/>
    <hyperlink ref="B5" location="'３Ｂ'!A1" display="'３Ｂ'!A1"/>
    <hyperlink ref="B6" location="'４'!A1" display="業務工程（計画・実施報告）"/>
    <hyperlink ref="B7" location="'５'!A3" display="業務対象工事の概要"/>
    <hyperlink ref="B8" location="'６'!A2" display="再委託承諾申請書"/>
    <hyperlink ref="B9" location="'７'!A2" display="再委託業者通知書"/>
    <hyperlink ref="B10" location="'８'!A8" display="月間　工事監理業務報告書"/>
    <hyperlink ref="B11" location="'９'!A3" display="業務従事実施時間報告書（月間）"/>
    <hyperlink ref="B12" location="'10'!A7" display="打合せ記録簿"/>
    <hyperlink ref="B13" location="'11'!A3" display="報告（協議、提案）書"/>
    <hyperlink ref="B14" location="参考１!A1" display="施工体制等チェックシート"/>
    <hyperlink ref="B15" location="参考２!D4" display="参考２!D4"/>
    <hyperlink ref="B16" location="'12Ａ'!H1" display="「施工プロセス」のチェックリスト"/>
    <hyperlink ref="B17" location="'12Ｂ'!D2" display="「施工プロセス」のチェックリスト"/>
    <hyperlink ref="B18" location="'13'!A3" display="工事出来高確認報告書"/>
    <hyperlink ref="B19" location="'14－１'!A3" display="色彩計画報告書（企画部用）"/>
    <hyperlink ref="B20" location="'14－２'!A2" display="色彩計画表（企画部用）"/>
    <hyperlink ref="B21" location="'15'!A2" display="工事施工記録書（住宅部用）"/>
    <hyperlink ref="B22" location="'16－１'!A2" display="工事施工記録（企画部用）NO.1"/>
    <hyperlink ref="B23" location="'16－２'!A2" display="工事施工記録（企画部用）NO.2"/>
    <hyperlink ref="B24" location="'17'!A8" display="業務報告書"/>
    <hyperlink ref="B25" location="'18'!A8" display="監理完了届"/>
    <hyperlink ref="B26" location="'19－１'!A8" display="手直し完了届"/>
    <hyperlink ref="B27" location="'19－２'!A3" display="手直し調書"/>
    <hyperlink ref="B28" location="'20'!A8" display="部分払に係る出来高部分の確認申請書"/>
    <hyperlink ref="B29" location="'21'!A3" display="請求書"/>
    <hyperlink ref="B30" location="'22'!A3" display="請求内訳書（部分払用）"/>
    <hyperlink ref="B31" location="'23'!A3" display="請求内訳書"/>
    <hyperlink ref="B32" location="参考３!A14" display="誓約書"/>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2"/>
  <sheetViews>
    <sheetView view="pageBreakPreview" zoomScaleNormal="100" zoomScaleSheetLayoutView="100" workbookViewId="0">
      <selection activeCell="A5" sqref="A5:O6"/>
    </sheetView>
  </sheetViews>
  <sheetFormatPr defaultRowHeight="13.5" x14ac:dyDescent="0.15"/>
  <cols>
    <col min="1" max="1" width="2.625" style="156" customWidth="1"/>
    <col min="2" max="2" width="2.375" style="156" customWidth="1"/>
    <col min="3" max="3" width="15.875" style="157" customWidth="1"/>
    <col min="4" max="4" width="41.875" style="157" customWidth="1"/>
    <col min="5" max="13" width="6.625" style="157" customWidth="1"/>
    <col min="14" max="14" width="18.375" style="157" customWidth="1"/>
    <col min="15" max="15" width="37.25" style="157" customWidth="1"/>
    <col min="16" max="16" width="44.125" style="157" customWidth="1"/>
    <col min="17" max="16384" width="9" style="158"/>
  </cols>
  <sheetData>
    <row r="1" spans="1:16" x14ac:dyDescent="0.15">
      <c r="A1" s="155"/>
      <c r="N1" s="200" t="s">
        <v>753</v>
      </c>
      <c r="O1" s="685" t="s">
        <v>1199</v>
      </c>
      <c r="P1" s="364"/>
    </row>
    <row r="2" spans="1:16" ht="15.75" customHeight="1" x14ac:dyDescent="0.15">
      <c r="A2" s="159"/>
      <c r="B2" s="160"/>
      <c r="C2" s="160"/>
      <c r="D2" s="1679" t="s">
        <v>456</v>
      </c>
      <c r="E2" s="1679"/>
      <c r="F2" s="1679"/>
      <c r="G2" s="1679"/>
      <c r="H2" s="1679"/>
      <c r="I2" s="1679"/>
      <c r="J2" s="1679"/>
      <c r="K2" s="1679"/>
      <c r="L2" s="1679"/>
      <c r="M2" s="1679"/>
      <c r="N2" s="161" t="s">
        <v>457</v>
      </c>
      <c r="O2" s="194"/>
      <c r="P2" s="194"/>
    </row>
    <row r="3" spans="1:16" ht="3.75" customHeight="1" x14ac:dyDescent="0.15">
      <c r="A3" s="162"/>
      <c r="B3" s="162"/>
      <c r="C3" s="162"/>
      <c r="D3" s="162"/>
      <c r="E3" s="162"/>
      <c r="F3" s="162"/>
      <c r="G3" s="162"/>
      <c r="H3" s="162"/>
      <c r="I3" s="162"/>
      <c r="J3" s="162"/>
      <c r="K3" s="162"/>
      <c r="L3" s="162"/>
      <c r="M3" s="162"/>
      <c r="N3" s="162"/>
      <c r="O3" s="195"/>
      <c r="P3" s="195"/>
    </row>
    <row r="4" spans="1:16" ht="13.5" customHeight="1" x14ac:dyDescent="0.15">
      <c r="B4" s="1680" t="s">
        <v>458</v>
      </c>
      <c r="C4" s="1680"/>
      <c r="D4" s="163"/>
      <c r="J4" s="1681" t="s">
        <v>460</v>
      </c>
      <c r="K4" s="1681"/>
      <c r="L4" s="164"/>
      <c r="M4" s="164"/>
      <c r="N4" s="164"/>
      <c r="O4" s="196"/>
      <c r="P4" s="196"/>
    </row>
    <row r="5" spans="1:16" ht="13.5" customHeight="1" x14ac:dyDescent="0.15">
      <c r="B5" s="1677" t="s">
        <v>461</v>
      </c>
      <c r="C5" s="1677"/>
      <c r="D5" s="165" t="s">
        <v>564</v>
      </c>
      <c r="J5" s="1678" t="s">
        <v>462</v>
      </c>
      <c r="K5" s="1678"/>
      <c r="L5" s="166"/>
      <c r="M5" s="166"/>
      <c r="N5" s="166"/>
      <c r="O5" s="196"/>
      <c r="P5" s="196"/>
    </row>
    <row r="6" spans="1:16" ht="13.5" customHeight="1" x14ac:dyDescent="0.15">
      <c r="B6" s="1677" t="s">
        <v>463</v>
      </c>
      <c r="C6" s="1677"/>
      <c r="D6" s="165"/>
      <c r="J6" s="1678" t="s">
        <v>464</v>
      </c>
      <c r="K6" s="1678"/>
      <c r="L6" s="166"/>
      <c r="M6" s="166"/>
      <c r="N6" s="166"/>
      <c r="O6" s="196"/>
      <c r="P6" s="196"/>
    </row>
    <row r="7" spans="1:16" ht="14.25" customHeight="1" x14ac:dyDescent="0.15">
      <c r="J7" s="166"/>
      <c r="K7" s="166"/>
      <c r="L7" s="166"/>
      <c r="M7" s="166"/>
      <c r="N7" s="166"/>
      <c r="O7" s="193"/>
      <c r="P7" s="193"/>
    </row>
    <row r="8" spans="1:16" x14ac:dyDescent="0.15">
      <c r="B8" s="157" t="s">
        <v>465</v>
      </c>
      <c r="O8" s="193"/>
      <c r="P8" s="193"/>
    </row>
    <row r="9" spans="1:16" x14ac:dyDescent="0.15">
      <c r="B9" s="157" t="s">
        <v>466</v>
      </c>
      <c r="O9" s="193"/>
      <c r="P9" s="193"/>
    </row>
    <row r="10" spans="1:16" ht="6.75" customHeight="1" x14ac:dyDescent="0.15">
      <c r="B10" s="167"/>
      <c r="O10" s="193"/>
      <c r="P10" s="193"/>
    </row>
    <row r="11" spans="1:16" ht="3.75" customHeight="1" x14ac:dyDescent="0.15">
      <c r="O11" s="193"/>
      <c r="P11" s="193"/>
    </row>
    <row r="12" spans="1:16" ht="13.5" customHeight="1" x14ac:dyDescent="0.15">
      <c r="A12" s="1682" t="s">
        <v>467</v>
      </c>
      <c r="B12" s="1682" t="s">
        <v>468</v>
      </c>
      <c r="C12" s="229"/>
      <c r="D12" s="168"/>
      <c r="E12" s="1684" t="s">
        <v>469</v>
      </c>
      <c r="F12" s="1685"/>
      <c r="G12" s="1685"/>
      <c r="H12" s="1685"/>
      <c r="I12" s="1685"/>
      <c r="J12" s="1685"/>
      <c r="K12" s="1685"/>
      <c r="L12" s="1685"/>
      <c r="M12" s="1686"/>
      <c r="N12" s="169" t="s">
        <v>470</v>
      </c>
      <c r="O12" s="193"/>
      <c r="P12" s="193"/>
    </row>
    <row r="13" spans="1:16" ht="30" customHeight="1" x14ac:dyDescent="0.15">
      <c r="A13" s="1683"/>
      <c r="B13" s="1683"/>
      <c r="C13" s="170" t="s">
        <v>471</v>
      </c>
      <c r="D13" s="170" t="s">
        <v>472</v>
      </c>
      <c r="E13" s="171" t="s">
        <v>473</v>
      </c>
      <c r="F13" s="1684" t="s">
        <v>474</v>
      </c>
      <c r="G13" s="1685"/>
      <c r="H13" s="1685"/>
      <c r="I13" s="1685"/>
      <c r="J13" s="1685"/>
      <c r="K13" s="1685"/>
      <c r="L13" s="1686"/>
      <c r="M13" s="230" t="s">
        <v>475</v>
      </c>
      <c r="N13" s="172" t="s">
        <v>476</v>
      </c>
      <c r="O13" s="193"/>
      <c r="P13" s="193"/>
    </row>
    <row r="14" spans="1:16" ht="11.25" customHeight="1" x14ac:dyDescent="0.15">
      <c r="A14" s="1687" t="s">
        <v>477</v>
      </c>
      <c r="B14" s="1687" t="s">
        <v>478</v>
      </c>
      <c r="C14" s="1689" t="s">
        <v>479</v>
      </c>
      <c r="D14" s="1689" t="s">
        <v>553</v>
      </c>
      <c r="E14" s="173"/>
      <c r="F14" s="174" t="s">
        <v>480</v>
      </c>
      <c r="G14" s="174" t="s">
        <v>480</v>
      </c>
      <c r="H14" s="174" t="s">
        <v>480</v>
      </c>
      <c r="I14" s="174" t="s">
        <v>480</v>
      </c>
      <c r="J14" s="174" t="s">
        <v>480</v>
      </c>
      <c r="K14" s="174" t="s">
        <v>480</v>
      </c>
      <c r="L14" s="174" t="s">
        <v>480</v>
      </c>
      <c r="M14" s="175"/>
      <c r="N14" s="168"/>
      <c r="O14" s="193"/>
      <c r="P14" s="193"/>
    </row>
    <row r="15" spans="1:16" ht="11.25" customHeight="1" x14ac:dyDescent="0.15">
      <c r="A15" s="1688"/>
      <c r="B15" s="1688"/>
      <c r="C15" s="1690"/>
      <c r="D15" s="1690"/>
      <c r="E15" s="173"/>
      <c r="F15" s="176"/>
      <c r="G15" s="176"/>
      <c r="H15" s="176"/>
      <c r="I15" s="176"/>
      <c r="J15" s="176"/>
      <c r="K15" s="176"/>
      <c r="L15" s="176"/>
      <c r="M15" s="173"/>
      <c r="N15" s="177"/>
      <c r="O15" s="193"/>
      <c r="P15" s="193"/>
    </row>
    <row r="16" spans="1:16" ht="11.25" customHeight="1" x14ac:dyDescent="0.15">
      <c r="A16" s="1688"/>
      <c r="B16" s="1688"/>
      <c r="C16" s="1691"/>
      <c r="D16" s="1691"/>
      <c r="E16" s="173"/>
      <c r="F16" s="178"/>
      <c r="G16" s="178"/>
      <c r="H16" s="178"/>
      <c r="I16" s="178"/>
      <c r="J16" s="178"/>
      <c r="K16" s="178"/>
      <c r="L16" s="178"/>
      <c r="M16" s="178"/>
      <c r="N16" s="179"/>
      <c r="O16" s="193"/>
      <c r="P16" s="193"/>
    </row>
    <row r="17" spans="1:16" ht="11.25" customHeight="1" x14ac:dyDescent="0.15">
      <c r="A17" s="1688"/>
      <c r="B17" s="1688"/>
      <c r="C17" s="1689" t="s">
        <v>481</v>
      </c>
      <c r="D17" s="1692" t="s">
        <v>482</v>
      </c>
      <c r="E17" s="174" t="s">
        <v>480</v>
      </c>
      <c r="F17" s="174" t="s">
        <v>480</v>
      </c>
      <c r="G17" s="174" t="s">
        <v>480</v>
      </c>
      <c r="H17" s="174" t="s">
        <v>480</v>
      </c>
      <c r="I17" s="174" t="s">
        <v>480</v>
      </c>
      <c r="J17" s="174" t="s">
        <v>480</v>
      </c>
      <c r="K17" s="174" t="s">
        <v>480</v>
      </c>
      <c r="L17" s="174" t="s">
        <v>480</v>
      </c>
      <c r="M17" s="175"/>
      <c r="N17" s="168"/>
      <c r="O17" s="193"/>
      <c r="P17" s="193"/>
    </row>
    <row r="18" spans="1:16" ht="11.25" customHeight="1" x14ac:dyDescent="0.15">
      <c r="A18" s="1688"/>
      <c r="B18" s="1688"/>
      <c r="C18" s="1690"/>
      <c r="D18" s="1693"/>
      <c r="E18" s="176"/>
      <c r="F18" s="176"/>
      <c r="G18" s="176"/>
      <c r="H18" s="176"/>
      <c r="I18" s="176"/>
      <c r="J18" s="176"/>
      <c r="K18" s="176"/>
      <c r="L18" s="176"/>
      <c r="M18" s="173"/>
      <c r="N18" s="177"/>
      <c r="O18" s="193"/>
      <c r="P18" s="193"/>
    </row>
    <row r="19" spans="1:16" ht="11.25" customHeight="1" x14ac:dyDescent="0.15">
      <c r="A19" s="1688"/>
      <c r="B19" s="1688"/>
      <c r="C19" s="1690"/>
      <c r="D19" s="1694"/>
      <c r="E19" s="178"/>
      <c r="F19" s="178"/>
      <c r="G19" s="178"/>
      <c r="H19" s="178"/>
      <c r="I19" s="178"/>
      <c r="J19" s="178"/>
      <c r="K19" s="178"/>
      <c r="L19" s="178"/>
      <c r="M19" s="178"/>
      <c r="N19" s="179"/>
      <c r="O19" s="193"/>
      <c r="P19" s="193"/>
    </row>
    <row r="20" spans="1:16" ht="11.25" customHeight="1" x14ac:dyDescent="0.15">
      <c r="A20" s="1688"/>
      <c r="B20" s="1688"/>
      <c r="C20" s="177"/>
      <c r="D20" s="1695" t="s">
        <v>483</v>
      </c>
      <c r="E20" s="173"/>
      <c r="F20" s="174" t="s">
        <v>480</v>
      </c>
      <c r="G20" s="174" t="s">
        <v>480</v>
      </c>
      <c r="H20" s="174" t="s">
        <v>480</v>
      </c>
      <c r="I20" s="174" t="s">
        <v>480</v>
      </c>
      <c r="J20" s="174" t="s">
        <v>480</v>
      </c>
      <c r="K20" s="174" t="s">
        <v>480</v>
      </c>
      <c r="L20" s="174" t="s">
        <v>480</v>
      </c>
      <c r="M20" s="175"/>
      <c r="N20" s="180"/>
      <c r="O20" s="193"/>
      <c r="P20" s="193"/>
    </row>
    <row r="21" spans="1:16" ht="11.25" customHeight="1" x14ac:dyDescent="0.15">
      <c r="A21" s="1688"/>
      <c r="B21" s="1688"/>
      <c r="C21" s="177"/>
      <c r="D21" s="1696"/>
      <c r="E21" s="173"/>
      <c r="F21" s="176"/>
      <c r="G21" s="176"/>
      <c r="H21" s="176"/>
      <c r="I21" s="176"/>
      <c r="J21" s="176"/>
      <c r="K21" s="176"/>
      <c r="L21" s="176"/>
      <c r="M21" s="173"/>
      <c r="N21" s="180"/>
      <c r="O21" s="193"/>
      <c r="P21" s="193"/>
    </row>
    <row r="22" spans="1:16" ht="11.25" customHeight="1" x14ac:dyDescent="0.15">
      <c r="A22" s="181"/>
      <c r="B22" s="1688"/>
      <c r="C22" s="177"/>
      <c r="D22" s="1697"/>
      <c r="E22" s="173"/>
      <c r="F22" s="178"/>
      <c r="G22" s="178"/>
      <c r="H22" s="178"/>
      <c r="I22" s="178"/>
      <c r="J22" s="178"/>
      <c r="K22" s="178"/>
      <c r="L22" s="178"/>
      <c r="M22" s="178"/>
      <c r="N22" s="180"/>
      <c r="O22" s="193"/>
      <c r="P22" s="193"/>
    </row>
    <row r="23" spans="1:16" ht="11.25" customHeight="1" x14ac:dyDescent="0.15">
      <c r="A23" s="181"/>
      <c r="B23" s="182"/>
      <c r="C23" s="177"/>
      <c r="D23" s="1689" t="s">
        <v>484</v>
      </c>
      <c r="E23" s="175"/>
      <c r="F23" s="174" t="s">
        <v>480</v>
      </c>
      <c r="G23" s="174" t="s">
        <v>480</v>
      </c>
      <c r="H23" s="174" t="s">
        <v>480</v>
      </c>
      <c r="I23" s="174" t="s">
        <v>480</v>
      </c>
      <c r="J23" s="174" t="s">
        <v>480</v>
      </c>
      <c r="K23" s="174" t="s">
        <v>480</v>
      </c>
      <c r="L23" s="174" t="s">
        <v>480</v>
      </c>
      <c r="M23" s="175"/>
      <c r="N23" s="168"/>
      <c r="O23" s="193"/>
      <c r="P23" s="193"/>
    </row>
    <row r="24" spans="1:16" ht="11.25" customHeight="1" x14ac:dyDescent="0.15">
      <c r="A24" s="181"/>
      <c r="B24" s="182"/>
      <c r="C24" s="177"/>
      <c r="D24" s="1690"/>
      <c r="E24" s="173"/>
      <c r="F24" s="176"/>
      <c r="G24" s="176"/>
      <c r="H24" s="176"/>
      <c r="I24" s="176"/>
      <c r="J24" s="176"/>
      <c r="K24" s="176"/>
      <c r="L24" s="176"/>
      <c r="M24" s="173"/>
      <c r="N24" s="177"/>
      <c r="O24" s="193"/>
      <c r="P24" s="193"/>
    </row>
    <row r="25" spans="1:16" ht="11.25" customHeight="1" x14ac:dyDescent="0.15">
      <c r="A25" s="181"/>
      <c r="B25" s="182"/>
      <c r="C25" s="179"/>
      <c r="D25" s="1691"/>
      <c r="E25" s="178"/>
      <c r="F25" s="178"/>
      <c r="G25" s="178"/>
      <c r="H25" s="178"/>
      <c r="I25" s="178"/>
      <c r="J25" s="178"/>
      <c r="K25" s="178"/>
      <c r="L25" s="178"/>
      <c r="M25" s="178"/>
      <c r="N25" s="179"/>
      <c r="O25" s="193"/>
      <c r="P25" s="193"/>
    </row>
    <row r="26" spans="1:16" ht="11.25" customHeight="1" x14ac:dyDescent="0.15">
      <c r="A26" s="181"/>
      <c r="B26" s="183"/>
      <c r="C26" s="1689" t="s">
        <v>555</v>
      </c>
      <c r="D26" s="1689" t="s">
        <v>485</v>
      </c>
      <c r="E26" s="175"/>
      <c r="F26" s="174" t="s">
        <v>480</v>
      </c>
      <c r="G26" s="174" t="s">
        <v>480</v>
      </c>
      <c r="H26" s="174" t="s">
        <v>480</v>
      </c>
      <c r="I26" s="174" t="s">
        <v>480</v>
      </c>
      <c r="J26" s="174" t="s">
        <v>480</v>
      </c>
      <c r="K26" s="174" t="s">
        <v>480</v>
      </c>
      <c r="L26" s="174" t="s">
        <v>480</v>
      </c>
      <c r="M26" s="175"/>
      <c r="N26" s="180"/>
      <c r="O26" s="193"/>
      <c r="P26" s="193"/>
    </row>
    <row r="27" spans="1:16" ht="11.25" customHeight="1" x14ac:dyDescent="0.15">
      <c r="A27" s="181"/>
      <c r="B27" s="183"/>
      <c r="C27" s="1690"/>
      <c r="D27" s="1690"/>
      <c r="E27" s="173"/>
      <c r="F27" s="176"/>
      <c r="G27" s="176"/>
      <c r="H27" s="176"/>
      <c r="I27" s="176"/>
      <c r="J27" s="176"/>
      <c r="K27" s="176"/>
      <c r="L27" s="176"/>
      <c r="M27" s="173"/>
      <c r="N27" s="180"/>
      <c r="O27" s="193"/>
      <c r="P27" s="193"/>
    </row>
    <row r="28" spans="1:16" ht="11.25" customHeight="1" x14ac:dyDescent="0.15">
      <c r="A28" s="181"/>
      <c r="B28" s="183"/>
      <c r="C28" s="1691"/>
      <c r="D28" s="1691"/>
      <c r="E28" s="178"/>
      <c r="F28" s="178"/>
      <c r="G28" s="178"/>
      <c r="H28" s="178"/>
      <c r="I28" s="178"/>
      <c r="J28" s="178"/>
      <c r="K28" s="178"/>
      <c r="L28" s="178"/>
      <c r="M28" s="178"/>
      <c r="N28" s="180"/>
      <c r="O28" s="193"/>
      <c r="P28" s="193"/>
    </row>
    <row r="29" spans="1:16" ht="11.25" customHeight="1" x14ac:dyDescent="0.15">
      <c r="A29" s="181"/>
      <c r="B29" s="183"/>
      <c r="C29" s="1689" t="s">
        <v>486</v>
      </c>
      <c r="D29" s="1689" t="s">
        <v>487</v>
      </c>
      <c r="E29" s="175"/>
      <c r="F29" s="174" t="s">
        <v>480</v>
      </c>
      <c r="G29" s="174" t="s">
        <v>480</v>
      </c>
      <c r="H29" s="174" t="s">
        <v>480</v>
      </c>
      <c r="I29" s="174" t="s">
        <v>480</v>
      </c>
      <c r="J29" s="174" t="s">
        <v>480</v>
      </c>
      <c r="K29" s="174" t="s">
        <v>480</v>
      </c>
      <c r="L29" s="174" t="s">
        <v>480</v>
      </c>
      <c r="M29" s="175"/>
      <c r="N29" s="168"/>
      <c r="O29" s="193"/>
      <c r="P29" s="193"/>
    </row>
    <row r="30" spans="1:16" ht="11.25" customHeight="1" x14ac:dyDescent="0.15">
      <c r="A30" s="181"/>
      <c r="B30" s="183"/>
      <c r="C30" s="1690"/>
      <c r="D30" s="1690"/>
      <c r="E30" s="173"/>
      <c r="F30" s="176"/>
      <c r="G30" s="176"/>
      <c r="H30" s="176"/>
      <c r="I30" s="176"/>
      <c r="J30" s="176"/>
      <c r="K30" s="176"/>
      <c r="L30" s="176"/>
      <c r="M30" s="173"/>
      <c r="N30" s="177"/>
      <c r="O30" s="193"/>
      <c r="P30" s="193"/>
    </row>
    <row r="31" spans="1:16" ht="11.25" customHeight="1" x14ac:dyDescent="0.15">
      <c r="A31" s="181"/>
      <c r="B31" s="183"/>
      <c r="C31" s="1691"/>
      <c r="D31" s="1691"/>
      <c r="E31" s="178"/>
      <c r="F31" s="178"/>
      <c r="G31" s="178"/>
      <c r="H31" s="178"/>
      <c r="I31" s="178"/>
      <c r="J31" s="178"/>
      <c r="K31" s="178"/>
      <c r="L31" s="178"/>
      <c r="M31" s="178"/>
      <c r="N31" s="179"/>
      <c r="O31" s="193"/>
      <c r="P31" s="193"/>
    </row>
    <row r="32" spans="1:16" ht="11.25" customHeight="1" x14ac:dyDescent="0.15">
      <c r="A32" s="181"/>
      <c r="B32" s="183"/>
      <c r="C32" s="1689" t="s">
        <v>488</v>
      </c>
      <c r="D32" s="1689" t="s">
        <v>489</v>
      </c>
      <c r="E32" s="175"/>
      <c r="F32" s="174" t="s">
        <v>480</v>
      </c>
      <c r="G32" s="174" t="s">
        <v>480</v>
      </c>
      <c r="H32" s="174" t="s">
        <v>480</v>
      </c>
      <c r="I32" s="174" t="s">
        <v>480</v>
      </c>
      <c r="J32" s="174" t="s">
        <v>480</v>
      </c>
      <c r="K32" s="174" t="s">
        <v>480</v>
      </c>
      <c r="L32" s="174" t="s">
        <v>480</v>
      </c>
      <c r="M32" s="175"/>
      <c r="N32" s="180"/>
      <c r="O32" s="193"/>
      <c r="P32" s="193"/>
    </row>
    <row r="33" spans="1:16" ht="11.25" customHeight="1" x14ac:dyDescent="0.15">
      <c r="A33" s="181"/>
      <c r="B33" s="183"/>
      <c r="C33" s="1690"/>
      <c r="D33" s="1690"/>
      <c r="E33" s="173"/>
      <c r="F33" s="176"/>
      <c r="G33" s="176"/>
      <c r="H33" s="176"/>
      <c r="I33" s="176"/>
      <c r="J33" s="176"/>
      <c r="K33" s="176"/>
      <c r="L33" s="176"/>
      <c r="M33" s="173"/>
      <c r="N33" s="180"/>
      <c r="O33" s="193"/>
      <c r="P33" s="193"/>
    </row>
    <row r="34" spans="1:16" ht="11.25" customHeight="1" x14ac:dyDescent="0.15">
      <c r="A34" s="181"/>
      <c r="B34" s="183"/>
      <c r="C34" s="1690"/>
      <c r="D34" s="1691"/>
      <c r="E34" s="178"/>
      <c r="F34" s="178"/>
      <c r="G34" s="178"/>
      <c r="H34" s="178"/>
      <c r="I34" s="178"/>
      <c r="J34" s="178"/>
      <c r="K34" s="178"/>
      <c r="L34" s="178"/>
      <c r="M34" s="178"/>
      <c r="N34" s="180"/>
      <c r="O34" s="193"/>
      <c r="P34" s="193"/>
    </row>
    <row r="35" spans="1:16" ht="11.25" customHeight="1" x14ac:dyDescent="0.15">
      <c r="A35" s="181"/>
      <c r="B35" s="183"/>
      <c r="C35" s="177"/>
      <c r="D35" s="1698" t="s">
        <v>490</v>
      </c>
      <c r="E35" s="175"/>
      <c r="F35" s="174" t="s">
        <v>480</v>
      </c>
      <c r="G35" s="174" t="s">
        <v>480</v>
      </c>
      <c r="H35" s="174" t="s">
        <v>480</v>
      </c>
      <c r="I35" s="174" t="s">
        <v>480</v>
      </c>
      <c r="J35" s="174" t="s">
        <v>480</v>
      </c>
      <c r="K35" s="174" t="s">
        <v>480</v>
      </c>
      <c r="L35" s="174" t="s">
        <v>480</v>
      </c>
      <c r="M35" s="175"/>
      <c r="N35" s="168"/>
      <c r="O35" s="193"/>
      <c r="P35" s="193"/>
    </row>
    <row r="36" spans="1:16" ht="11.25" customHeight="1" x14ac:dyDescent="0.15">
      <c r="A36" s="181"/>
      <c r="B36" s="183"/>
      <c r="C36" s="177"/>
      <c r="D36" s="1699"/>
      <c r="E36" s="173"/>
      <c r="F36" s="176"/>
      <c r="G36" s="176"/>
      <c r="H36" s="176"/>
      <c r="I36" s="176"/>
      <c r="J36" s="176"/>
      <c r="K36" s="176"/>
      <c r="L36" s="176"/>
      <c r="M36" s="173"/>
      <c r="N36" s="177"/>
      <c r="O36" s="193"/>
      <c r="P36" s="193"/>
    </row>
    <row r="37" spans="1:16" ht="11.25" customHeight="1" x14ac:dyDescent="0.15">
      <c r="A37" s="181"/>
      <c r="B37" s="183"/>
      <c r="C37" s="177"/>
      <c r="D37" s="1700"/>
      <c r="E37" s="178"/>
      <c r="F37" s="178"/>
      <c r="G37" s="178"/>
      <c r="H37" s="178"/>
      <c r="I37" s="178"/>
      <c r="J37" s="178"/>
      <c r="K37" s="178"/>
      <c r="L37" s="178"/>
      <c r="M37" s="178"/>
      <c r="N37" s="179"/>
      <c r="O37" s="193"/>
      <c r="P37" s="193"/>
    </row>
    <row r="38" spans="1:16" ht="11.25" customHeight="1" x14ac:dyDescent="0.15">
      <c r="A38" s="181"/>
      <c r="B38" s="183"/>
      <c r="C38" s="177"/>
      <c r="D38" s="1689" t="s">
        <v>491</v>
      </c>
      <c r="E38" s="175"/>
      <c r="F38" s="174" t="s">
        <v>480</v>
      </c>
      <c r="G38" s="174" t="s">
        <v>480</v>
      </c>
      <c r="H38" s="174" t="s">
        <v>480</v>
      </c>
      <c r="I38" s="174" t="s">
        <v>480</v>
      </c>
      <c r="J38" s="174" t="s">
        <v>480</v>
      </c>
      <c r="K38" s="174" t="s">
        <v>480</v>
      </c>
      <c r="L38" s="174" t="s">
        <v>480</v>
      </c>
      <c r="M38" s="175"/>
      <c r="N38" s="180"/>
      <c r="O38" s="193"/>
      <c r="P38" s="193"/>
    </row>
    <row r="39" spans="1:16" ht="11.25" customHeight="1" x14ac:dyDescent="0.15">
      <c r="A39" s="181"/>
      <c r="B39" s="183"/>
      <c r="C39" s="177"/>
      <c r="D39" s="1690"/>
      <c r="E39" s="173"/>
      <c r="F39" s="176"/>
      <c r="G39" s="176"/>
      <c r="H39" s="176"/>
      <c r="I39" s="176"/>
      <c r="J39" s="176"/>
      <c r="K39" s="176"/>
      <c r="L39" s="176"/>
      <c r="M39" s="173"/>
      <c r="N39" s="180"/>
      <c r="O39" s="193"/>
      <c r="P39" s="193"/>
    </row>
    <row r="40" spans="1:16" ht="11.25" customHeight="1" x14ac:dyDescent="0.15">
      <c r="A40" s="181"/>
      <c r="B40" s="183"/>
      <c r="C40" s="177"/>
      <c r="D40" s="1691"/>
      <c r="E40" s="178"/>
      <c r="F40" s="178"/>
      <c r="G40" s="178"/>
      <c r="H40" s="178"/>
      <c r="I40" s="178"/>
      <c r="J40" s="178"/>
      <c r="K40" s="178"/>
      <c r="L40" s="178"/>
      <c r="M40" s="178"/>
      <c r="N40" s="179"/>
      <c r="O40" s="193"/>
      <c r="P40" s="193"/>
    </row>
    <row r="41" spans="1:16" ht="11.25" customHeight="1" x14ac:dyDescent="0.15">
      <c r="A41" s="181"/>
      <c r="B41" s="183"/>
      <c r="C41" s="177"/>
      <c r="D41" s="1689" t="s">
        <v>556</v>
      </c>
      <c r="E41" s="175"/>
      <c r="F41" s="174" t="s">
        <v>480</v>
      </c>
      <c r="G41" s="174" t="s">
        <v>480</v>
      </c>
      <c r="H41" s="174" t="s">
        <v>480</v>
      </c>
      <c r="I41" s="174" t="s">
        <v>480</v>
      </c>
      <c r="J41" s="174" t="s">
        <v>480</v>
      </c>
      <c r="K41" s="174" t="s">
        <v>480</v>
      </c>
      <c r="L41" s="174" t="s">
        <v>480</v>
      </c>
      <c r="M41" s="175"/>
      <c r="N41" s="180"/>
      <c r="O41" s="193"/>
      <c r="P41" s="193"/>
    </row>
    <row r="42" spans="1:16" ht="11.25" customHeight="1" x14ac:dyDescent="0.15">
      <c r="A42" s="181"/>
      <c r="B42" s="183"/>
      <c r="C42" s="177"/>
      <c r="D42" s="1690"/>
      <c r="E42" s="173"/>
      <c r="F42" s="176"/>
      <c r="G42" s="176"/>
      <c r="H42" s="176"/>
      <c r="I42" s="176"/>
      <c r="J42" s="176"/>
      <c r="K42" s="176"/>
      <c r="L42" s="176"/>
      <c r="M42" s="176"/>
      <c r="N42" s="180"/>
      <c r="O42" s="193"/>
      <c r="P42" s="193"/>
    </row>
    <row r="43" spans="1:16" ht="11.25" customHeight="1" x14ac:dyDescent="0.15">
      <c r="A43" s="181"/>
      <c r="B43" s="183"/>
      <c r="C43" s="177"/>
      <c r="D43" s="1691"/>
      <c r="E43" s="178"/>
      <c r="F43" s="178"/>
      <c r="G43" s="178"/>
      <c r="H43" s="178"/>
      <c r="I43" s="178"/>
      <c r="J43" s="178"/>
      <c r="K43" s="178"/>
      <c r="L43" s="178"/>
      <c r="M43" s="178"/>
      <c r="N43" s="180"/>
      <c r="O43" s="193"/>
      <c r="P43" s="193"/>
    </row>
    <row r="44" spans="1:16" ht="11.25" customHeight="1" x14ac:dyDescent="0.15">
      <c r="A44" s="181"/>
      <c r="B44" s="183"/>
      <c r="C44" s="177"/>
      <c r="D44" s="1689" t="s">
        <v>492</v>
      </c>
      <c r="E44" s="175"/>
      <c r="F44" s="174" t="s">
        <v>480</v>
      </c>
      <c r="G44" s="174" t="s">
        <v>480</v>
      </c>
      <c r="H44" s="174" t="s">
        <v>480</v>
      </c>
      <c r="I44" s="174" t="s">
        <v>480</v>
      </c>
      <c r="J44" s="174" t="s">
        <v>480</v>
      </c>
      <c r="K44" s="174" t="s">
        <v>480</v>
      </c>
      <c r="L44" s="174" t="s">
        <v>480</v>
      </c>
      <c r="M44" s="175"/>
      <c r="N44" s="168"/>
      <c r="O44" s="193"/>
      <c r="P44" s="193"/>
    </row>
    <row r="45" spans="1:16" ht="11.25" customHeight="1" x14ac:dyDescent="0.15">
      <c r="A45" s="181"/>
      <c r="B45" s="183"/>
      <c r="C45" s="177"/>
      <c r="D45" s="1690"/>
      <c r="E45" s="173"/>
      <c r="F45" s="176"/>
      <c r="G45" s="176"/>
      <c r="H45" s="176"/>
      <c r="I45" s="176"/>
      <c r="J45" s="176"/>
      <c r="K45" s="176"/>
      <c r="L45" s="176"/>
      <c r="M45" s="173"/>
      <c r="N45" s="177"/>
      <c r="O45" s="193"/>
      <c r="P45" s="193"/>
    </row>
    <row r="46" spans="1:16" ht="11.25" customHeight="1" x14ac:dyDescent="0.15">
      <c r="A46" s="181"/>
      <c r="B46" s="183"/>
      <c r="C46" s="177"/>
      <c r="D46" s="1691"/>
      <c r="E46" s="178"/>
      <c r="F46" s="178"/>
      <c r="G46" s="178"/>
      <c r="H46" s="178"/>
      <c r="I46" s="178"/>
      <c r="J46" s="178"/>
      <c r="K46" s="178"/>
      <c r="L46" s="178"/>
      <c r="M46" s="178"/>
      <c r="N46" s="179"/>
      <c r="O46" s="193"/>
      <c r="P46" s="193"/>
    </row>
    <row r="47" spans="1:16" ht="11.25" customHeight="1" x14ac:dyDescent="0.15">
      <c r="A47" s="181"/>
      <c r="B47" s="183"/>
      <c r="C47" s="177"/>
      <c r="D47" s="1689" t="s">
        <v>549</v>
      </c>
      <c r="E47" s="175"/>
      <c r="F47" s="174" t="s">
        <v>480</v>
      </c>
      <c r="G47" s="174" t="s">
        <v>480</v>
      </c>
      <c r="H47" s="174" t="s">
        <v>480</v>
      </c>
      <c r="I47" s="174" t="s">
        <v>480</v>
      </c>
      <c r="J47" s="174" t="s">
        <v>480</v>
      </c>
      <c r="K47" s="174" t="s">
        <v>480</v>
      </c>
      <c r="L47" s="174" t="s">
        <v>480</v>
      </c>
      <c r="M47" s="175"/>
      <c r="N47" s="180"/>
      <c r="O47" s="193"/>
      <c r="P47" s="193"/>
    </row>
    <row r="48" spans="1:16" ht="11.25" customHeight="1" x14ac:dyDescent="0.15">
      <c r="A48" s="181"/>
      <c r="B48" s="183"/>
      <c r="C48" s="177"/>
      <c r="D48" s="1690"/>
      <c r="E48" s="173"/>
      <c r="F48" s="176"/>
      <c r="G48" s="176"/>
      <c r="H48" s="176"/>
      <c r="I48" s="176"/>
      <c r="J48" s="176"/>
      <c r="K48" s="176"/>
      <c r="L48" s="176"/>
      <c r="M48" s="173"/>
      <c r="N48" s="180"/>
      <c r="O48" s="193"/>
      <c r="P48" s="193"/>
    </row>
    <row r="49" spans="1:16" ht="11.25" customHeight="1" x14ac:dyDescent="0.15">
      <c r="A49" s="184"/>
      <c r="B49" s="185"/>
      <c r="C49" s="179"/>
      <c r="D49" s="1691"/>
      <c r="E49" s="178"/>
      <c r="F49" s="178"/>
      <c r="G49" s="178"/>
      <c r="H49" s="178"/>
      <c r="I49" s="178"/>
      <c r="J49" s="178"/>
      <c r="K49" s="178"/>
      <c r="L49" s="178"/>
      <c r="M49" s="178"/>
      <c r="N49" s="186"/>
      <c r="O49" s="193"/>
      <c r="P49" s="193"/>
    </row>
    <row r="50" spans="1:16" ht="10.5" customHeight="1" x14ac:dyDescent="0.15">
      <c r="A50" s="155"/>
      <c r="O50" s="193"/>
      <c r="P50" s="193"/>
    </row>
    <row r="51" spans="1:16" ht="10.5" customHeight="1" x14ac:dyDescent="0.15">
      <c r="A51" s="187"/>
      <c r="O51" s="193"/>
      <c r="P51" s="193"/>
    </row>
    <row r="52" spans="1:16" ht="15.75" customHeight="1" x14ac:dyDescent="0.15">
      <c r="A52" s="157"/>
      <c r="B52" s="160"/>
      <c r="C52" s="160"/>
      <c r="D52" s="1679" t="s">
        <v>456</v>
      </c>
      <c r="E52" s="1679"/>
      <c r="F52" s="1679"/>
      <c r="G52" s="1679"/>
      <c r="H52" s="1679"/>
      <c r="I52" s="1679"/>
      <c r="J52" s="1679"/>
      <c r="K52" s="1679"/>
      <c r="L52" s="1679"/>
      <c r="M52" s="1679"/>
      <c r="N52" s="161" t="s">
        <v>493</v>
      </c>
      <c r="O52" s="193"/>
      <c r="P52" s="193"/>
    </row>
    <row r="53" spans="1:16" ht="3.75" customHeight="1" x14ac:dyDescent="0.15">
      <c r="O53" s="193"/>
      <c r="P53" s="193"/>
    </row>
    <row r="54" spans="1:16" ht="13.5" customHeight="1" x14ac:dyDescent="0.15">
      <c r="A54" s="1682" t="s">
        <v>467</v>
      </c>
      <c r="B54" s="1682" t="s">
        <v>468</v>
      </c>
      <c r="C54" s="229"/>
      <c r="D54" s="168"/>
      <c r="E54" s="1684" t="s">
        <v>469</v>
      </c>
      <c r="F54" s="1685"/>
      <c r="G54" s="1685"/>
      <c r="H54" s="1685"/>
      <c r="I54" s="1685"/>
      <c r="J54" s="1685"/>
      <c r="K54" s="1685"/>
      <c r="L54" s="1685"/>
      <c r="M54" s="1686"/>
      <c r="N54" s="169" t="s">
        <v>470</v>
      </c>
      <c r="O54" s="193"/>
      <c r="P54" s="193"/>
    </row>
    <row r="55" spans="1:16" ht="30" customHeight="1" x14ac:dyDescent="0.15">
      <c r="A55" s="1683"/>
      <c r="B55" s="1683"/>
      <c r="C55" s="170" t="s">
        <v>471</v>
      </c>
      <c r="D55" s="170" t="s">
        <v>472</v>
      </c>
      <c r="E55" s="171" t="s">
        <v>473</v>
      </c>
      <c r="F55" s="1684" t="s">
        <v>474</v>
      </c>
      <c r="G55" s="1685"/>
      <c r="H55" s="1685"/>
      <c r="I55" s="1685"/>
      <c r="J55" s="1685"/>
      <c r="K55" s="1685"/>
      <c r="L55" s="1686"/>
      <c r="M55" s="230" t="s">
        <v>475</v>
      </c>
      <c r="N55" s="188" t="s">
        <v>476</v>
      </c>
      <c r="O55" s="193"/>
      <c r="P55" s="193"/>
    </row>
    <row r="56" spans="1:16" ht="13.5" customHeight="1" x14ac:dyDescent="0.15">
      <c r="A56" s="1687" t="s">
        <v>494</v>
      </c>
      <c r="B56" s="1687" t="s">
        <v>495</v>
      </c>
      <c r="C56" s="1689" t="s">
        <v>496</v>
      </c>
      <c r="D56" s="1701" t="s">
        <v>497</v>
      </c>
      <c r="E56" s="174" t="s">
        <v>480</v>
      </c>
      <c r="F56" s="174" t="s">
        <v>480</v>
      </c>
      <c r="G56" s="174" t="s">
        <v>480</v>
      </c>
      <c r="H56" s="174" t="s">
        <v>480</v>
      </c>
      <c r="I56" s="174" t="s">
        <v>480</v>
      </c>
      <c r="J56" s="174" t="s">
        <v>480</v>
      </c>
      <c r="K56" s="174" t="s">
        <v>480</v>
      </c>
      <c r="L56" s="174" t="s">
        <v>480</v>
      </c>
      <c r="M56" s="174" t="s">
        <v>480</v>
      </c>
      <c r="N56" s="180"/>
      <c r="O56" s="193"/>
      <c r="P56" s="193"/>
    </row>
    <row r="57" spans="1:16" ht="13.5" customHeight="1" x14ac:dyDescent="0.15">
      <c r="A57" s="1688"/>
      <c r="B57" s="1688"/>
      <c r="C57" s="1690"/>
      <c r="D57" s="1702"/>
      <c r="E57" s="176"/>
      <c r="F57" s="176"/>
      <c r="G57" s="176"/>
      <c r="H57" s="176"/>
      <c r="I57" s="176"/>
      <c r="J57" s="176"/>
      <c r="K57" s="176"/>
      <c r="L57" s="176"/>
      <c r="M57" s="176"/>
      <c r="N57" s="180"/>
      <c r="O57" s="193"/>
      <c r="P57" s="193"/>
    </row>
    <row r="58" spans="1:16" ht="16.5" customHeight="1" x14ac:dyDescent="0.15">
      <c r="A58" s="1688"/>
      <c r="B58" s="1688"/>
      <c r="C58" s="1691"/>
      <c r="D58" s="1703"/>
      <c r="E58" s="178"/>
      <c r="F58" s="178"/>
      <c r="G58" s="178"/>
      <c r="H58" s="178"/>
      <c r="I58" s="178"/>
      <c r="J58" s="178"/>
      <c r="K58" s="178"/>
      <c r="L58" s="178"/>
      <c r="M58" s="178"/>
      <c r="N58" s="180"/>
      <c r="O58" s="193"/>
      <c r="P58" s="193"/>
    </row>
    <row r="59" spans="1:16" ht="13.5" customHeight="1" x14ac:dyDescent="0.15">
      <c r="A59" s="1688"/>
      <c r="B59" s="1688"/>
      <c r="C59" s="1689" t="s">
        <v>498</v>
      </c>
      <c r="D59" s="1689" t="s">
        <v>499</v>
      </c>
      <c r="E59" s="175"/>
      <c r="F59" s="174" t="s">
        <v>480</v>
      </c>
      <c r="G59" s="174" t="s">
        <v>480</v>
      </c>
      <c r="H59" s="174" t="s">
        <v>480</v>
      </c>
      <c r="I59" s="174" t="s">
        <v>480</v>
      </c>
      <c r="J59" s="174" t="s">
        <v>480</v>
      </c>
      <c r="K59" s="174" t="s">
        <v>480</v>
      </c>
      <c r="L59" s="174" t="s">
        <v>480</v>
      </c>
      <c r="M59" s="175"/>
      <c r="N59" s="168"/>
      <c r="O59" s="193"/>
      <c r="P59" s="193"/>
    </row>
    <row r="60" spans="1:16" ht="10.5" customHeight="1" x14ac:dyDescent="0.15">
      <c r="A60" s="1688"/>
      <c r="B60" s="1688"/>
      <c r="C60" s="1690"/>
      <c r="D60" s="1690"/>
      <c r="E60" s="173"/>
      <c r="F60" s="176"/>
      <c r="G60" s="176"/>
      <c r="H60" s="176"/>
      <c r="I60" s="176"/>
      <c r="J60" s="176"/>
      <c r="K60" s="176"/>
      <c r="L60" s="176"/>
      <c r="M60" s="173"/>
      <c r="N60" s="177"/>
      <c r="O60" s="193"/>
      <c r="P60" s="193"/>
    </row>
    <row r="61" spans="1:16" ht="9.75" customHeight="1" x14ac:dyDescent="0.15">
      <c r="A61" s="1688"/>
      <c r="B61" s="1688"/>
      <c r="C61" s="1690"/>
      <c r="D61" s="1691"/>
      <c r="E61" s="178"/>
      <c r="F61" s="178"/>
      <c r="G61" s="178"/>
      <c r="H61" s="178"/>
      <c r="I61" s="178"/>
      <c r="J61" s="178"/>
      <c r="K61" s="178"/>
      <c r="L61" s="178"/>
      <c r="M61" s="178"/>
      <c r="N61" s="179"/>
      <c r="O61" s="193"/>
      <c r="P61" s="193"/>
    </row>
    <row r="62" spans="1:16" ht="13.5" customHeight="1" x14ac:dyDescent="0.15">
      <c r="A62" s="1688"/>
      <c r="B62" s="1688"/>
      <c r="C62" s="177"/>
      <c r="D62" s="1695" t="s">
        <v>500</v>
      </c>
      <c r="E62" s="173"/>
      <c r="F62" s="174" t="s">
        <v>480</v>
      </c>
      <c r="G62" s="174" t="s">
        <v>480</v>
      </c>
      <c r="H62" s="174" t="s">
        <v>480</v>
      </c>
      <c r="I62" s="174" t="s">
        <v>480</v>
      </c>
      <c r="J62" s="174" t="s">
        <v>480</v>
      </c>
      <c r="K62" s="174" t="s">
        <v>480</v>
      </c>
      <c r="L62" s="174" t="s">
        <v>480</v>
      </c>
      <c r="M62" s="175"/>
      <c r="N62" s="180"/>
      <c r="O62" s="193"/>
      <c r="P62" s="193"/>
    </row>
    <row r="63" spans="1:16" ht="10.5" customHeight="1" x14ac:dyDescent="0.15">
      <c r="A63" s="1688"/>
      <c r="B63" s="1688"/>
      <c r="C63" s="177"/>
      <c r="D63" s="1696"/>
      <c r="E63" s="173"/>
      <c r="F63" s="176"/>
      <c r="G63" s="176"/>
      <c r="H63" s="176"/>
      <c r="I63" s="176"/>
      <c r="J63" s="176"/>
      <c r="K63" s="176"/>
      <c r="L63" s="176"/>
      <c r="M63" s="173"/>
      <c r="N63" s="180"/>
      <c r="O63" s="193"/>
      <c r="P63" s="193"/>
    </row>
    <row r="64" spans="1:16" ht="8.25" customHeight="1" x14ac:dyDescent="0.15">
      <c r="A64" s="181"/>
      <c r="B64" s="1688"/>
      <c r="C64" s="179"/>
      <c r="D64" s="1697"/>
      <c r="E64" s="173"/>
      <c r="F64" s="178"/>
      <c r="G64" s="178"/>
      <c r="H64" s="178"/>
      <c r="I64" s="178"/>
      <c r="J64" s="178"/>
      <c r="K64" s="178"/>
      <c r="L64" s="178"/>
      <c r="M64" s="178"/>
      <c r="N64" s="180"/>
      <c r="O64" s="193"/>
      <c r="P64" s="193"/>
    </row>
    <row r="65" spans="1:16" ht="13.5" customHeight="1" x14ac:dyDescent="0.15">
      <c r="A65" s="181"/>
      <c r="B65" s="1688"/>
      <c r="C65" s="1689" t="s">
        <v>501</v>
      </c>
      <c r="D65" s="1689" t="s">
        <v>502</v>
      </c>
      <c r="E65" s="174" t="s">
        <v>480</v>
      </c>
      <c r="F65" s="174"/>
      <c r="G65" s="174"/>
      <c r="H65" s="174"/>
      <c r="I65" s="174"/>
      <c r="J65" s="174"/>
      <c r="K65" s="174"/>
      <c r="L65" s="174"/>
      <c r="M65" s="175"/>
      <c r="N65" s="168"/>
      <c r="O65" s="193"/>
      <c r="P65" s="193"/>
    </row>
    <row r="66" spans="1:16" ht="9.75" customHeight="1" x14ac:dyDescent="0.15">
      <c r="A66" s="181"/>
      <c r="B66" s="1688"/>
      <c r="C66" s="1690"/>
      <c r="D66" s="1690"/>
      <c r="E66" s="176"/>
      <c r="F66" s="176"/>
      <c r="G66" s="176"/>
      <c r="H66" s="176"/>
      <c r="I66" s="176"/>
      <c r="J66" s="176"/>
      <c r="K66" s="176"/>
      <c r="L66" s="176"/>
      <c r="M66" s="173"/>
      <c r="N66" s="177"/>
      <c r="O66" s="193"/>
      <c r="P66" s="193"/>
    </row>
    <row r="67" spans="1:16" ht="8.25" customHeight="1" x14ac:dyDescent="0.15">
      <c r="A67" s="181"/>
      <c r="B67" s="1688"/>
      <c r="C67" s="1690"/>
      <c r="D67" s="1691"/>
      <c r="E67" s="178"/>
      <c r="F67" s="178"/>
      <c r="G67" s="178"/>
      <c r="H67" s="178"/>
      <c r="I67" s="178"/>
      <c r="J67" s="178"/>
      <c r="K67" s="178"/>
      <c r="L67" s="178"/>
      <c r="M67" s="178"/>
      <c r="N67" s="179"/>
      <c r="O67" s="193"/>
      <c r="P67" s="193"/>
    </row>
    <row r="68" spans="1:16" ht="13.5" customHeight="1" x14ac:dyDescent="0.15">
      <c r="A68" s="181"/>
      <c r="B68" s="1688"/>
      <c r="C68" s="177"/>
      <c r="D68" s="1689" t="s">
        <v>551</v>
      </c>
      <c r="E68" s="174" t="s">
        <v>480</v>
      </c>
      <c r="F68" s="174"/>
      <c r="G68" s="174"/>
      <c r="H68" s="174"/>
      <c r="I68" s="174"/>
      <c r="J68" s="174"/>
      <c r="K68" s="174"/>
      <c r="L68" s="174"/>
      <c r="M68" s="175"/>
      <c r="N68" s="180"/>
      <c r="O68" s="193"/>
      <c r="P68" s="193"/>
    </row>
    <row r="69" spans="1:16" ht="9.75" customHeight="1" x14ac:dyDescent="0.15">
      <c r="A69" s="181"/>
      <c r="B69" s="1688"/>
      <c r="C69" s="177"/>
      <c r="D69" s="1690"/>
      <c r="E69" s="176"/>
      <c r="F69" s="176"/>
      <c r="G69" s="176"/>
      <c r="H69" s="176"/>
      <c r="I69" s="176"/>
      <c r="J69" s="176"/>
      <c r="K69" s="176"/>
      <c r="L69" s="176"/>
      <c r="M69" s="173"/>
      <c r="N69" s="180"/>
      <c r="O69" s="193"/>
      <c r="P69" s="193"/>
    </row>
    <row r="70" spans="1:16" ht="9.75" customHeight="1" x14ac:dyDescent="0.15">
      <c r="A70" s="181"/>
      <c r="B70" s="1688"/>
      <c r="C70" s="177"/>
      <c r="D70" s="1691"/>
      <c r="E70" s="178"/>
      <c r="F70" s="178"/>
      <c r="G70" s="178"/>
      <c r="H70" s="178"/>
      <c r="I70" s="178"/>
      <c r="J70" s="178"/>
      <c r="K70" s="178"/>
      <c r="L70" s="178"/>
      <c r="M70" s="178"/>
      <c r="N70" s="180"/>
      <c r="O70" s="193"/>
      <c r="P70" s="193"/>
    </row>
    <row r="71" spans="1:16" ht="12" customHeight="1" x14ac:dyDescent="0.15">
      <c r="A71" s="181"/>
      <c r="B71" s="1688"/>
      <c r="C71" s="177"/>
      <c r="D71" s="1698" t="s">
        <v>503</v>
      </c>
      <c r="E71" s="174" t="s">
        <v>480</v>
      </c>
      <c r="F71" s="174" t="s">
        <v>480</v>
      </c>
      <c r="G71" s="174" t="s">
        <v>480</v>
      </c>
      <c r="H71" s="174" t="s">
        <v>480</v>
      </c>
      <c r="I71" s="174" t="s">
        <v>480</v>
      </c>
      <c r="J71" s="174" t="s">
        <v>480</v>
      </c>
      <c r="K71" s="174" t="s">
        <v>480</v>
      </c>
      <c r="L71" s="174" t="s">
        <v>480</v>
      </c>
      <c r="M71" s="174" t="s">
        <v>480</v>
      </c>
      <c r="N71" s="180"/>
      <c r="O71" s="193"/>
      <c r="P71" s="193"/>
    </row>
    <row r="72" spans="1:16" ht="12" customHeight="1" x14ac:dyDescent="0.15">
      <c r="A72" s="181"/>
      <c r="B72" s="1688"/>
      <c r="C72" s="177"/>
      <c r="D72" s="1699"/>
      <c r="E72" s="176"/>
      <c r="F72" s="176"/>
      <c r="G72" s="176"/>
      <c r="H72" s="176"/>
      <c r="I72" s="176"/>
      <c r="J72" s="176"/>
      <c r="K72" s="176"/>
      <c r="L72" s="176"/>
      <c r="M72" s="176"/>
      <c r="N72" s="180"/>
      <c r="O72" s="193"/>
      <c r="P72" s="193"/>
    </row>
    <row r="73" spans="1:16" ht="11.25" customHeight="1" x14ac:dyDescent="0.15">
      <c r="A73" s="181"/>
      <c r="B73" s="1688"/>
      <c r="C73" s="177"/>
      <c r="D73" s="1700"/>
      <c r="E73" s="178"/>
      <c r="F73" s="178"/>
      <c r="G73" s="178"/>
      <c r="H73" s="178"/>
      <c r="I73" s="178"/>
      <c r="J73" s="178"/>
      <c r="K73" s="178"/>
      <c r="L73" s="178"/>
      <c r="M73" s="178"/>
      <c r="N73" s="180"/>
      <c r="O73" s="193"/>
      <c r="P73" s="193"/>
    </row>
    <row r="74" spans="1:16" ht="13.5" customHeight="1" x14ac:dyDescent="0.15">
      <c r="A74" s="181"/>
      <c r="B74" s="1688"/>
      <c r="C74" s="177"/>
      <c r="D74" s="1692" t="s">
        <v>550</v>
      </c>
      <c r="E74" s="173"/>
      <c r="F74" s="174" t="s">
        <v>480</v>
      </c>
      <c r="G74" s="174" t="s">
        <v>480</v>
      </c>
      <c r="H74" s="174" t="s">
        <v>480</v>
      </c>
      <c r="I74" s="174" t="s">
        <v>480</v>
      </c>
      <c r="J74" s="174" t="s">
        <v>480</v>
      </c>
      <c r="K74" s="174" t="s">
        <v>480</v>
      </c>
      <c r="L74" s="174" t="s">
        <v>480</v>
      </c>
      <c r="M74" s="174" t="s">
        <v>480</v>
      </c>
      <c r="N74" s="168"/>
      <c r="O74" s="193"/>
      <c r="P74" s="193"/>
    </row>
    <row r="75" spans="1:16" x14ac:dyDescent="0.15">
      <c r="A75" s="181"/>
      <c r="B75" s="1688"/>
      <c r="C75" s="177"/>
      <c r="D75" s="1693"/>
      <c r="E75" s="173"/>
      <c r="F75" s="176"/>
      <c r="G75" s="176"/>
      <c r="H75" s="176"/>
      <c r="I75" s="176"/>
      <c r="J75" s="176"/>
      <c r="K75" s="176"/>
      <c r="L75" s="176"/>
      <c r="M75" s="176"/>
      <c r="N75" s="177"/>
      <c r="O75" s="193"/>
      <c r="P75" s="193"/>
    </row>
    <row r="76" spans="1:16" ht="6" customHeight="1" x14ac:dyDescent="0.15">
      <c r="A76" s="181"/>
      <c r="B76" s="1688"/>
      <c r="C76" s="177"/>
      <c r="D76" s="1694"/>
      <c r="E76" s="173"/>
      <c r="F76" s="178"/>
      <c r="G76" s="178"/>
      <c r="H76" s="178"/>
      <c r="I76" s="178"/>
      <c r="J76" s="178"/>
      <c r="K76" s="178"/>
      <c r="L76" s="178"/>
      <c r="M76" s="178"/>
      <c r="N76" s="179"/>
      <c r="O76" s="193"/>
      <c r="P76" s="193"/>
    </row>
    <row r="77" spans="1:16" ht="13.5" customHeight="1" x14ac:dyDescent="0.15">
      <c r="A77" s="181"/>
      <c r="B77" s="1688"/>
      <c r="C77" s="177"/>
      <c r="D77" s="1689" t="s">
        <v>504</v>
      </c>
      <c r="E77" s="175"/>
      <c r="F77" s="174" t="s">
        <v>480</v>
      </c>
      <c r="G77" s="174" t="s">
        <v>480</v>
      </c>
      <c r="H77" s="174" t="s">
        <v>480</v>
      </c>
      <c r="I77" s="174" t="s">
        <v>480</v>
      </c>
      <c r="J77" s="174" t="s">
        <v>480</v>
      </c>
      <c r="K77" s="174" t="s">
        <v>480</v>
      </c>
      <c r="L77" s="174" t="s">
        <v>480</v>
      </c>
      <c r="M77" s="175"/>
      <c r="N77" s="180"/>
      <c r="O77" s="193"/>
      <c r="P77" s="193"/>
    </row>
    <row r="78" spans="1:16" ht="9.75" customHeight="1" x14ac:dyDescent="0.15">
      <c r="A78" s="181"/>
      <c r="B78" s="1688"/>
      <c r="C78" s="177"/>
      <c r="D78" s="1690"/>
      <c r="E78" s="173"/>
      <c r="F78" s="176"/>
      <c r="G78" s="176"/>
      <c r="H78" s="176"/>
      <c r="I78" s="176"/>
      <c r="J78" s="176"/>
      <c r="K78" s="176"/>
      <c r="L78" s="176"/>
      <c r="M78" s="173"/>
      <c r="N78" s="180"/>
      <c r="O78" s="193"/>
      <c r="P78" s="193"/>
    </row>
    <row r="79" spans="1:16" ht="11.25" customHeight="1" x14ac:dyDescent="0.15">
      <c r="A79" s="181"/>
      <c r="B79" s="1688"/>
      <c r="C79" s="179"/>
      <c r="D79" s="1691"/>
      <c r="E79" s="178"/>
      <c r="F79" s="178"/>
      <c r="G79" s="178"/>
      <c r="H79" s="178"/>
      <c r="I79" s="178"/>
      <c r="J79" s="178"/>
      <c r="K79" s="178"/>
      <c r="L79" s="178"/>
      <c r="M79" s="178"/>
      <c r="N79" s="180"/>
      <c r="O79" s="193"/>
      <c r="P79" s="193"/>
    </row>
    <row r="80" spans="1:16" ht="13.5" customHeight="1" x14ac:dyDescent="0.15">
      <c r="A80" s="181"/>
      <c r="B80" s="1688"/>
      <c r="C80" s="1689" t="s">
        <v>552</v>
      </c>
      <c r="D80" s="1689" t="s">
        <v>505</v>
      </c>
      <c r="E80" s="175"/>
      <c r="F80" s="174" t="s">
        <v>480</v>
      </c>
      <c r="G80" s="174" t="s">
        <v>480</v>
      </c>
      <c r="H80" s="174" t="s">
        <v>480</v>
      </c>
      <c r="I80" s="174" t="s">
        <v>480</v>
      </c>
      <c r="J80" s="174" t="s">
        <v>480</v>
      </c>
      <c r="K80" s="174" t="s">
        <v>480</v>
      </c>
      <c r="L80" s="174" t="s">
        <v>480</v>
      </c>
      <c r="M80" s="175"/>
      <c r="N80" s="168"/>
      <c r="O80" s="193"/>
      <c r="P80" s="193"/>
    </row>
    <row r="81" spans="1:16" ht="11.25" customHeight="1" x14ac:dyDescent="0.15">
      <c r="A81" s="181"/>
      <c r="B81" s="181"/>
      <c r="C81" s="1690"/>
      <c r="D81" s="1690"/>
      <c r="E81" s="173"/>
      <c r="F81" s="176"/>
      <c r="G81" s="176"/>
      <c r="H81" s="176"/>
      <c r="I81" s="176"/>
      <c r="J81" s="176"/>
      <c r="K81" s="176"/>
      <c r="L81" s="176"/>
      <c r="M81" s="173"/>
      <c r="N81" s="177"/>
      <c r="O81" s="193"/>
      <c r="P81" s="193"/>
    </row>
    <row r="82" spans="1:16" ht="9" customHeight="1" x14ac:dyDescent="0.15">
      <c r="A82" s="181"/>
      <c r="B82" s="181"/>
      <c r="C82" s="1691"/>
      <c r="D82" s="1691"/>
      <c r="E82" s="178"/>
      <c r="F82" s="178"/>
      <c r="G82" s="178"/>
      <c r="H82" s="178"/>
      <c r="I82" s="178"/>
      <c r="J82" s="178"/>
      <c r="K82" s="178"/>
      <c r="L82" s="178"/>
      <c r="M82" s="178"/>
      <c r="N82" s="179"/>
      <c r="O82" s="193"/>
      <c r="P82" s="193"/>
    </row>
    <row r="83" spans="1:16" ht="13.5" customHeight="1" x14ac:dyDescent="0.15">
      <c r="A83" s="181"/>
      <c r="B83" s="181"/>
      <c r="C83" s="1689" t="s">
        <v>554</v>
      </c>
      <c r="D83" s="1689" t="s">
        <v>506</v>
      </c>
      <c r="E83" s="175"/>
      <c r="F83" s="174" t="s">
        <v>480</v>
      </c>
      <c r="G83" s="174" t="s">
        <v>480</v>
      </c>
      <c r="H83" s="174" t="s">
        <v>480</v>
      </c>
      <c r="I83" s="174" t="s">
        <v>480</v>
      </c>
      <c r="J83" s="174" t="s">
        <v>480</v>
      </c>
      <c r="K83" s="174" t="s">
        <v>480</v>
      </c>
      <c r="L83" s="174" t="s">
        <v>480</v>
      </c>
      <c r="M83" s="175"/>
      <c r="N83" s="180"/>
      <c r="O83" s="193"/>
      <c r="P83" s="193"/>
    </row>
    <row r="84" spans="1:16" ht="9.75" customHeight="1" x14ac:dyDescent="0.15">
      <c r="A84" s="181"/>
      <c r="B84" s="181"/>
      <c r="C84" s="1690"/>
      <c r="D84" s="1690"/>
      <c r="E84" s="173"/>
      <c r="F84" s="176"/>
      <c r="G84" s="176"/>
      <c r="H84" s="176"/>
      <c r="I84" s="176"/>
      <c r="J84" s="176"/>
      <c r="K84" s="176"/>
      <c r="L84" s="176"/>
      <c r="M84" s="173"/>
      <c r="N84" s="180"/>
      <c r="O84" s="193"/>
      <c r="P84" s="193"/>
    </row>
    <row r="85" spans="1:16" ht="9" customHeight="1" x14ac:dyDescent="0.15">
      <c r="A85" s="181"/>
      <c r="B85" s="181"/>
      <c r="C85" s="1691"/>
      <c r="D85" s="1691"/>
      <c r="E85" s="178"/>
      <c r="F85" s="178"/>
      <c r="G85" s="178"/>
      <c r="H85" s="178"/>
      <c r="I85" s="178"/>
      <c r="J85" s="178"/>
      <c r="K85" s="178"/>
      <c r="L85" s="178"/>
      <c r="M85" s="178"/>
      <c r="N85" s="180"/>
      <c r="O85" s="193"/>
      <c r="P85" s="193"/>
    </row>
    <row r="86" spans="1:16" ht="13.5" customHeight="1" x14ac:dyDescent="0.15">
      <c r="A86" s="181"/>
      <c r="B86" s="181"/>
      <c r="C86" s="1689" t="s">
        <v>507</v>
      </c>
      <c r="D86" s="1689" t="s">
        <v>508</v>
      </c>
      <c r="E86" s="175"/>
      <c r="F86" s="174" t="s">
        <v>480</v>
      </c>
      <c r="G86" s="174" t="s">
        <v>480</v>
      </c>
      <c r="H86" s="174" t="s">
        <v>480</v>
      </c>
      <c r="I86" s="174" t="s">
        <v>480</v>
      </c>
      <c r="J86" s="174" t="s">
        <v>480</v>
      </c>
      <c r="K86" s="174" t="s">
        <v>480</v>
      </c>
      <c r="L86" s="174" t="s">
        <v>480</v>
      </c>
      <c r="M86" s="175"/>
      <c r="N86" s="168"/>
      <c r="O86" s="193"/>
      <c r="P86" s="193"/>
    </row>
    <row r="87" spans="1:16" ht="9" customHeight="1" x14ac:dyDescent="0.15">
      <c r="A87" s="181"/>
      <c r="B87" s="181"/>
      <c r="C87" s="1690"/>
      <c r="D87" s="1690"/>
      <c r="E87" s="173"/>
      <c r="F87" s="176"/>
      <c r="G87" s="176"/>
      <c r="H87" s="176"/>
      <c r="I87" s="176"/>
      <c r="J87" s="176"/>
      <c r="K87" s="176"/>
      <c r="L87" s="176"/>
      <c r="M87" s="173"/>
      <c r="N87" s="177"/>
      <c r="O87" s="193"/>
      <c r="P87" s="193"/>
    </row>
    <row r="88" spans="1:16" ht="9.75" customHeight="1" x14ac:dyDescent="0.15">
      <c r="A88" s="184"/>
      <c r="B88" s="184"/>
      <c r="C88" s="1691"/>
      <c r="D88" s="1691"/>
      <c r="E88" s="178"/>
      <c r="F88" s="178"/>
      <c r="G88" s="178"/>
      <c r="H88" s="178"/>
      <c r="I88" s="178"/>
      <c r="J88" s="178"/>
      <c r="K88" s="178"/>
      <c r="L88" s="178"/>
      <c r="M88" s="178"/>
      <c r="N88" s="179"/>
      <c r="O88" s="193"/>
      <c r="P88" s="193"/>
    </row>
    <row r="89" spans="1:16" ht="13.5" customHeight="1" x14ac:dyDescent="0.15">
      <c r="A89" s="1687" t="s">
        <v>509</v>
      </c>
      <c r="B89" s="1687" t="s">
        <v>510</v>
      </c>
      <c r="C89" s="1704" t="s">
        <v>511</v>
      </c>
      <c r="D89" s="1695" t="s">
        <v>512</v>
      </c>
      <c r="E89" s="174" t="s">
        <v>480</v>
      </c>
      <c r="F89" s="174" t="s">
        <v>480</v>
      </c>
      <c r="G89" s="174" t="s">
        <v>480</v>
      </c>
      <c r="H89" s="174" t="s">
        <v>480</v>
      </c>
      <c r="I89" s="174" t="s">
        <v>480</v>
      </c>
      <c r="J89" s="174" t="s">
        <v>480</v>
      </c>
      <c r="K89" s="174" t="s">
        <v>480</v>
      </c>
      <c r="L89" s="174" t="s">
        <v>480</v>
      </c>
      <c r="M89" s="175"/>
      <c r="N89" s="180"/>
      <c r="O89" s="193"/>
      <c r="P89" s="193"/>
    </row>
    <row r="90" spans="1:16" ht="10.5" customHeight="1" x14ac:dyDescent="0.15">
      <c r="A90" s="1688"/>
      <c r="B90" s="1688"/>
      <c r="C90" s="1705"/>
      <c r="D90" s="1696"/>
      <c r="E90" s="176"/>
      <c r="F90" s="176"/>
      <c r="G90" s="176"/>
      <c r="H90" s="176"/>
      <c r="I90" s="176"/>
      <c r="J90" s="176"/>
      <c r="K90" s="176"/>
      <c r="L90" s="176"/>
      <c r="M90" s="173"/>
      <c r="N90" s="180"/>
      <c r="O90" s="193"/>
      <c r="P90" s="193"/>
    </row>
    <row r="91" spans="1:16" ht="9.75" customHeight="1" x14ac:dyDescent="0.15">
      <c r="A91" s="1688"/>
      <c r="B91" s="1688"/>
      <c r="C91" s="1705"/>
      <c r="D91" s="1697"/>
      <c r="E91" s="178"/>
      <c r="F91" s="178"/>
      <c r="G91" s="178"/>
      <c r="H91" s="178"/>
      <c r="I91" s="178"/>
      <c r="J91" s="178"/>
      <c r="K91" s="178"/>
      <c r="L91" s="178"/>
      <c r="M91" s="178"/>
      <c r="N91" s="180"/>
      <c r="O91" s="193"/>
      <c r="P91" s="193"/>
    </row>
    <row r="92" spans="1:16" ht="13.5" customHeight="1" x14ac:dyDescent="0.15">
      <c r="A92" s="1688"/>
      <c r="B92" s="1688"/>
      <c r="C92" s="177"/>
      <c r="D92" s="1689" t="s">
        <v>513</v>
      </c>
      <c r="E92" s="174" t="s">
        <v>480</v>
      </c>
      <c r="F92" s="174" t="s">
        <v>480</v>
      </c>
      <c r="G92" s="174" t="s">
        <v>480</v>
      </c>
      <c r="H92" s="174" t="s">
        <v>480</v>
      </c>
      <c r="I92" s="174" t="s">
        <v>480</v>
      </c>
      <c r="J92" s="174" t="s">
        <v>480</v>
      </c>
      <c r="K92" s="174" t="s">
        <v>480</v>
      </c>
      <c r="L92" s="174" t="s">
        <v>480</v>
      </c>
      <c r="M92" s="175"/>
      <c r="N92" s="168"/>
      <c r="O92" s="193"/>
      <c r="P92" s="193"/>
    </row>
    <row r="93" spans="1:16" ht="9.75" customHeight="1" x14ac:dyDescent="0.15">
      <c r="A93" s="1688"/>
      <c r="B93" s="1688"/>
      <c r="C93" s="177"/>
      <c r="D93" s="1690"/>
      <c r="E93" s="176"/>
      <c r="F93" s="176"/>
      <c r="G93" s="176"/>
      <c r="H93" s="176"/>
      <c r="I93" s="176"/>
      <c r="J93" s="176"/>
      <c r="K93" s="176"/>
      <c r="L93" s="176"/>
      <c r="M93" s="173"/>
      <c r="N93" s="177"/>
      <c r="O93" s="193"/>
      <c r="P93" s="193"/>
    </row>
    <row r="94" spans="1:16" ht="9.75" customHeight="1" x14ac:dyDescent="0.15">
      <c r="A94" s="1688"/>
      <c r="B94" s="1688"/>
      <c r="C94" s="179"/>
      <c r="D94" s="1691"/>
      <c r="E94" s="178"/>
      <c r="F94" s="178"/>
      <c r="G94" s="178"/>
      <c r="H94" s="178"/>
      <c r="I94" s="178"/>
      <c r="J94" s="178"/>
      <c r="K94" s="178"/>
      <c r="L94" s="178"/>
      <c r="M94" s="178"/>
      <c r="N94" s="179"/>
      <c r="O94" s="193"/>
      <c r="P94" s="193"/>
    </row>
    <row r="95" spans="1:16" ht="13.5" customHeight="1" x14ac:dyDescent="0.15">
      <c r="A95" s="1688"/>
      <c r="B95" s="1688"/>
      <c r="C95" s="168" t="s">
        <v>514</v>
      </c>
      <c r="D95" s="1689" t="s">
        <v>557</v>
      </c>
      <c r="E95" s="174" t="s">
        <v>480</v>
      </c>
      <c r="F95" s="174" t="s">
        <v>480</v>
      </c>
      <c r="G95" s="174" t="s">
        <v>480</v>
      </c>
      <c r="H95" s="174" t="s">
        <v>480</v>
      </c>
      <c r="I95" s="174" t="s">
        <v>480</v>
      </c>
      <c r="J95" s="174" t="s">
        <v>480</v>
      </c>
      <c r="K95" s="174" t="s">
        <v>480</v>
      </c>
      <c r="L95" s="174" t="s">
        <v>480</v>
      </c>
      <c r="M95" s="175"/>
      <c r="N95" s="180"/>
      <c r="O95" s="193"/>
      <c r="P95" s="193"/>
    </row>
    <row r="96" spans="1:16" ht="10.5" customHeight="1" x14ac:dyDescent="0.15">
      <c r="A96" s="181"/>
      <c r="B96" s="181"/>
      <c r="C96" s="177"/>
      <c r="D96" s="1690"/>
      <c r="E96" s="176"/>
      <c r="F96" s="176"/>
      <c r="G96" s="176"/>
      <c r="H96" s="176"/>
      <c r="I96" s="176"/>
      <c r="J96" s="176"/>
      <c r="K96" s="176"/>
      <c r="L96" s="176"/>
      <c r="M96" s="173"/>
      <c r="N96" s="180"/>
      <c r="O96" s="193"/>
      <c r="P96" s="193"/>
    </row>
    <row r="97" spans="1:16" ht="8.25" customHeight="1" x14ac:dyDescent="0.15">
      <c r="A97" s="181"/>
      <c r="B97" s="181"/>
      <c r="C97" s="177"/>
      <c r="D97" s="1691"/>
      <c r="E97" s="178"/>
      <c r="F97" s="178"/>
      <c r="G97" s="178"/>
      <c r="H97" s="178"/>
      <c r="I97" s="178"/>
      <c r="J97" s="178"/>
      <c r="K97" s="178"/>
      <c r="L97" s="178"/>
      <c r="M97" s="178"/>
      <c r="N97" s="180"/>
      <c r="O97" s="193"/>
      <c r="P97" s="193"/>
    </row>
    <row r="98" spans="1:16" ht="13.5" customHeight="1" x14ac:dyDescent="0.15">
      <c r="A98" s="181"/>
      <c r="B98" s="181"/>
      <c r="C98" s="177"/>
      <c r="D98" s="1689" t="s">
        <v>515</v>
      </c>
      <c r="E98" s="175"/>
      <c r="F98" s="174" t="s">
        <v>480</v>
      </c>
      <c r="G98" s="174" t="s">
        <v>480</v>
      </c>
      <c r="H98" s="174" t="s">
        <v>480</v>
      </c>
      <c r="I98" s="174" t="s">
        <v>480</v>
      </c>
      <c r="J98" s="174" t="s">
        <v>480</v>
      </c>
      <c r="K98" s="174" t="s">
        <v>480</v>
      </c>
      <c r="L98" s="174" t="s">
        <v>480</v>
      </c>
      <c r="M98" s="175"/>
      <c r="N98" s="168"/>
      <c r="O98" s="193"/>
      <c r="P98" s="193"/>
    </row>
    <row r="99" spans="1:16" ht="9.75" customHeight="1" x14ac:dyDescent="0.15">
      <c r="A99" s="181"/>
      <c r="B99" s="181"/>
      <c r="C99" s="177"/>
      <c r="D99" s="1690"/>
      <c r="E99" s="173"/>
      <c r="F99" s="176"/>
      <c r="G99" s="176"/>
      <c r="H99" s="176"/>
      <c r="I99" s="176"/>
      <c r="J99" s="176"/>
      <c r="K99" s="176"/>
      <c r="L99" s="176"/>
      <c r="M99" s="173"/>
      <c r="N99" s="177"/>
      <c r="O99" s="193"/>
      <c r="P99" s="193"/>
    </row>
    <row r="100" spans="1:16" ht="11.25" customHeight="1" x14ac:dyDescent="0.15">
      <c r="A100" s="184"/>
      <c r="B100" s="184"/>
      <c r="C100" s="179"/>
      <c r="D100" s="1691"/>
      <c r="E100" s="178"/>
      <c r="F100" s="178"/>
      <c r="G100" s="178"/>
      <c r="H100" s="178"/>
      <c r="I100" s="178"/>
      <c r="J100" s="178"/>
      <c r="K100" s="178"/>
      <c r="L100" s="178"/>
      <c r="M100" s="178"/>
      <c r="N100" s="179"/>
      <c r="O100" s="193"/>
      <c r="P100" s="193"/>
    </row>
    <row r="101" spans="1:16" ht="10.5" customHeight="1" x14ac:dyDescent="0.15">
      <c r="A101" s="155"/>
      <c r="O101" s="193"/>
      <c r="P101" s="193"/>
    </row>
    <row r="102" spans="1:16" ht="10.5" customHeight="1" x14ac:dyDescent="0.15">
      <c r="A102" s="187"/>
      <c r="O102" s="193"/>
      <c r="P102" s="193"/>
    </row>
    <row r="103" spans="1:16" ht="15.75" customHeight="1" x14ac:dyDescent="0.15">
      <c r="A103" s="157"/>
      <c r="B103" s="160"/>
      <c r="C103" s="160"/>
      <c r="D103" s="1679" t="s">
        <v>456</v>
      </c>
      <c r="E103" s="1679"/>
      <c r="F103" s="1679"/>
      <c r="G103" s="1679"/>
      <c r="H103" s="1679"/>
      <c r="I103" s="1679"/>
      <c r="J103" s="1679"/>
      <c r="K103" s="1679"/>
      <c r="L103" s="1679"/>
      <c r="M103" s="1679"/>
      <c r="N103" s="161" t="s">
        <v>516</v>
      </c>
      <c r="O103" s="193"/>
      <c r="P103" s="193"/>
    </row>
    <row r="104" spans="1:16" ht="6.75" customHeight="1" x14ac:dyDescent="0.15">
      <c r="O104" s="193"/>
      <c r="P104" s="193"/>
    </row>
    <row r="105" spans="1:16" ht="12.75" customHeight="1" x14ac:dyDescent="0.15">
      <c r="A105" s="1682" t="s">
        <v>467</v>
      </c>
      <c r="B105" s="1682" t="s">
        <v>468</v>
      </c>
      <c r="C105" s="229"/>
      <c r="D105" s="168"/>
      <c r="E105" s="1684" t="s">
        <v>469</v>
      </c>
      <c r="F105" s="1685"/>
      <c r="G105" s="1685"/>
      <c r="H105" s="1685"/>
      <c r="I105" s="1685"/>
      <c r="J105" s="1685"/>
      <c r="K105" s="1685"/>
      <c r="L105" s="1685"/>
      <c r="M105" s="1686"/>
      <c r="N105" s="169" t="s">
        <v>470</v>
      </c>
      <c r="O105" s="193"/>
      <c r="P105" s="193"/>
    </row>
    <row r="106" spans="1:16" ht="34.5" customHeight="1" x14ac:dyDescent="0.15">
      <c r="A106" s="1683"/>
      <c r="B106" s="1683"/>
      <c r="C106" s="170" t="s">
        <v>471</v>
      </c>
      <c r="D106" s="170" t="s">
        <v>472</v>
      </c>
      <c r="E106" s="171" t="s">
        <v>473</v>
      </c>
      <c r="F106" s="1684" t="s">
        <v>474</v>
      </c>
      <c r="G106" s="1685"/>
      <c r="H106" s="1685"/>
      <c r="I106" s="1685"/>
      <c r="J106" s="1685"/>
      <c r="K106" s="1685"/>
      <c r="L106" s="1686"/>
      <c r="M106" s="230" t="s">
        <v>475</v>
      </c>
      <c r="N106" s="188" t="s">
        <v>476</v>
      </c>
      <c r="O106" s="193"/>
      <c r="P106" s="193"/>
    </row>
    <row r="107" spans="1:16" ht="13.5" customHeight="1" x14ac:dyDescent="0.15">
      <c r="A107" s="1687" t="s">
        <v>517</v>
      </c>
      <c r="B107" s="1687" t="s">
        <v>510</v>
      </c>
      <c r="C107" s="1689" t="s">
        <v>518</v>
      </c>
      <c r="D107" s="1689" t="s">
        <v>519</v>
      </c>
      <c r="E107" s="175"/>
      <c r="F107" s="174" t="s">
        <v>480</v>
      </c>
      <c r="G107" s="174" t="s">
        <v>480</v>
      </c>
      <c r="H107" s="174" t="s">
        <v>480</v>
      </c>
      <c r="I107" s="174" t="s">
        <v>480</v>
      </c>
      <c r="J107" s="174" t="s">
        <v>480</v>
      </c>
      <c r="K107" s="174" t="s">
        <v>480</v>
      </c>
      <c r="L107" s="174" t="s">
        <v>480</v>
      </c>
      <c r="M107" s="175"/>
      <c r="N107" s="168"/>
      <c r="O107" s="193"/>
      <c r="P107" s="193"/>
    </row>
    <row r="108" spans="1:16" ht="10.5" customHeight="1" x14ac:dyDescent="0.15">
      <c r="A108" s="1688"/>
      <c r="B108" s="1688"/>
      <c r="C108" s="1690"/>
      <c r="D108" s="1690"/>
      <c r="E108" s="173"/>
      <c r="F108" s="176"/>
      <c r="G108" s="176"/>
      <c r="H108" s="176"/>
      <c r="I108" s="176"/>
      <c r="J108" s="176"/>
      <c r="K108" s="176"/>
      <c r="L108" s="176"/>
      <c r="M108" s="173"/>
      <c r="N108" s="177"/>
      <c r="O108" s="193"/>
      <c r="P108" s="193"/>
    </row>
    <row r="109" spans="1:16" ht="10.5" customHeight="1" x14ac:dyDescent="0.15">
      <c r="A109" s="1688"/>
      <c r="B109" s="1688"/>
      <c r="C109" s="1690"/>
      <c r="D109" s="1691"/>
      <c r="E109" s="178"/>
      <c r="F109" s="178"/>
      <c r="G109" s="178"/>
      <c r="H109" s="178"/>
      <c r="I109" s="178"/>
      <c r="J109" s="178"/>
      <c r="K109" s="178"/>
      <c r="L109" s="178"/>
      <c r="M109" s="178"/>
      <c r="N109" s="179"/>
      <c r="O109" s="193"/>
      <c r="P109" s="193"/>
    </row>
    <row r="110" spans="1:16" ht="13.5" customHeight="1" x14ac:dyDescent="0.15">
      <c r="A110" s="1688"/>
      <c r="B110" s="1688"/>
      <c r="C110" s="1690" t="s">
        <v>558</v>
      </c>
      <c r="D110" s="1689" t="s">
        <v>520</v>
      </c>
      <c r="E110" s="175"/>
      <c r="F110" s="174" t="s">
        <v>480</v>
      </c>
      <c r="G110" s="174" t="s">
        <v>480</v>
      </c>
      <c r="H110" s="174" t="s">
        <v>480</v>
      </c>
      <c r="I110" s="174" t="s">
        <v>480</v>
      </c>
      <c r="J110" s="174" t="s">
        <v>480</v>
      </c>
      <c r="K110" s="174" t="s">
        <v>480</v>
      </c>
      <c r="L110" s="174" t="s">
        <v>480</v>
      </c>
      <c r="M110" s="175"/>
      <c r="N110" s="180"/>
      <c r="O110" s="193"/>
      <c r="P110" s="193"/>
    </row>
    <row r="111" spans="1:16" ht="11.25" customHeight="1" x14ac:dyDescent="0.15">
      <c r="A111" s="1688"/>
      <c r="B111" s="1688"/>
      <c r="C111" s="1690"/>
      <c r="D111" s="1690"/>
      <c r="E111" s="173"/>
      <c r="F111" s="176"/>
      <c r="G111" s="176"/>
      <c r="H111" s="176"/>
      <c r="I111" s="176"/>
      <c r="J111" s="176"/>
      <c r="K111" s="176"/>
      <c r="L111" s="176"/>
      <c r="M111" s="173"/>
      <c r="N111" s="180"/>
      <c r="O111" s="193"/>
      <c r="P111" s="193"/>
    </row>
    <row r="112" spans="1:16" ht="9.75" customHeight="1" x14ac:dyDescent="0.15">
      <c r="A112" s="1688"/>
      <c r="B112" s="1688"/>
      <c r="C112" s="1691"/>
      <c r="D112" s="1691"/>
      <c r="E112" s="178"/>
      <c r="F112" s="178"/>
      <c r="G112" s="178"/>
      <c r="H112" s="178"/>
      <c r="I112" s="178"/>
      <c r="J112" s="178"/>
      <c r="K112" s="178"/>
      <c r="L112" s="178"/>
      <c r="M112" s="178"/>
      <c r="N112" s="180"/>
      <c r="O112" s="193"/>
      <c r="P112" s="193"/>
    </row>
    <row r="113" spans="1:16" ht="13.5" customHeight="1" x14ac:dyDescent="0.15">
      <c r="A113" s="1688"/>
      <c r="B113" s="1688"/>
      <c r="C113" s="1689" t="s">
        <v>521</v>
      </c>
      <c r="D113" s="1695" t="s">
        <v>522</v>
      </c>
      <c r="E113" s="175"/>
      <c r="F113" s="174" t="s">
        <v>480</v>
      </c>
      <c r="G113" s="174" t="s">
        <v>480</v>
      </c>
      <c r="H113" s="174" t="s">
        <v>480</v>
      </c>
      <c r="I113" s="174" t="s">
        <v>480</v>
      </c>
      <c r="J113" s="174" t="s">
        <v>480</v>
      </c>
      <c r="K113" s="174" t="s">
        <v>480</v>
      </c>
      <c r="L113" s="174" t="s">
        <v>480</v>
      </c>
      <c r="M113" s="175"/>
      <c r="N113" s="168"/>
      <c r="O113" s="193"/>
      <c r="P113" s="193"/>
    </row>
    <row r="114" spans="1:16" ht="10.5" customHeight="1" x14ac:dyDescent="0.15">
      <c r="A114" s="1688"/>
      <c r="B114" s="1688"/>
      <c r="C114" s="1690"/>
      <c r="D114" s="1696"/>
      <c r="E114" s="173"/>
      <c r="F114" s="176"/>
      <c r="G114" s="176"/>
      <c r="H114" s="176"/>
      <c r="I114" s="176"/>
      <c r="J114" s="176"/>
      <c r="K114" s="176"/>
      <c r="L114" s="176"/>
      <c r="M114" s="173"/>
      <c r="N114" s="177"/>
      <c r="O114" s="193"/>
      <c r="P114" s="193"/>
    </row>
    <row r="115" spans="1:16" ht="9" customHeight="1" x14ac:dyDescent="0.15">
      <c r="A115" s="1688"/>
      <c r="B115" s="1688"/>
      <c r="C115" s="1690"/>
      <c r="D115" s="1697"/>
      <c r="E115" s="178"/>
      <c r="F115" s="178"/>
      <c r="G115" s="178"/>
      <c r="H115" s="178"/>
      <c r="I115" s="178"/>
      <c r="J115" s="178"/>
      <c r="K115" s="178"/>
      <c r="L115" s="178"/>
      <c r="M115" s="178"/>
      <c r="N115" s="179"/>
      <c r="O115" s="193"/>
      <c r="P115" s="193"/>
    </row>
    <row r="116" spans="1:16" ht="13.5" customHeight="1" x14ac:dyDescent="0.15">
      <c r="A116" s="1688"/>
      <c r="B116" s="1688"/>
      <c r="C116" s="177"/>
      <c r="D116" s="1689" t="s">
        <v>523</v>
      </c>
      <c r="E116" s="174" t="s">
        <v>480</v>
      </c>
      <c r="F116" s="174" t="s">
        <v>480</v>
      </c>
      <c r="G116" s="174" t="s">
        <v>480</v>
      </c>
      <c r="H116" s="174" t="s">
        <v>480</v>
      </c>
      <c r="I116" s="174" t="s">
        <v>480</v>
      </c>
      <c r="J116" s="174" t="s">
        <v>480</v>
      </c>
      <c r="K116" s="174" t="s">
        <v>480</v>
      </c>
      <c r="L116" s="174" t="s">
        <v>480</v>
      </c>
      <c r="M116" s="175"/>
      <c r="N116" s="180"/>
      <c r="O116" s="193"/>
      <c r="P116" s="193"/>
    </row>
    <row r="117" spans="1:16" ht="11.25" customHeight="1" x14ac:dyDescent="0.15">
      <c r="A117" s="1688"/>
      <c r="B117" s="1688"/>
      <c r="C117" s="177"/>
      <c r="D117" s="1690"/>
      <c r="E117" s="176"/>
      <c r="F117" s="176"/>
      <c r="G117" s="176"/>
      <c r="H117" s="176"/>
      <c r="I117" s="176"/>
      <c r="J117" s="176"/>
      <c r="K117" s="176"/>
      <c r="L117" s="176"/>
      <c r="M117" s="173"/>
      <c r="N117" s="180"/>
      <c r="O117" s="193"/>
      <c r="P117" s="193"/>
    </row>
    <row r="118" spans="1:16" ht="9.75" customHeight="1" x14ac:dyDescent="0.15">
      <c r="A118" s="1688"/>
      <c r="B118" s="1706"/>
      <c r="C118" s="179"/>
      <c r="D118" s="1691"/>
      <c r="E118" s="178"/>
      <c r="F118" s="178"/>
      <c r="G118" s="178"/>
      <c r="H118" s="178"/>
      <c r="I118" s="178"/>
      <c r="J118" s="178"/>
      <c r="K118" s="178"/>
      <c r="L118" s="178"/>
      <c r="M118" s="178"/>
      <c r="N118" s="180"/>
      <c r="O118" s="193"/>
      <c r="P118" s="193"/>
    </row>
    <row r="119" spans="1:16" ht="13.5" customHeight="1" x14ac:dyDescent="0.15">
      <c r="A119" s="189"/>
      <c r="B119" s="1687" t="s">
        <v>524</v>
      </c>
      <c r="C119" s="190" t="s">
        <v>525</v>
      </c>
      <c r="D119" s="1689" t="s">
        <v>526</v>
      </c>
      <c r="E119" s="174" t="s">
        <v>480</v>
      </c>
      <c r="F119" s="174" t="s">
        <v>480</v>
      </c>
      <c r="G119" s="174" t="s">
        <v>480</v>
      </c>
      <c r="H119" s="174" t="s">
        <v>480</v>
      </c>
      <c r="I119" s="174" t="s">
        <v>480</v>
      </c>
      <c r="J119" s="174" t="s">
        <v>480</v>
      </c>
      <c r="K119" s="174" t="s">
        <v>480</v>
      </c>
      <c r="L119" s="174" t="s">
        <v>480</v>
      </c>
      <c r="M119" s="175"/>
      <c r="N119" s="168"/>
      <c r="O119" s="193"/>
      <c r="P119" s="193"/>
    </row>
    <row r="120" spans="1:16" ht="9.75" customHeight="1" x14ac:dyDescent="0.15">
      <c r="A120" s="189"/>
      <c r="B120" s="1688"/>
      <c r="C120" s="190"/>
      <c r="D120" s="1690"/>
      <c r="E120" s="176"/>
      <c r="F120" s="176"/>
      <c r="G120" s="176"/>
      <c r="H120" s="176"/>
      <c r="I120" s="176"/>
      <c r="J120" s="176"/>
      <c r="K120" s="176"/>
      <c r="L120" s="176"/>
      <c r="M120" s="173"/>
      <c r="N120" s="177"/>
      <c r="O120" s="193"/>
      <c r="P120" s="193"/>
    </row>
    <row r="121" spans="1:16" ht="9.75" customHeight="1" x14ac:dyDescent="0.15">
      <c r="A121" s="189"/>
      <c r="B121" s="1688"/>
      <c r="C121" s="190"/>
      <c r="D121" s="1691"/>
      <c r="E121" s="178"/>
      <c r="F121" s="178"/>
      <c r="G121" s="178"/>
      <c r="H121" s="178"/>
      <c r="I121" s="178"/>
      <c r="J121" s="178"/>
      <c r="K121" s="178"/>
      <c r="L121" s="178"/>
      <c r="M121" s="178"/>
      <c r="N121" s="179"/>
      <c r="O121" s="193"/>
      <c r="P121" s="193"/>
    </row>
    <row r="122" spans="1:16" ht="13.5" customHeight="1" x14ac:dyDescent="0.15">
      <c r="A122" s="189"/>
      <c r="B122" s="1688"/>
      <c r="C122" s="190"/>
      <c r="D122" s="1689" t="s">
        <v>527</v>
      </c>
      <c r="E122" s="175"/>
      <c r="F122" s="174" t="s">
        <v>480</v>
      </c>
      <c r="G122" s="174" t="s">
        <v>480</v>
      </c>
      <c r="H122" s="174" t="s">
        <v>480</v>
      </c>
      <c r="I122" s="174" t="s">
        <v>480</v>
      </c>
      <c r="J122" s="174" t="s">
        <v>480</v>
      </c>
      <c r="K122" s="174" t="s">
        <v>480</v>
      </c>
      <c r="L122" s="174" t="s">
        <v>480</v>
      </c>
      <c r="M122" s="174" t="s">
        <v>480</v>
      </c>
      <c r="N122" s="180"/>
      <c r="O122" s="193"/>
      <c r="P122" s="193"/>
    </row>
    <row r="123" spans="1:16" ht="10.5" customHeight="1" x14ac:dyDescent="0.15">
      <c r="A123" s="189"/>
      <c r="B123" s="1688"/>
      <c r="C123" s="190"/>
      <c r="D123" s="1690"/>
      <c r="E123" s="173"/>
      <c r="F123" s="176"/>
      <c r="G123" s="176"/>
      <c r="H123" s="176"/>
      <c r="I123" s="176"/>
      <c r="J123" s="176"/>
      <c r="K123" s="176"/>
      <c r="L123" s="176"/>
      <c r="M123" s="176"/>
      <c r="N123" s="180"/>
      <c r="O123" s="193"/>
      <c r="P123" s="193"/>
    </row>
    <row r="124" spans="1:16" ht="9.75" customHeight="1" x14ac:dyDescent="0.15">
      <c r="A124" s="189"/>
      <c r="B124" s="1706"/>
      <c r="C124" s="190"/>
      <c r="D124" s="1691"/>
      <c r="E124" s="178"/>
      <c r="F124" s="178"/>
      <c r="G124" s="178"/>
      <c r="H124" s="178"/>
      <c r="I124" s="178"/>
      <c r="J124" s="178"/>
      <c r="K124" s="178"/>
      <c r="L124" s="178"/>
      <c r="M124" s="178"/>
      <c r="N124" s="180"/>
      <c r="O124" s="193"/>
      <c r="P124" s="193"/>
    </row>
    <row r="125" spans="1:16" ht="13.5" customHeight="1" x14ac:dyDescent="0.15">
      <c r="A125" s="189"/>
      <c r="B125" s="1687" t="s">
        <v>528</v>
      </c>
      <c r="C125" s="168" t="s">
        <v>529</v>
      </c>
      <c r="D125" s="1698" t="s">
        <v>530</v>
      </c>
      <c r="E125" s="175"/>
      <c r="F125" s="174" t="s">
        <v>480</v>
      </c>
      <c r="G125" s="174" t="s">
        <v>480</v>
      </c>
      <c r="H125" s="174" t="s">
        <v>480</v>
      </c>
      <c r="I125" s="174" t="s">
        <v>480</v>
      </c>
      <c r="J125" s="174" t="s">
        <v>480</v>
      </c>
      <c r="K125" s="174" t="s">
        <v>480</v>
      </c>
      <c r="L125" s="174" t="s">
        <v>480</v>
      </c>
      <c r="M125" s="175"/>
      <c r="N125" s="168"/>
      <c r="O125" s="193"/>
      <c r="P125" s="193"/>
    </row>
    <row r="126" spans="1:16" ht="12" customHeight="1" x14ac:dyDescent="0.15">
      <c r="A126" s="189"/>
      <c r="B126" s="1688"/>
      <c r="C126" s="177"/>
      <c r="D126" s="1699"/>
      <c r="E126" s="173"/>
      <c r="F126" s="176"/>
      <c r="G126" s="176"/>
      <c r="H126" s="176"/>
      <c r="I126" s="176"/>
      <c r="J126" s="176"/>
      <c r="K126" s="176"/>
      <c r="L126" s="176"/>
      <c r="M126" s="173"/>
      <c r="N126" s="177"/>
      <c r="O126" s="193"/>
      <c r="P126" s="193"/>
    </row>
    <row r="127" spans="1:16" ht="12" customHeight="1" x14ac:dyDescent="0.15">
      <c r="A127" s="189"/>
      <c r="B127" s="1688"/>
      <c r="C127" s="177"/>
      <c r="D127" s="227" t="s">
        <v>531</v>
      </c>
      <c r="E127" s="173"/>
      <c r="F127" s="176"/>
      <c r="G127" s="176"/>
      <c r="H127" s="176"/>
      <c r="I127" s="176"/>
      <c r="J127" s="176"/>
      <c r="K127" s="176"/>
      <c r="L127" s="176"/>
      <c r="M127" s="173"/>
      <c r="N127" s="177"/>
      <c r="O127" s="193"/>
      <c r="P127" s="193"/>
    </row>
    <row r="128" spans="1:16" ht="12" customHeight="1" x14ac:dyDescent="0.15">
      <c r="A128" s="189"/>
      <c r="B128" s="1688"/>
      <c r="C128" s="177"/>
      <c r="D128" s="227" t="s">
        <v>532</v>
      </c>
      <c r="E128" s="173"/>
      <c r="F128" s="176"/>
      <c r="G128" s="176"/>
      <c r="H128" s="176"/>
      <c r="I128" s="176"/>
      <c r="J128" s="176"/>
      <c r="K128" s="176"/>
      <c r="L128" s="176"/>
      <c r="M128" s="173"/>
      <c r="N128" s="177"/>
      <c r="O128" s="193"/>
      <c r="P128" s="193"/>
    </row>
    <row r="129" spans="1:16" ht="12" customHeight="1" x14ac:dyDescent="0.15">
      <c r="A129" s="189"/>
      <c r="B129" s="1688"/>
      <c r="C129" s="177"/>
      <c r="D129" s="227" t="s">
        <v>533</v>
      </c>
      <c r="E129" s="173"/>
      <c r="F129" s="176"/>
      <c r="G129" s="176"/>
      <c r="H129" s="176"/>
      <c r="I129" s="176"/>
      <c r="J129" s="176"/>
      <c r="K129" s="176"/>
      <c r="L129" s="176"/>
      <c r="M129" s="173"/>
      <c r="N129" s="177"/>
      <c r="O129" s="193"/>
      <c r="P129" s="193"/>
    </row>
    <row r="130" spans="1:16" ht="12" customHeight="1" x14ac:dyDescent="0.15">
      <c r="A130" s="189"/>
      <c r="B130" s="1688"/>
      <c r="C130" s="177"/>
      <c r="D130" s="227" t="s">
        <v>534</v>
      </c>
      <c r="E130" s="173"/>
      <c r="F130" s="176"/>
      <c r="G130" s="176"/>
      <c r="H130" s="176"/>
      <c r="I130" s="176"/>
      <c r="J130" s="176"/>
      <c r="K130" s="176"/>
      <c r="L130" s="176"/>
      <c r="M130" s="173"/>
      <c r="N130" s="177"/>
      <c r="O130" s="193"/>
      <c r="P130" s="193"/>
    </row>
    <row r="131" spans="1:16" ht="12" customHeight="1" x14ac:dyDescent="0.15">
      <c r="A131" s="189"/>
      <c r="B131" s="1688"/>
      <c r="C131" s="177"/>
      <c r="D131" s="227" t="s">
        <v>630</v>
      </c>
      <c r="E131" s="173"/>
      <c r="F131" s="176"/>
      <c r="G131" s="176"/>
      <c r="H131" s="176"/>
      <c r="I131" s="176"/>
      <c r="J131" s="176"/>
      <c r="K131" s="176"/>
      <c r="L131" s="176"/>
      <c r="M131" s="173"/>
      <c r="N131" s="177"/>
      <c r="O131" s="193"/>
      <c r="P131" s="193"/>
    </row>
    <row r="132" spans="1:16" ht="12" customHeight="1" x14ac:dyDescent="0.15">
      <c r="A132" s="189"/>
      <c r="B132" s="1688"/>
      <c r="C132" s="179"/>
      <c r="D132" s="228"/>
      <c r="E132" s="178"/>
      <c r="F132" s="178"/>
      <c r="G132" s="178"/>
      <c r="H132" s="178"/>
      <c r="I132" s="178"/>
      <c r="J132" s="178"/>
      <c r="K132" s="178"/>
      <c r="L132" s="178"/>
      <c r="M132" s="178"/>
      <c r="N132" s="179"/>
      <c r="O132" s="193"/>
      <c r="P132" s="193"/>
    </row>
    <row r="133" spans="1:16" ht="13.5" customHeight="1" x14ac:dyDescent="0.15">
      <c r="A133" s="189"/>
      <c r="B133" s="1688"/>
      <c r="C133" s="168" t="s">
        <v>535</v>
      </c>
      <c r="D133" s="1698" t="s">
        <v>536</v>
      </c>
      <c r="E133" s="175"/>
      <c r="F133" s="174" t="s">
        <v>480</v>
      </c>
      <c r="G133" s="174" t="s">
        <v>480</v>
      </c>
      <c r="H133" s="174" t="s">
        <v>480</v>
      </c>
      <c r="I133" s="174" t="s">
        <v>480</v>
      </c>
      <c r="J133" s="174" t="s">
        <v>480</v>
      </c>
      <c r="K133" s="174" t="s">
        <v>480</v>
      </c>
      <c r="L133" s="174" t="s">
        <v>480</v>
      </c>
      <c r="M133" s="175"/>
      <c r="N133" s="180"/>
      <c r="O133" s="193"/>
      <c r="P133" s="193"/>
    </row>
    <row r="134" spans="1:16" ht="13.5" customHeight="1" x14ac:dyDescent="0.15">
      <c r="A134" s="189"/>
      <c r="B134" s="1688"/>
      <c r="C134" s="177"/>
      <c r="D134" s="1699"/>
      <c r="E134" s="173"/>
      <c r="F134" s="176"/>
      <c r="G134" s="176"/>
      <c r="H134" s="176"/>
      <c r="I134" s="176"/>
      <c r="J134" s="176"/>
      <c r="K134" s="176"/>
      <c r="L134" s="176"/>
      <c r="M134" s="173"/>
      <c r="N134" s="180"/>
      <c r="O134" s="193"/>
      <c r="P134" s="193"/>
    </row>
    <row r="135" spans="1:16" ht="11.25" customHeight="1" x14ac:dyDescent="0.15">
      <c r="A135" s="189"/>
      <c r="B135" s="1688"/>
      <c r="C135" s="177"/>
      <c r="D135" s="227" t="s">
        <v>537</v>
      </c>
      <c r="E135" s="173"/>
      <c r="F135" s="191"/>
      <c r="G135" s="191"/>
      <c r="H135" s="191"/>
      <c r="I135" s="191"/>
      <c r="J135" s="191"/>
      <c r="K135" s="191"/>
      <c r="L135" s="191"/>
      <c r="M135" s="173"/>
      <c r="N135" s="180"/>
      <c r="O135" s="193"/>
      <c r="P135" s="193"/>
    </row>
    <row r="136" spans="1:16" ht="11.25" customHeight="1" x14ac:dyDescent="0.15">
      <c r="A136" s="189"/>
      <c r="B136" s="225"/>
      <c r="C136" s="177"/>
      <c r="D136" s="227" t="s">
        <v>538</v>
      </c>
      <c r="E136" s="173"/>
      <c r="F136" s="176"/>
      <c r="G136" s="176"/>
      <c r="H136" s="176"/>
      <c r="I136" s="176"/>
      <c r="J136" s="176"/>
      <c r="K136" s="176"/>
      <c r="L136" s="176"/>
      <c r="M136" s="173"/>
      <c r="N136" s="180"/>
      <c r="O136" s="193"/>
      <c r="P136" s="193"/>
    </row>
    <row r="137" spans="1:16" ht="11.25" customHeight="1" x14ac:dyDescent="0.15">
      <c r="A137" s="189"/>
      <c r="B137" s="225"/>
      <c r="C137" s="177"/>
      <c r="D137" s="227" t="s">
        <v>539</v>
      </c>
      <c r="E137" s="173"/>
      <c r="F137" s="176"/>
      <c r="G137" s="176"/>
      <c r="H137" s="176"/>
      <c r="I137" s="176"/>
      <c r="J137" s="176"/>
      <c r="K137" s="176"/>
      <c r="L137" s="176"/>
      <c r="M137" s="173"/>
      <c r="N137" s="180"/>
      <c r="O137" s="193"/>
      <c r="P137" s="193"/>
    </row>
    <row r="138" spans="1:16" ht="11.25" customHeight="1" x14ac:dyDescent="0.15">
      <c r="A138" s="189"/>
      <c r="B138" s="225"/>
      <c r="C138" s="177"/>
      <c r="D138" s="227" t="s">
        <v>540</v>
      </c>
      <c r="E138" s="173"/>
      <c r="F138" s="176"/>
      <c r="G138" s="176"/>
      <c r="H138" s="176"/>
      <c r="I138" s="176"/>
      <c r="J138" s="176"/>
      <c r="K138" s="176"/>
      <c r="L138" s="176"/>
      <c r="M138" s="173"/>
      <c r="N138" s="180"/>
      <c r="O138" s="193"/>
      <c r="P138" s="193"/>
    </row>
    <row r="139" spans="1:16" ht="21.75" customHeight="1" x14ac:dyDescent="0.15">
      <c r="A139" s="189"/>
      <c r="B139" s="184"/>
      <c r="C139" s="179"/>
      <c r="D139" s="227" t="s">
        <v>541</v>
      </c>
      <c r="E139" s="178"/>
      <c r="F139" s="178"/>
      <c r="G139" s="178"/>
      <c r="H139" s="178"/>
      <c r="I139" s="178"/>
      <c r="J139" s="178"/>
      <c r="K139" s="178"/>
      <c r="L139" s="178"/>
      <c r="M139" s="178"/>
      <c r="N139" s="180"/>
      <c r="O139" s="193"/>
      <c r="P139" s="193"/>
    </row>
    <row r="140" spans="1:16" ht="24" customHeight="1" x14ac:dyDescent="0.15">
      <c r="A140" s="189"/>
      <c r="B140" s="1687" t="s">
        <v>542</v>
      </c>
      <c r="C140" s="168" t="s">
        <v>543</v>
      </c>
      <c r="D140" s="226" t="s">
        <v>544</v>
      </c>
      <c r="E140" s="174" t="s">
        <v>480</v>
      </c>
      <c r="F140" s="174" t="s">
        <v>480</v>
      </c>
      <c r="G140" s="174" t="s">
        <v>480</v>
      </c>
      <c r="H140" s="174" t="s">
        <v>480</v>
      </c>
      <c r="I140" s="174" t="s">
        <v>480</v>
      </c>
      <c r="J140" s="174" t="s">
        <v>480</v>
      </c>
      <c r="K140" s="174" t="s">
        <v>480</v>
      </c>
      <c r="L140" s="174" t="s">
        <v>480</v>
      </c>
      <c r="M140" s="175"/>
      <c r="N140" s="168"/>
      <c r="O140" s="193"/>
      <c r="P140" s="193"/>
    </row>
    <row r="141" spans="1:16" ht="11.25" customHeight="1" x14ac:dyDescent="0.15">
      <c r="A141" s="189"/>
      <c r="B141" s="1688"/>
      <c r="C141" s="177"/>
      <c r="D141" s="227" t="s">
        <v>545</v>
      </c>
      <c r="E141" s="176"/>
      <c r="F141" s="176"/>
      <c r="G141" s="176"/>
      <c r="H141" s="176"/>
      <c r="I141" s="176"/>
      <c r="J141" s="176"/>
      <c r="K141" s="176"/>
      <c r="L141" s="176"/>
      <c r="M141" s="173"/>
      <c r="N141" s="177"/>
      <c r="O141" s="193"/>
      <c r="P141" s="193"/>
    </row>
    <row r="142" spans="1:16" ht="11.25" customHeight="1" x14ac:dyDescent="0.15">
      <c r="A142" s="189"/>
      <c r="B142" s="1688"/>
      <c r="C142" s="177"/>
      <c r="D142" s="227" t="s">
        <v>546</v>
      </c>
      <c r="E142" s="176"/>
      <c r="F142" s="176"/>
      <c r="G142" s="176"/>
      <c r="H142" s="176"/>
      <c r="I142" s="176"/>
      <c r="J142" s="176"/>
      <c r="K142" s="176"/>
      <c r="L142" s="176"/>
      <c r="M142" s="173"/>
      <c r="N142" s="177"/>
      <c r="O142" s="193"/>
      <c r="P142" s="193"/>
    </row>
    <row r="143" spans="1:16" ht="11.25" customHeight="1" x14ac:dyDescent="0.15">
      <c r="A143" s="192"/>
      <c r="B143" s="1706"/>
      <c r="C143" s="179"/>
      <c r="D143" s="228" t="s">
        <v>547</v>
      </c>
      <c r="E143" s="178"/>
      <c r="F143" s="178"/>
      <c r="G143" s="178"/>
      <c r="H143" s="178"/>
      <c r="I143" s="178"/>
      <c r="J143" s="178"/>
      <c r="K143" s="178"/>
      <c r="L143" s="178"/>
      <c r="M143" s="178"/>
      <c r="N143" s="179"/>
      <c r="O143" s="193"/>
      <c r="P143" s="193"/>
    </row>
    <row r="144" spans="1:16" x14ac:dyDescent="0.15">
      <c r="O144" s="193"/>
      <c r="P144" s="193"/>
    </row>
    <row r="145" spans="7:16" ht="13.5" customHeight="1" x14ac:dyDescent="0.15">
      <c r="G145" s="197"/>
      <c r="O145" s="193"/>
      <c r="P145" s="193"/>
    </row>
    <row r="146" spans="7:16" x14ac:dyDescent="0.15">
      <c r="O146" s="193"/>
      <c r="P146" s="193"/>
    </row>
    <row r="147" spans="7:16" x14ac:dyDescent="0.15">
      <c r="O147" s="193"/>
      <c r="P147" s="193"/>
    </row>
    <row r="148" spans="7:16" x14ac:dyDescent="0.15">
      <c r="O148" s="193"/>
      <c r="P148" s="193"/>
    </row>
    <row r="149" spans="7:16" x14ac:dyDescent="0.15">
      <c r="O149" s="193"/>
      <c r="P149" s="193"/>
    </row>
    <row r="150" spans="7:16" x14ac:dyDescent="0.15">
      <c r="O150" s="193"/>
      <c r="P150" s="193"/>
    </row>
    <row r="151" spans="7:16" x14ac:dyDescent="0.15">
      <c r="O151" s="193"/>
      <c r="P151" s="193"/>
    </row>
    <row r="152" spans="7:16" x14ac:dyDescent="0.15">
      <c r="O152" s="193"/>
      <c r="P152" s="193"/>
    </row>
    <row r="153" spans="7:16" x14ac:dyDescent="0.15">
      <c r="O153" s="193"/>
      <c r="P153" s="193"/>
    </row>
    <row r="154" spans="7:16" x14ac:dyDescent="0.15">
      <c r="O154" s="193"/>
      <c r="P154" s="193"/>
    </row>
    <row r="155" spans="7:16" x14ac:dyDescent="0.15">
      <c r="O155" s="193"/>
      <c r="P155" s="193"/>
    </row>
    <row r="156" spans="7:16" x14ac:dyDescent="0.15">
      <c r="O156" s="193"/>
      <c r="P156" s="193"/>
    </row>
    <row r="157" spans="7:16" x14ac:dyDescent="0.15">
      <c r="O157" s="193"/>
      <c r="P157" s="193"/>
    </row>
    <row r="158" spans="7:16" x14ac:dyDescent="0.15">
      <c r="O158" s="193"/>
      <c r="P158" s="193"/>
    </row>
    <row r="159" spans="7:16" x14ac:dyDescent="0.15">
      <c r="O159" s="193"/>
      <c r="P159" s="193"/>
    </row>
    <row r="160" spans="7:16" x14ac:dyDescent="0.15">
      <c r="O160" s="193"/>
      <c r="P160" s="193"/>
    </row>
    <row r="161" spans="1:16" x14ac:dyDescent="0.15">
      <c r="O161" s="193"/>
      <c r="P161" s="193"/>
    </row>
    <row r="162" spans="1:16" x14ac:dyDescent="0.15">
      <c r="O162" s="193"/>
      <c r="P162" s="193"/>
    </row>
    <row r="163" spans="1:16" x14ac:dyDescent="0.15">
      <c r="O163" s="193"/>
      <c r="P163" s="193"/>
    </row>
    <row r="164" spans="1:16" x14ac:dyDescent="0.15">
      <c r="O164" s="193"/>
      <c r="P164" s="193"/>
    </row>
    <row r="165" spans="1:16" x14ac:dyDescent="0.15">
      <c r="O165" s="193"/>
      <c r="P165" s="193"/>
    </row>
    <row r="166" spans="1:16" x14ac:dyDescent="0.15">
      <c r="O166" s="193"/>
      <c r="P166" s="193"/>
    </row>
    <row r="167" spans="1:16" x14ac:dyDescent="0.15">
      <c r="A167" s="183"/>
      <c r="B167" s="183"/>
      <c r="C167" s="190"/>
      <c r="D167" s="190"/>
      <c r="E167" s="190"/>
      <c r="F167" s="190"/>
      <c r="G167" s="190"/>
      <c r="H167" s="190"/>
      <c r="I167" s="190"/>
      <c r="J167" s="190"/>
      <c r="K167" s="190"/>
      <c r="L167" s="190"/>
      <c r="M167" s="190"/>
      <c r="N167" s="190"/>
      <c r="O167" s="193"/>
      <c r="P167" s="193"/>
    </row>
    <row r="168" spans="1:16" x14ac:dyDescent="0.15">
      <c r="A168" s="183"/>
      <c r="B168" s="183"/>
      <c r="C168" s="190"/>
      <c r="D168" s="190"/>
      <c r="E168" s="190"/>
      <c r="F168" s="190"/>
      <c r="G168" s="190"/>
      <c r="H168" s="190"/>
      <c r="I168" s="190"/>
      <c r="J168" s="190"/>
      <c r="K168" s="190"/>
      <c r="L168" s="190"/>
      <c r="M168" s="190"/>
      <c r="N168" s="190"/>
      <c r="O168" s="193"/>
      <c r="P168" s="193"/>
    </row>
    <row r="169" spans="1:16" ht="11.25" customHeight="1" x14ac:dyDescent="0.15">
      <c r="A169" s="183"/>
      <c r="B169" s="183"/>
      <c r="C169" s="1707"/>
      <c r="D169" s="1708"/>
      <c r="E169" s="198"/>
      <c r="F169" s="199"/>
      <c r="G169" s="199"/>
      <c r="H169" s="199"/>
      <c r="I169" s="199"/>
      <c r="J169" s="199"/>
      <c r="K169" s="199"/>
      <c r="L169" s="199"/>
      <c r="M169" s="199"/>
      <c r="N169" s="190"/>
      <c r="O169" s="193"/>
      <c r="P169" s="193"/>
    </row>
    <row r="170" spans="1:16" ht="11.25" customHeight="1" x14ac:dyDescent="0.15">
      <c r="A170" s="183"/>
      <c r="B170" s="183"/>
      <c r="C170" s="1707"/>
      <c r="D170" s="1708"/>
      <c r="E170" s="198"/>
      <c r="F170" s="199"/>
      <c r="G170" s="199"/>
      <c r="H170" s="199"/>
      <c r="I170" s="199"/>
      <c r="J170" s="199"/>
      <c r="K170" s="199"/>
      <c r="L170" s="199"/>
      <c r="M170" s="199"/>
      <c r="N170" s="190"/>
      <c r="O170" s="193"/>
      <c r="P170" s="193"/>
    </row>
    <row r="171" spans="1:16" ht="11.25" customHeight="1" x14ac:dyDescent="0.15">
      <c r="A171" s="183"/>
      <c r="B171" s="183"/>
      <c r="C171" s="1707"/>
      <c r="D171" s="1708"/>
      <c r="E171" s="199"/>
      <c r="F171" s="199"/>
      <c r="G171" s="199"/>
      <c r="H171" s="199"/>
      <c r="I171" s="199"/>
      <c r="J171" s="199"/>
      <c r="K171" s="199"/>
      <c r="L171" s="199"/>
      <c r="M171" s="199"/>
      <c r="N171" s="190"/>
      <c r="O171" s="193"/>
      <c r="P171" s="193"/>
    </row>
    <row r="172" spans="1:16" x14ac:dyDescent="0.15">
      <c r="A172" s="183"/>
      <c r="B172" s="183"/>
      <c r="C172" s="190"/>
      <c r="D172" s="190"/>
      <c r="E172" s="190"/>
      <c r="F172" s="190"/>
      <c r="G172" s="190"/>
      <c r="H172" s="190"/>
      <c r="I172" s="190"/>
      <c r="J172" s="190"/>
      <c r="K172" s="190"/>
      <c r="L172" s="190"/>
      <c r="M172" s="190"/>
      <c r="N172" s="190"/>
      <c r="O172" s="193"/>
      <c r="P172" s="193"/>
    </row>
  </sheetData>
  <mergeCells count="84">
    <mergeCell ref="B140:B143"/>
    <mergeCell ref="C169:C171"/>
    <mergeCell ref="D169:D171"/>
    <mergeCell ref="B119:B124"/>
    <mergeCell ref="D119:D121"/>
    <mergeCell ref="D122:D124"/>
    <mergeCell ref="B125:B135"/>
    <mergeCell ref="D125:D126"/>
    <mergeCell ref="D133:D134"/>
    <mergeCell ref="A107:A118"/>
    <mergeCell ref="B107:B118"/>
    <mergeCell ref="C107:C109"/>
    <mergeCell ref="D107:D109"/>
    <mergeCell ref="C110:C112"/>
    <mergeCell ref="D110:D112"/>
    <mergeCell ref="C113:C115"/>
    <mergeCell ref="D113:D115"/>
    <mergeCell ref="D116:D118"/>
    <mergeCell ref="C83:C85"/>
    <mergeCell ref="D83:D85"/>
    <mergeCell ref="D98:D100"/>
    <mergeCell ref="D103:M103"/>
    <mergeCell ref="A105:A106"/>
    <mergeCell ref="B105:B106"/>
    <mergeCell ref="E105:M105"/>
    <mergeCell ref="F106:L106"/>
    <mergeCell ref="C86:C88"/>
    <mergeCell ref="D86:D88"/>
    <mergeCell ref="A89:A95"/>
    <mergeCell ref="B89:B95"/>
    <mergeCell ref="C89:C91"/>
    <mergeCell ref="D89:D91"/>
    <mergeCell ref="D92:D94"/>
    <mergeCell ref="D95:D97"/>
    <mergeCell ref="A56:A63"/>
    <mergeCell ref="B56:B80"/>
    <mergeCell ref="C56:C58"/>
    <mergeCell ref="D56:D58"/>
    <mergeCell ref="C59:C61"/>
    <mergeCell ref="D59:D61"/>
    <mergeCell ref="D62:D64"/>
    <mergeCell ref="C65:C67"/>
    <mergeCell ref="D65:D67"/>
    <mergeCell ref="D68:D70"/>
    <mergeCell ref="D71:D73"/>
    <mergeCell ref="D74:D76"/>
    <mergeCell ref="D77:D79"/>
    <mergeCell ref="C80:C82"/>
    <mergeCell ref="D80:D82"/>
    <mergeCell ref="D47:D49"/>
    <mergeCell ref="D52:M52"/>
    <mergeCell ref="A54:A55"/>
    <mergeCell ref="B54:B55"/>
    <mergeCell ref="E54:M54"/>
    <mergeCell ref="F55:L55"/>
    <mergeCell ref="D44:D46"/>
    <mergeCell ref="D20:D22"/>
    <mergeCell ref="D23:D25"/>
    <mergeCell ref="C26:C28"/>
    <mergeCell ref="D26:D28"/>
    <mergeCell ref="C29:C31"/>
    <mergeCell ref="D29:D31"/>
    <mergeCell ref="C32:C34"/>
    <mergeCell ref="D32:D34"/>
    <mergeCell ref="D35:D37"/>
    <mergeCell ref="D38:D40"/>
    <mergeCell ref="D41:D43"/>
    <mergeCell ref="A12:A13"/>
    <mergeCell ref="B12:B13"/>
    <mergeCell ref="E12:M12"/>
    <mergeCell ref="F13:L13"/>
    <mergeCell ref="A14:A21"/>
    <mergeCell ref="B14:B22"/>
    <mergeCell ref="C14:C16"/>
    <mergeCell ref="D14:D16"/>
    <mergeCell ref="C17:C19"/>
    <mergeCell ref="D17:D19"/>
    <mergeCell ref="B6:C6"/>
    <mergeCell ref="J6:K6"/>
    <mergeCell ref="D2:M2"/>
    <mergeCell ref="B4:C4"/>
    <mergeCell ref="J4:K4"/>
    <mergeCell ref="B5:C5"/>
    <mergeCell ref="J5:K5"/>
  </mergeCells>
  <phoneticPr fontId="3"/>
  <hyperlinks>
    <hyperlink ref="O1" location="リンク!A1" display="リンクへ"/>
  </hyperlinks>
  <printOptions horizontalCentered="1"/>
  <pageMargins left="0.86614173228346458" right="0.31496062992125984" top="0.35433070866141736" bottom="0.35433070866141736" header="0.19685039370078741" footer="0.15748031496062992"/>
  <pageSetup paperSize="9" scale="96" orientation="landscape" r:id="rId1"/>
  <headerFooter alignWithMargins="0"/>
  <rowBreaks count="2" manualBreakCount="2">
    <brk id="49" max="13" man="1"/>
    <brk id="10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61" r:id="rId4" name="Check Box 1">
              <controlPr defaultSize="0" autoFill="0" autoLine="0" autoPict="0">
                <anchor moveWithCells="1" sizeWithCells="1">
                  <from>
                    <xdr:col>5</xdr:col>
                    <xdr:colOff>142875</xdr:colOff>
                    <xdr:row>13</xdr:row>
                    <xdr:rowOff>123825</xdr:rowOff>
                  </from>
                  <to>
                    <xdr:col>5</xdr:col>
                    <xdr:colOff>323850</xdr:colOff>
                    <xdr:row>15</xdr:row>
                    <xdr:rowOff>19050</xdr:rowOff>
                  </to>
                </anchor>
              </controlPr>
            </control>
          </mc:Choice>
        </mc:AlternateContent>
        <mc:AlternateContent xmlns:mc="http://schemas.openxmlformats.org/markup-compatibility/2006">
          <mc:Choice Requires="x14">
            <control shapeId="194562" r:id="rId5" name="Check Box 2">
              <controlPr defaultSize="0" autoFill="0" autoLine="0" autoPict="0">
                <anchor moveWithCells="1" sizeWithCells="1">
                  <from>
                    <xdr:col>6</xdr:col>
                    <xdr:colOff>142875</xdr:colOff>
                    <xdr:row>13</xdr:row>
                    <xdr:rowOff>104775</xdr:rowOff>
                  </from>
                  <to>
                    <xdr:col>6</xdr:col>
                    <xdr:colOff>447675</xdr:colOff>
                    <xdr:row>15</xdr:row>
                    <xdr:rowOff>47625</xdr:rowOff>
                  </to>
                </anchor>
              </controlPr>
            </control>
          </mc:Choice>
        </mc:AlternateContent>
        <mc:AlternateContent xmlns:mc="http://schemas.openxmlformats.org/markup-compatibility/2006">
          <mc:Choice Requires="x14">
            <control shapeId="194563" r:id="rId6" name="Check Box 3">
              <controlPr defaultSize="0" autoFill="0" autoLine="0" autoPict="0">
                <anchor moveWithCells="1" sizeWithCells="1">
                  <from>
                    <xdr:col>7</xdr:col>
                    <xdr:colOff>142875</xdr:colOff>
                    <xdr:row>13</xdr:row>
                    <xdr:rowOff>104775</xdr:rowOff>
                  </from>
                  <to>
                    <xdr:col>7</xdr:col>
                    <xdr:colOff>447675</xdr:colOff>
                    <xdr:row>15</xdr:row>
                    <xdr:rowOff>47625</xdr:rowOff>
                  </to>
                </anchor>
              </controlPr>
            </control>
          </mc:Choice>
        </mc:AlternateContent>
        <mc:AlternateContent xmlns:mc="http://schemas.openxmlformats.org/markup-compatibility/2006">
          <mc:Choice Requires="x14">
            <control shapeId="194564" r:id="rId7" name="Check Box 4">
              <controlPr defaultSize="0" autoFill="0" autoLine="0" autoPict="0">
                <anchor moveWithCells="1" sizeWithCells="1">
                  <from>
                    <xdr:col>8</xdr:col>
                    <xdr:colOff>133350</xdr:colOff>
                    <xdr:row>13</xdr:row>
                    <xdr:rowOff>104775</xdr:rowOff>
                  </from>
                  <to>
                    <xdr:col>8</xdr:col>
                    <xdr:colOff>438150</xdr:colOff>
                    <xdr:row>15</xdr:row>
                    <xdr:rowOff>47625</xdr:rowOff>
                  </to>
                </anchor>
              </controlPr>
            </control>
          </mc:Choice>
        </mc:AlternateContent>
        <mc:AlternateContent xmlns:mc="http://schemas.openxmlformats.org/markup-compatibility/2006">
          <mc:Choice Requires="x14">
            <control shapeId="194565" r:id="rId8" name="Check Box 5">
              <controlPr defaultSize="0" autoFill="0" autoLine="0" autoPict="0">
                <anchor moveWithCells="1" sizeWithCells="1">
                  <from>
                    <xdr:col>9</xdr:col>
                    <xdr:colOff>152400</xdr:colOff>
                    <xdr:row>13</xdr:row>
                    <xdr:rowOff>104775</xdr:rowOff>
                  </from>
                  <to>
                    <xdr:col>9</xdr:col>
                    <xdr:colOff>457200</xdr:colOff>
                    <xdr:row>15</xdr:row>
                    <xdr:rowOff>47625</xdr:rowOff>
                  </to>
                </anchor>
              </controlPr>
            </control>
          </mc:Choice>
        </mc:AlternateContent>
        <mc:AlternateContent xmlns:mc="http://schemas.openxmlformats.org/markup-compatibility/2006">
          <mc:Choice Requires="x14">
            <control shapeId="194566" r:id="rId9" name="Check Box 6">
              <controlPr defaultSize="0" autoFill="0" autoLine="0" autoPict="0">
                <anchor moveWithCells="1" sizeWithCells="1">
                  <from>
                    <xdr:col>10</xdr:col>
                    <xdr:colOff>133350</xdr:colOff>
                    <xdr:row>13</xdr:row>
                    <xdr:rowOff>104775</xdr:rowOff>
                  </from>
                  <to>
                    <xdr:col>10</xdr:col>
                    <xdr:colOff>438150</xdr:colOff>
                    <xdr:row>15</xdr:row>
                    <xdr:rowOff>47625</xdr:rowOff>
                  </to>
                </anchor>
              </controlPr>
            </control>
          </mc:Choice>
        </mc:AlternateContent>
        <mc:AlternateContent xmlns:mc="http://schemas.openxmlformats.org/markup-compatibility/2006">
          <mc:Choice Requires="x14">
            <control shapeId="194567" r:id="rId10" name="Check Box 7">
              <controlPr defaultSize="0" autoFill="0" autoLine="0" autoPict="0">
                <anchor moveWithCells="1" sizeWithCells="1">
                  <from>
                    <xdr:col>11</xdr:col>
                    <xdr:colOff>161925</xdr:colOff>
                    <xdr:row>13</xdr:row>
                    <xdr:rowOff>104775</xdr:rowOff>
                  </from>
                  <to>
                    <xdr:col>11</xdr:col>
                    <xdr:colOff>466725</xdr:colOff>
                    <xdr:row>15</xdr:row>
                    <xdr:rowOff>47625</xdr:rowOff>
                  </to>
                </anchor>
              </controlPr>
            </control>
          </mc:Choice>
        </mc:AlternateContent>
        <mc:AlternateContent xmlns:mc="http://schemas.openxmlformats.org/markup-compatibility/2006">
          <mc:Choice Requires="x14">
            <control shapeId="194568" r:id="rId11" name="Check Box 8">
              <controlPr defaultSize="0" autoFill="0" autoLine="0" autoPict="0">
                <anchor moveWithCells="1" sizeWithCells="1">
                  <from>
                    <xdr:col>6</xdr:col>
                    <xdr:colOff>142875</xdr:colOff>
                    <xdr:row>16</xdr:row>
                    <xdr:rowOff>123825</xdr:rowOff>
                  </from>
                  <to>
                    <xdr:col>6</xdr:col>
                    <xdr:colOff>323850</xdr:colOff>
                    <xdr:row>18</xdr:row>
                    <xdr:rowOff>19050</xdr:rowOff>
                  </to>
                </anchor>
              </controlPr>
            </control>
          </mc:Choice>
        </mc:AlternateContent>
        <mc:AlternateContent xmlns:mc="http://schemas.openxmlformats.org/markup-compatibility/2006">
          <mc:Choice Requires="x14">
            <control shapeId="194569" r:id="rId12" name="Check Box 9">
              <controlPr defaultSize="0" autoFill="0" autoLine="0" autoPict="0">
                <anchor moveWithCells="1" sizeWithCells="1">
                  <from>
                    <xdr:col>7</xdr:col>
                    <xdr:colOff>142875</xdr:colOff>
                    <xdr:row>16</xdr:row>
                    <xdr:rowOff>123825</xdr:rowOff>
                  </from>
                  <to>
                    <xdr:col>7</xdr:col>
                    <xdr:colOff>323850</xdr:colOff>
                    <xdr:row>18</xdr:row>
                    <xdr:rowOff>19050</xdr:rowOff>
                  </to>
                </anchor>
              </controlPr>
            </control>
          </mc:Choice>
        </mc:AlternateContent>
        <mc:AlternateContent xmlns:mc="http://schemas.openxmlformats.org/markup-compatibility/2006">
          <mc:Choice Requires="x14">
            <control shapeId="194570" r:id="rId13" name="Check Box 10">
              <controlPr defaultSize="0" autoFill="0" autoLine="0" autoPict="0">
                <anchor moveWithCells="1" sizeWithCells="1">
                  <from>
                    <xdr:col>8</xdr:col>
                    <xdr:colOff>142875</xdr:colOff>
                    <xdr:row>16</xdr:row>
                    <xdr:rowOff>123825</xdr:rowOff>
                  </from>
                  <to>
                    <xdr:col>8</xdr:col>
                    <xdr:colOff>323850</xdr:colOff>
                    <xdr:row>18</xdr:row>
                    <xdr:rowOff>19050</xdr:rowOff>
                  </to>
                </anchor>
              </controlPr>
            </control>
          </mc:Choice>
        </mc:AlternateContent>
        <mc:AlternateContent xmlns:mc="http://schemas.openxmlformats.org/markup-compatibility/2006">
          <mc:Choice Requires="x14">
            <control shapeId="194571" r:id="rId14" name="Check Box 11">
              <controlPr defaultSize="0" autoFill="0" autoLine="0" autoPict="0">
                <anchor moveWithCells="1" sizeWithCells="1">
                  <from>
                    <xdr:col>9</xdr:col>
                    <xdr:colOff>142875</xdr:colOff>
                    <xdr:row>16</xdr:row>
                    <xdr:rowOff>123825</xdr:rowOff>
                  </from>
                  <to>
                    <xdr:col>9</xdr:col>
                    <xdr:colOff>323850</xdr:colOff>
                    <xdr:row>18</xdr:row>
                    <xdr:rowOff>19050</xdr:rowOff>
                  </to>
                </anchor>
              </controlPr>
            </control>
          </mc:Choice>
        </mc:AlternateContent>
        <mc:AlternateContent xmlns:mc="http://schemas.openxmlformats.org/markup-compatibility/2006">
          <mc:Choice Requires="x14">
            <control shapeId="194572" r:id="rId15" name="Check Box 12">
              <controlPr defaultSize="0" autoFill="0" autoLine="0" autoPict="0">
                <anchor moveWithCells="1" sizeWithCells="1">
                  <from>
                    <xdr:col>10</xdr:col>
                    <xdr:colOff>142875</xdr:colOff>
                    <xdr:row>16</xdr:row>
                    <xdr:rowOff>123825</xdr:rowOff>
                  </from>
                  <to>
                    <xdr:col>10</xdr:col>
                    <xdr:colOff>323850</xdr:colOff>
                    <xdr:row>18</xdr:row>
                    <xdr:rowOff>19050</xdr:rowOff>
                  </to>
                </anchor>
              </controlPr>
            </control>
          </mc:Choice>
        </mc:AlternateContent>
        <mc:AlternateContent xmlns:mc="http://schemas.openxmlformats.org/markup-compatibility/2006">
          <mc:Choice Requires="x14">
            <control shapeId="194573" r:id="rId16" name="Check Box 13">
              <controlPr defaultSize="0" autoFill="0" autoLine="0" autoPict="0">
                <anchor moveWithCells="1" sizeWithCells="1">
                  <from>
                    <xdr:col>11</xdr:col>
                    <xdr:colOff>142875</xdr:colOff>
                    <xdr:row>16</xdr:row>
                    <xdr:rowOff>123825</xdr:rowOff>
                  </from>
                  <to>
                    <xdr:col>11</xdr:col>
                    <xdr:colOff>323850</xdr:colOff>
                    <xdr:row>18</xdr:row>
                    <xdr:rowOff>19050</xdr:rowOff>
                  </to>
                </anchor>
              </controlPr>
            </control>
          </mc:Choice>
        </mc:AlternateContent>
        <mc:AlternateContent xmlns:mc="http://schemas.openxmlformats.org/markup-compatibility/2006">
          <mc:Choice Requires="x14">
            <control shapeId="194574" r:id="rId17" name="Check Box 14">
              <controlPr defaultSize="0" autoFill="0" autoLine="0" autoPict="0">
                <anchor moveWithCells="1" sizeWithCells="1">
                  <from>
                    <xdr:col>5</xdr:col>
                    <xdr:colOff>142875</xdr:colOff>
                    <xdr:row>16</xdr:row>
                    <xdr:rowOff>123825</xdr:rowOff>
                  </from>
                  <to>
                    <xdr:col>5</xdr:col>
                    <xdr:colOff>323850</xdr:colOff>
                    <xdr:row>18</xdr:row>
                    <xdr:rowOff>19050</xdr:rowOff>
                  </to>
                </anchor>
              </controlPr>
            </control>
          </mc:Choice>
        </mc:AlternateContent>
        <mc:AlternateContent xmlns:mc="http://schemas.openxmlformats.org/markup-compatibility/2006">
          <mc:Choice Requires="x14">
            <control shapeId="194575" r:id="rId18" name="Check Box 15">
              <controlPr defaultSize="0" autoFill="0" autoLine="0" autoPict="0">
                <anchor moveWithCells="1" sizeWithCells="1">
                  <from>
                    <xdr:col>4</xdr:col>
                    <xdr:colOff>142875</xdr:colOff>
                    <xdr:row>16</xdr:row>
                    <xdr:rowOff>123825</xdr:rowOff>
                  </from>
                  <to>
                    <xdr:col>4</xdr:col>
                    <xdr:colOff>323850</xdr:colOff>
                    <xdr:row>18</xdr:row>
                    <xdr:rowOff>19050</xdr:rowOff>
                  </to>
                </anchor>
              </controlPr>
            </control>
          </mc:Choice>
        </mc:AlternateContent>
        <mc:AlternateContent xmlns:mc="http://schemas.openxmlformats.org/markup-compatibility/2006">
          <mc:Choice Requires="x14">
            <control shapeId="194576" r:id="rId19" name="Check Box 16">
              <controlPr defaultSize="0" autoFill="0" autoLine="0" autoPict="0">
                <anchor moveWithCells="1" sizeWithCells="1">
                  <from>
                    <xdr:col>5</xdr:col>
                    <xdr:colOff>142875</xdr:colOff>
                    <xdr:row>19</xdr:row>
                    <xdr:rowOff>123825</xdr:rowOff>
                  </from>
                  <to>
                    <xdr:col>5</xdr:col>
                    <xdr:colOff>323850</xdr:colOff>
                    <xdr:row>21</xdr:row>
                    <xdr:rowOff>19050</xdr:rowOff>
                  </to>
                </anchor>
              </controlPr>
            </control>
          </mc:Choice>
        </mc:AlternateContent>
        <mc:AlternateContent xmlns:mc="http://schemas.openxmlformats.org/markup-compatibility/2006">
          <mc:Choice Requires="x14">
            <control shapeId="194577" r:id="rId20" name="Check Box 17">
              <controlPr defaultSize="0" autoFill="0" autoLine="0" autoPict="0">
                <anchor moveWithCells="1" sizeWithCells="1">
                  <from>
                    <xdr:col>6</xdr:col>
                    <xdr:colOff>142875</xdr:colOff>
                    <xdr:row>19</xdr:row>
                    <xdr:rowOff>123825</xdr:rowOff>
                  </from>
                  <to>
                    <xdr:col>6</xdr:col>
                    <xdr:colOff>323850</xdr:colOff>
                    <xdr:row>21</xdr:row>
                    <xdr:rowOff>19050</xdr:rowOff>
                  </to>
                </anchor>
              </controlPr>
            </control>
          </mc:Choice>
        </mc:AlternateContent>
        <mc:AlternateContent xmlns:mc="http://schemas.openxmlformats.org/markup-compatibility/2006">
          <mc:Choice Requires="x14">
            <control shapeId="194578" r:id="rId21" name="Check Box 18">
              <controlPr defaultSize="0" autoFill="0" autoLine="0" autoPict="0">
                <anchor moveWithCells="1" sizeWithCells="1">
                  <from>
                    <xdr:col>7</xdr:col>
                    <xdr:colOff>142875</xdr:colOff>
                    <xdr:row>19</xdr:row>
                    <xdr:rowOff>123825</xdr:rowOff>
                  </from>
                  <to>
                    <xdr:col>7</xdr:col>
                    <xdr:colOff>323850</xdr:colOff>
                    <xdr:row>21</xdr:row>
                    <xdr:rowOff>19050</xdr:rowOff>
                  </to>
                </anchor>
              </controlPr>
            </control>
          </mc:Choice>
        </mc:AlternateContent>
        <mc:AlternateContent xmlns:mc="http://schemas.openxmlformats.org/markup-compatibility/2006">
          <mc:Choice Requires="x14">
            <control shapeId="194579" r:id="rId22" name="Check Box 19">
              <controlPr defaultSize="0" autoFill="0" autoLine="0" autoPict="0">
                <anchor moveWithCells="1" sizeWithCells="1">
                  <from>
                    <xdr:col>8</xdr:col>
                    <xdr:colOff>142875</xdr:colOff>
                    <xdr:row>19</xdr:row>
                    <xdr:rowOff>123825</xdr:rowOff>
                  </from>
                  <to>
                    <xdr:col>8</xdr:col>
                    <xdr:colOff>323850</xdr:colOff>
                    <xdr:row>21</xdr:row>
                    <xdr:rowOff>19050</xdr:rowOff>
                  </to>
                </anchor>
              </controlPr>
            </control>
          </mc:Choice>
        </mc:AlternateContent>
        <mc:AlternateContent xmlns:mc="http://schemas.openxmlformats.org/markup-compatibility/2006">
          <mc:Choice Requires="x14">
            <control shapeId="194580" r:id="rId23" name="Check Box 20">
              <controlPr defaultSize="0" autoFill="0" autoLine="0" autoPict="0">
                <anchor moveWithCells="1" sizeWithCells="1">
                  <from>
                    <xdr:col>9</xdr:col>
                    <xdr:colOff>142875</xdr:colOff>
                    <xdr:row>19</xdr:row>
                    <xdr:rowOff>123825</xdr:rowOff>
                  </from>
                  <to>
                    <xdr:col>9</xdr:col>
                    <xdr:colOff>323850</xdr:colOff>
                    <xdr:row>21</xdr:row>
                    <xdr:rowOff>19050</xdr:rowOff>
                  </to>
                </anchor>
              </controlPr>
            </control>
          </mc:Choice>
        </mc:AlternateContent>
        <mc:AlternateContent xmlns:mc="http://schemas.openxmlformats.org/markup-compatibility/2006">
          <mc:Choice Requires="x14">
            <control shapeId="194581" r:id="rId24" name="Check Box 21">
              <controlPr defaultSize="0" autoFill="0" autoLine="0" autoPict="0">
                <anchor moveWithCells="1" sizeWithCells="1">
                  <from>
                    <xdr:col>10</xdr:col>
                    <xdr:colOff>142875</xdr:colOff>
                    <xdr:row>19</xdr:row>
                    <xdr:rowOff>123825</xdr:rowOff>
                  </from>
                  <to>
                    <xdr:col>10</xdr:col>
                    <xdr:colOff>323850</xdr:colOff>
                    <xdr:row>21</xdr:row>
                    <xdr:rowOff>19050</xdr:rowOff>
                  </to>
                </anchor>
              </controlPr>
            </control>
          </mc:Choice>
        </mc:AlternateContent>
        <mc:AlternateContent xmlns:mc="http://schemas.openxmlformats.org/markup-compatibility/2006">
          <mc:Choice Requires="x14">
            <control shapeId="194582" r:id="rId25" name="Check Box 22">
              <controlPr defaultSize="0" autoFill="0" autoLine="0" autoPict="0">
                <anchor moveWithCells="1" sizeWithCells="1">
                  <from>
                    <xdr:col>11</xdr:col>
                    <xdr:colOff>142875</xdr:colOff>
                    <xdr:row>19</xdr:row>
                    <xdr:rowOff>123825</xdr:rowOff>
                  </from>
                  <to>
                    <xdr:col>11</xdr:col>
                    <xdr:colOff>323850</xdr:colOff>
                    <xdr:row>21</xdr:row>
                    <xdr:rowOff>19050</xdr:rowOff>
                  </to>
                </anchor>
              </controlPr>
            </control>
          </mc:Choice>
        </mc:AlternateContent>
        <mc:AlternateContent xmlns:mc="http://schemas.openxmlformats.org/markup-compatibility/2006">
          <mc:Choice Requires="x14">
            <control shapeId="194583" r:id="rId26" name="Check Box 23">
              <controlPr defaultSize="0" autoFill="0" autoLine="0" autoPict="0">
                <anchor moveWithCells="1" sizeWithCells="1">
                  <from>
                    <xdr:col>5</xdr:col>
                    <xdr:colOff>142875</xdr:colOff>
                    <xdr:row>22</xdr:row>
                    <xdr:rowOff>123825</xdr:rowOff>
                  </from>
                  <to>
                    <xdr:col>5</xdr:col>
                    <xdr:colOff>323850</xdr:colOff>
                    <xdr:row>24</xdr:row>
                    <xdr:rowOff>19050</xdr:rowOff>
                  </to>
                </anchor>
              </controlPr>
            </control>
          </mc:Choice>
        </mc:AlternateContent>
        <mc:AlternateContent xmlns:mc="http://schemas.openxmlformats.org/markup-compatibility/2006">
          <mc:Choice Requires="x14">
            <control shapeId="194584" r:id="rId27" name="Check Box 24">
              <controlPr defaultSize="0" autoFill="0" autoLine="0" autoPict="0">
                <anchor moveWithCells="1" sizeWithCells="1">
                  <from>
                    <xdr:col>6</xdr:col>
                    <xdr:colOff>142875</xdr:colOff>
                    <xdr:row>22</xdr:row>
                    <xdr:rowOff>123825</xdr:rowOff>
                  </from>
                  <to>
                    <xdr:col>6</xdr:col>
                    <xdr:colOff>323850</xdr:colOff>
                    <xdr:row>24</xdr:row>
                    <xdr:rowOff>19050</xdr:rowOff>
                  </to>
                </anchor>
              </controlPr>
            </control>
          </mc:Choice>
        </mc:AlternateContent>
        <mc:AlternateContent xmlns:mc="http://schemas.openxmlformats.org/markup-compatibility/2006">
          <mc:Choice Requires="x14">
            <control shapeId="194585" r:id="rId28" name="Check Box 25">
              <controlPr defaultSize="0" autoFill="0" autoLine="0" autoPict="0">
                <anchor moveWithCells="1" sizeWithCells="1">
                  <from>
                    <xdr:col>7</xdr:col>
                    <xdr:colOff>142875</xdr:colOff>
                    <xdr:row>22</xdr:row>
                    <xdr:rowOff>123825</xdr:rowOff>
                  </from>
                  <to>
                    <xdr:col>7</xdr:col>
                    <xdr:colOff>323850</xdr:colOff>
                    <xdr:row>24</xdr:row>
                    <xdr:rowOff>19050</xdr:rowOff>
                  </to>
                </anchor>
              </controlPr>
            </control>
          </mc:Choice>
        </mc:AlternateContent>
        <mc:AlternateContent xmlns:mc="http://schemas.openxmlformats.org/markup-compatibility/2006">
          <mc:Choice Requires="x14">
            <control shapeId="194586" r:id="rId29" name="Check Box 26">
              <controlPr defaultSize="0" autoFill="0" autoLine="0" autoPict="0">
                <anchor moveWithCells="1" sizeWithCells="1">
                  <from>
                    <xdr:col>8</xdr:col>
                    <xdr:colOff>142875</xdr:colOff>
                    <xdr:row>22</xdr:row>
                    <xdr:rowOff>123825</xdr:rowOff>
                  </from>
                  <to>
                    <xdr:col>8</xdr:col>
                    <xdr:colOff>323850</xdr:colOff>
                    <xdr:row>24</xdr:row>
                    <xdr:rowOff>19050</xdr:rowOff>
                  </to>
                </anchor>
              </controlPr>
            </control>
          </mc:Choice>
        </mc:AlternateContent>
        <mc:AlternateContent xmlns:mc="http://schemas.openxmlformats.org/markup-compatibility/2006">
          <mc:Choice Requires="x14">
            <control shapeId="194587" r:id="rId30" name="Check Box 27">
              <controlPr defaultSize="0" autoFill="0" autoLine="0" autoPict="0">
                <anchor moveWithCells="1" sizeWithCells="1">
                  <from>
                    <xdr:col>9</xdr:col>
                    <xdr:colOff>142875</xdr:colOff>
                    <xdr:row>22</xdr:row>
                    <xdr:rowOff>123825</xdr:rowOff>
                  </from>
                  <to>
                    <xdr:col>9</xdr:col>
                    <xdr:colOff>323850</xdr:colOff>
                    <xdr:row>24</xdr:row>
                    <xdr:rowOff>19050</xdr:rowOff>
                  </to>
                </anchor>
              </controlPr>
            </control>
          </mc:Choice>
        </mc:AlternateContent>
        <mc:AlternateContent xmlns:mc="http://schemas.openxmlformats.org/markup-compatibility/2006">
          <mc:Choice Requires="x14">
            <control shapeId="194588" r:id="rId31" name="Check Box 28">
              <controlPr defaultSize="0" autoFill="0" autoLine="0" autoPict="0">
                <anchor moveWithCells="1" sizeWithCells="1">
                  <from>
                    <xdr:col>10</xdr:col>
                    <xdr:colOff>142875</xdr:colOff>
                    <xdr:row>22</xdr:row>
                    <xdr:rowOff>123825</xdr:rowOff>
                  </from>
                  <to>
                    <xdr:col>10</xdr:col>
                    <xdr:colOff>323850</xdr:colOff>
                    <xdr:row>24</xdr:row>
                    <xdr:rowOff>19050</xdr:rowOff>
                  </to>
                </anchor>
              </controlPr>
            </control>
          </mc:Choice>
        </mc:AlternateContent>
        <mc:AlternateContent xmlns:mc="http://schemas.openxmlformats.org/markup-compatibility/2006">
          <mc:Choice Requires="x14">
            <control shapeId="194589" r:id="rId32" name="Check Box 29">
              <controlPr defaultSize="0" autoFill="0" autoLine="0" autoPict="0">
                <anchor moveWithCells="1" sizeWithCells="1">
                  <from>
                    <xdr:col>11</xdr:col>
                    <xdr:colOff>142875</xdr:colOff>
                    <xdr:row>22</xdr:row>
                    <xdr:rowOff>123825</xdr:rowOff>
                  </from>
                  <to>
                    <xdr:col>11</xdr:col>
                    <xdr:colOff>323850</xdr:colOff>
                    <xdr:row>24</xdr:row>
                    <xdr:rowOff>19050</xdr:rowOff>
                  </to>
                </anchor>
              </controlPr>
            </control>
          </mc:Choice>
        </mc:AlternateContent>
        <mc:AlternateContent xmlns:mc="http://schemas.openxmlformats.org/markup-compatibility/2006">
          <mc:Choice Requires="x14">
            <control shapeId="194590" r:id="rId33" name="Check Box 30">
              <controlPr defaultSize="0" autoFill="0" autoLine="0" autoPict="0">
                <anchor moveWithCells="1" sizeWithCells="1">
                  <from>
                    <xdr:col>5</xdr:col>
                    <xdr:colOff>142875</xdr:colOff>
                    <xdr:row>25</xdr:row>
                    <xdr:rowOff>123825</xdr:rowOff>
                  </from>
                  <to>
                    <xdr:col>5</xdr:col>
                    <xdr:colOff>323850</xdr:colOff>
                    <xdr:row>27</xdr:row>
                    <xdr:rowOff>19050</xdr:rowOff>
                  </to>
                </anchor>
              </controlPr>
            </control>
          </mc:Choice>
        </mc:AlternateContent>
        <mc:AlternateContent xmlns:mc="http://schemas.openxmlformats.org/markup-compatibility/2006">
          <mc:Choice Requires="x14">
            <control shapeId="194591" r:id="rId34" name="Check Box 31">
              <controlPr defaultSize="0" autoFill="0" autoLine="0" autoPict="0">
                <anchor moveWithCells="1" sizeWithCells="1">
                  <from>
                    <xdr:col>6</xdr:col>
                    <xdr:colOff>142875</xdr:colOff>
                    <xdr:row>25</xdr:row>
                    <xdr:rowOff>123825</xdr:rowOff>
                  </from>
                  <to>
                    <xdr:col>6</xdr:col>
                    <xdr:colOff>323850</xdr:colOff>
                    <xdr:row>27</xdr:row>
                    <xdr:rowOff>19050</xdr:rowOff>
                  </to>
                </anchor>
              </controlPr>
            </control>
          </mc:Choice>
        </mc:AlternateContent>
        <mc:AlternateContent xmlns:mc="http://schemas.openxmlformats.org/markup-compatibility/2006">
          <mc:Choice Requires="x14">
            <control shapeId="194592" r:id="rId35" name="Check Box 32">
              <controlPr defaultSize="0" autoFill="0" autoLine="0" autoPict="0">
                <anchor moveWithCells="1" sizeWithCells="1">
                  <from>
                    <xdr:col>7</xdr:col>
                    <xdr:colOff>142875</xdr:colOff>
                    <xdr:row>25</xdr:row>
                    <xdr:rowOff>123825</xdr:rowOff>
                  </from>
                  <to>
                    <xdr:col>7</xdr:col>
                    <xdr:colOff>323850</xdr:colOff>
                    <xdr:row>27</xdr:row>
                    <xdr:rowOff>19050</xdr:rowOff>
                  </to>
                </anchor>
              </controlPr>
            </control>
          </mc:Choice>
        </mc:AlternateContent>
        <mc:AlternateContent xmlns:mc="http://schemas.openxmlformats.org/markup-compatibility/2006">
          <mc:Choice Requires="x14">
            <control shapeId="194593" r:id="rId36" name="Check Box 33">
              <controlPr defaultSize="0" autoFill="0" autoLine="0" autoPict="0">
                <anchor moveWithCells="1" sizeWithCells="1">
                  <from>
                    <xdr:col>8</xdr:col>
                    <xdr:colOff>142875</xdr:colOff>
                    <xdr:row>25</xdr:row>
                    <xdr:rowOff>123825</xdr:rowOff>
                  </from>
                  <to>
                    <xdr:col>8</xdr:col>
                    <xdr:colOff>323850</xdr:colOff>
                    <xdr:row>27</xdr:row>
                    <xdr:rowOff>19050</xdr:rowOff>
                  </to>
                </anchor>
              </controlPr>
            </control>
          </mc:Choice>
        </mc:AlternateContent>
        <mc:AlternateContent xmlns:mc="http://schemas.openxmlformats.org/markup-compatibility/2006">
          <mc:Choice Requires="x14">
            <control shapeId="194594" r:id="rId37" name="Check Box 34">
              <controlPr defaultSize="0" autoFill="0" autoLine="0" autoPict="0">
                <anchor moveWithCells="1" sizeWithCells="1">
                  <from>
                    <xdr:col>9</xdr:col>
                    <xdr:colOff>142875</xdr:colOff>
                    <xdr:row>25</xdr:row>
                    <xdr:rowOff>123825</xdr:rowOff>
                  </from>
                  <to>
                    <xdr:col>9</xdr:col>
                    <xdr:colOff>323850</xdr:colOff>
                    <xdr:row>27</xdr:row>
                    <xdr:rowOff>19050</xdr:rowOff>
                  </to>
                </anchor>
              </controlPr>
            </control>
          </mc:Choice>
        </mc:AlternateContent>
        <mc:AlternateContent xmlns:mc="http://schemas.openxmlformats.org/markup-compatibility/2006">
          <mc:Choice Requires="x14">
            <control shapeId="194595" r:id="rId38" name="Check Box 35">
              <controlPr defaultSize="0" autoFill="0" autoLine="0" autoPict="0">
                <anchor moveWithCells="1" sizeWithCells="1">
                  <from>
                    <xdr:col>10</xdr:col>
                    <xdr:colOff>142875</xdr:colOff>
                    <xdr:row>25</xdr:row>
                    <xdr:rowOff>123825</xdr:rowOff>
                  </from>
                  <to>
                    <xdr:col>10</xdr:col>
                    <xdr:colOff>323850</xdr:colOff>
                    <xdr:row>27</xdr:row>
                    <xdr:rowOff>19050</xdr:rowOff>
                  </to>
                </anchor>
              </controlPr>
            </control>
          </mc:Choice>
        </mc:AlternateContent>
        <mc:AlternateContent xmlns:mc="http://schemas.openxmlformats.org/markup-compatibility/2006">
          <mc:Choice Requires="x14">
            <control shapeId="194596" r:id="rId39" name="Check Box 36">
              <controlPr defaultSize="0" autoFill="0" autoLine="0" autoPict="0">
                <anchor moveWithCells="1" sizeWithCells="1">
                  <from>
                    <xdr:col>11</xdr:col>
                    <xdr:colOff>142875</xdr:colOff>
                    <xdr:row>25</xdr:row>
                    <xdr:rowOff>123825</xdr:rowOff>
                  </from>
                  <to>
                    <xdr:col>11</xdr:col>
                    <xdr:colOff>323850</xdr:colOff>
                    <xdr:row>27</xdr:row>
                    <xdr:rowOff>19050</xdr:rowOff>
                  </to>
                </anchor>
              </controlPr>
            </control>
          </mc:Choice>
        </mc:AlternateContent>
        <mc:AlternateContent xmlns:mc="http://schemas.openxmlformats.org/markup-compatibility/2006">
          <mc:Choice Requires="x14">
            <control shapeId="194597" r:id="rId40" name="Check Box 37">
              <controlPr defaultSize="0" autoFill="0" autoLine="0" autoPict="0">
                <anchor moveWithCells="1" sizeWithCells="1">
                  <from>
                    <xdr:col>5</xdr:col>
                    <xdr:colOff>142875</xdr:colOff>
                    <xdr:row>28</xdr:row>
                    <xdr:rowOff>123825</xdr:rowOff>
                  </from>
                  <to>
                    <xdr:col>5</xdr:col>
                    <xdr:colOff>323850</xdr:colOff>
                    <xdr:row>30</xdr:row>
                    <xdr:rowOff>19050</xdr:rowOff>
                  </to>
                </anchor>
              </controlPr>
            </control>
          </mc:Choice>
        </mc:AlternateContent>
        <mc:AlternateContent xmlns:mc="http://schemas.openxmlformats.org/markup-compatibility/2006">
          <mc:Choice Requires="x14">
            <control shapeId="194598" r:id="rId41" name="Check Box 38">
              <controlPr defaultSize="0" autoFill="0" autoLine="0" autoPict="0">
                <anchor moveWithCells="1" sizeWithCells="1">
                  <from>
                    <xdr:col>6</xdr:col>
                    <xdr:colOff>142875</xdr:colOff>
                    <xdr:row>28</xdr:row>
                    <xdr:rowOff>123825</xdr:rowOff>
                  </from>
                  <to>
                    <xdr:col>6</xdr:col>
                    <xdr:colOff>323850</xdr:colOff>
                    <xdr:row>30</xdr:row>
                    <xdr:rowOff>19050</xdr:rowOff>
                  </to>
                </anchor>
              </controlPr>
            </control>
          </mc:Choice>
        </mc:AlternateContent>
        <mc:AlternateContent xmlns:mc="http://schemas.openxmlformats.org/markup-compatibility/2006">
          <mc:Choice Requires="x14">
            <control shapeId="194599" r:id="rId42" name="Check Box 39">
              <controlPr defaultSize="0" autoFill="0" autoLine="0" autoPict="0">
                <anchor moveWithCells="1" sizeWithCells="1">
                  <from>
                    <xdr:col>7</xdr:col>
                    <xdr:colOff>142875</xdr:colOff>
                    <xdr:row>28</xdr:row>
                    <xdr:rowOff>123825</xdr:rowOff>
                  </from>
                  <to>
                    <xdr:col>7</xdr:col>
                    <xdr:colOff>323850</xdr:colOff>
                    <xdr:row>30</xdr:row>
                    <xdr:rowOff>19050</xdr:rowOff>
                  </to>
                </anchor>
              </controlPr>
            </control>
          </mc:Choice>
        </mc:AlternateContent>
        <mc:AlternateContent xmlns:mc="http://schemas.openxmlformats.org/markup-compatibility/2006">
          <mc:Choice Requires="x14">
            <control shapeId="194600" r:id="rId43" name="Check Box 40">
              <controlPr defaultSize="0" autoFill="0" autoLine="0" autoPict="0">
                <anchor moveWithCells="1" sizeWithCells="1">
                  <from>
                    <xdr:col>8</xdr:col>
                    <xdr:colOff>142875</xdr:colOff>
                    <xdr:row>28</xdr:row>
                    <xdr:rowOff>123825</xdr:rowOff>
                  </from>
                  <to>
                    <xdr:col>8</xdr:col>
                    <xdr:colOff>323850</xdr:colOff>
                    <xdr:row>30</xdr:row>
                    <xdr:rowOff>19050</xdr:rowOff>
                  </to>
                </anchor>
              </controlPr>
            </control>
          </mc:Choice>
        </mc:AlternateContent>
        <mc:AlternateContent xmlns:mc="http://schemas.openxmlformats.org/markup-compatibility/2006">
          <mc:Choice Requires="x14">
            <control shapeId="194601" r:id="rId44" name="Check Box 41">
              <controlPr defaultSize="0" autoFill="0" autoLine="0" autoPict="0">
                <anchor moveWithCells="1" sizeWithCells="1">
                  <from>
                    <xdr:col>9</xdr:col>
                    <xdr:colOff>142875</xdr:colOff>
                    <xdr:row>28</xdr:row>
                    <xdr:rowOff>123825</xdr:rowOff>
                  </from>
                  <to>
                    <xdr:col>9</xdr:col>
                    <xdr:colOff>323850</xdr:colOff>
                    <xdr:row>30</xdr:row>
                    <xdr:rowOff>19050</xdr:rowOff>
                  </to>
                </anchor>
              </controlPr>
            </control>
          </mc:Choice>
        </mc:AlternateContent>
        <mc:AlternateContent xmlns:mc="http://schemas.openxmlformats.org/markup-compatibility/2006">
          <mc:Choice Requires="x14">
            <control shapeId="194602" r:id="rId45" name="Check Box 42">
              <controlPr defaultSize="0" autoFill="0" autoLine="0" autoPict="0">
                <anchor moveWithCells="1" sizeWithCells="1">
                  <from>
                    <xdr:col>10</xdr:col>
                    <xdr:colOff>142875</xdr:colOff>
                    <xdr:row>28</xdr:row>
                    <xdr:rowOff>123825</xdr:rowOff>
                  </from>
                  <to>
                    <xdr:col>10</xdr:col>
                    <xdr:colOff>323850</xdr:colOff>
                    <xdr:row>30</xdr:row>
                    <xdr:rowOff>19050</xdr:rowOff>
                  </to>
                </anchor>
              </controlPr>
            </control>
          </mc:Choice>
        </mc:AlternateContent>
        <mc:AlternateContent xmlns:mc="http://schemas.openxmlformats.org/markup-compatibility/2006">
          <mc:Choice Requires="x14">
            <control shapeId="194603" r:id="rId46" name="Check Box 43">
              <controlPr defaultSize="0" autoFill="0" autoLine="0" autoPict="0">
                <anchor moveWithCells="1" sizeWithCells="1">
                  <from>
                    <xdr:col>11</xdr:col>
                    <xdr:colOff>142875</xdr:colOff>
                    <xdr:row>28</xdr:row>
                    <xdr:rowOff>123825</xdr:rowOff>
                  </from>
                  <to>
                    <xdr:col>11</xdr:col>
                    <xdr:colOff>323850</xdr:colOff>
                    <xdr:row>30</xdr:row>
                    <xdr:rowOff>19050</xdr:rowOff>
                  </to>
                </anchor>
              </controlPr>
            </control>
          </mc:Choice>
        </mc:AlternateContent>
        <mc:AlternateContent xmlns:mc="http://schemas.openxmlformats.org/markup-compatibility/2006">
          <mc:Choice Requires="x14">
            <control shapeId="194604" r:id="rId47" name="Check Box 44">
              <controlPr defaultSize="0" autoFill="0" autoLine="0" autoPict="0">
                <anchor moveWithCells="1" sizeWithCells="1">
                  <from>
                    <xdr:col>5</xdr:col>
                    <xdr:colOff>142875</xdr:colOff>
                    <xdr:row>31</xdr:row>
                    <xdr:rowOff>123825</xdr:rowOff>
                  </from>
                  <to>
                    <xdr:col>5</xdr:col>
                    <xdr:colOff>323850</xdr:colOff>
                    <xdr:row>33</xdr:row>
                    <xdr:rowOff>19050</xdr:rowOff>
                  </to>
                </anchor>
              </controlPr>
            </control>
          </mc:Choice>
        </mc:AlternateContent>
        <mc:AlternateContent xmlns:mc="http://schemas.openxmlformats.org/markup-compatibility/2006">
          <mc:Choice Requires="x14">
            <control shapeId="194605" r:id="rId48" name="Check Box 45">
              <controlPr defaultSize="0" autoFill="0" autoLine="0" autoPict="0">
                <anchor moveWithCells="1" sizeWithCells="1">
                  <from>
                    <xdr:col>6</xdr:col>
                    <xdr:colOff>142875</xdr:colOff>
                    <xdr:row>31</xdr:row>
                    <xdr:rowOff>123825</xdr:rowOff>
                  </from>
                  <to>
                    <xdr:col>6</xdr:col>
                    <xdr:colOff>323850</xdr:colOff>
                    <xdr:row>33</xdr:row>
                    <xdr:rowOff>19050</xdr:rowOff>
                  </to>
                </anchor>
              </controlPr>
            </control>
          </mc:Choice>
        </mc:AlternateContent>
        <mc:AlternateContent xmlns:mc="http://schemas.openxmlformats.org/markup-compatibility/2006">
          <mc:Choice Requires="x14">
            <control shapeId="194606" r:id="rId49" name="Check Box 46">
              <controlPr defaultSize="0" autoFill="0" autoLine="0" autoPict="0">
                <anchor moveWithCells="1" sizeWithCells="1">
                  <from>
                    <xdr:col>7</xdr:col>
                    <xdr:colOff>142875</xdr:colOff>
                    <xdr:row>31</xdr:row>
                    <xdr:rowOff>123825</xdr:rowOff>
                  </from>
                  <to>
                    <xdr:col>7</xdr:col>
                    <xdr:colOff>323850</xdr:colOff>
                    <xdr:row>33</xdr:row>
                    <xdr:rowOff>19050</xdr:rowOff>
                  </to>
                </anchor>
              </controlPr>
            </control>
          </mc:Choice>
        </mc:AlternateContent>
        <mc:AlternateContent xmlns:mc="http://schemas.openxmlformats.org/markup-compatibility/2006">
          <mc:Choice Requires="x14">
            <control shapeId="194607" r:id="rId50" name="Check Box 47">
              <controlPr defaultSize="0" autoFill="0" autoLine="0" autoPict="0">
                <anchor moveWithCells="1" sizeWithCells="1">
                  <from>
                    <xdr:col>8</xdr:col>
                    <xdr:colOff>142875</xdr:colOff>
                    <xdr:row>31</xdr:row>
                    <xdr:rowOff>123825</xdr:rowOff>
                  </from>
                  <to>
                    <xdr:col>8</xdr:col>
                    <xdr:colOff>323850</xdr:colOff>
                    <xdr:row>33</xdr:row>
                    <xdr:rowOff>19050</xdr:rowOff>
                  </to>
                </anchor>
              </controlPr>
            </control>
          </mc:Choice>
        </mc:AlternateContent>
        <mc:AlternateContent xmlns:mc="http://schemas.openxmlformats.org/markup-compatibility/2006">
          <mc:Choice Requires="x14">
            <control shapeId="194608" r:id="rId51" name="Check Box 48">
              <controlPr defaultSize="0" autoFill="0" autoLine="0" autoPict="0">
                <anchor moveWithCells="1" sizeWithCells="1">
                  <from>
                    <xdr:col>9</xdr:col>
                    <xdr:colOff>142875</xdr:colOff>
                    <xdr:row>31</xdr:row>
                    <xdr:rowOff>123825</xdr:rowOff>
                  </from>
                  <to>
                    <xdr:col>9</xdr:col>
                    <xdr:colOff>323850</xdr:colOff>
                    <xdr:row>33</xdr:row>
                    <xdr:rowOff>19050</xdr:rowOff>
                  </to>
                </anchor>
              </controlPr>
            </control>
          </mc:Choice>
        </mc:AlternateContent>
        <mc:AlternateContent xmlns:mc="http://schemas.openxmlformats.org/markup-compatibility/2006">
          <mc:Choice Requires="x14">
            <control shapeId="194609" r:id="rId52" name="Check Box 49">
              <controlPr defaultSize="0" autoFill="0" autoLine="0" autoPict="0">
                <anchor moveWithCells="1" sizeWithCells="1">
                  <from>
                    <xdr:col>10</xdr:col>
                    <xdr:colOff>142875</xdr:colOff>
                    <xdr:row>31</xdr:row>
                    <xdr:rowOff>123825</xdr:rowOff>
                  </from>
                  <to>
                    <xdr:col>10</xdr:col>
                    <xdr:colOff>323850</xdr:colOff>
                    <xdr:row>33</xdr:row>
                    <xdr:rowOff>19050</xdr:rowOff>
                  </to>
                </anchor>
              </controlPr>
            </control>
          </mc:Choice>
        </mc:AlternateContent>
        <mc:AlternateContent xmlns:mc="http://schemas.openxmlformats.org/markup-compatibility/2006">
          <mc:Choice Requires="x14">
            <control shapeId="194610" r:id="rId53" name="Check Box 50">
              <controlPr defaultSize="0" autoFill="0" autoLine="0" autoPict="0">
                <anchor moveWithCells="1" sizeWithCells="1">
                  <from>
                    <xdr:col>11</xdr:col>
                    <xdr:colOff>142875</xdr:colOff>
                    <xdr:row>31</xdr:row>
                    <xdr:rowOff>123825</xdr:rowOff>
                  </from>
                  <to>
                    <xdr:col>11</xdr:col>
                    <xdr:colOff>323850</xdr:colOff>
                    <xdr:row>33</xdr:row>
                    <xdr:rowOff>19050</xdr:rowOff>
                  </to>
                </anchor>
              </controlPr>
            </control>
          </mc:Choice>
        </mc:AlternateContent>
        <mc:AlternateContent xmlns:mc="http://schemas.openxmlformats.org/markup-compatibility/2006">
          <mc:Choice Requires="x14">
            <control shapeId="194611" r:id="rId54" name="Check Box 51">
              <controlPr defaultSize="0" autoFill="0" autoLine="0" autoPict="0">
                <anchor moveWithCells="1" sizeWithCells="1">
                  <from>
                    <xdr:col>5</xdr:col>
                    <xdr:colOff>142875</xdr:colOff>
                    <xdr:row>34</xdr:row>
                    <xdr:rowOff>123825</xdr:rowOff>
                  </from>
                  <to>
                    <xdr:col>5</xdr:col>
                    <xdr:colOff>323850</xdr:colOff>
                    <xdr:row>36</xdr:row>
                    <xdr:rowOff>19050</xdr:rowOff>
                  </to>
                </anchor>
              </controlPr>
            </control>
          </mc:Choice>
        </mc:AlternateContent>
        <mc:AlternateContent xmlns:mc="http://schemas.openxmlformats.org/markup-compatibility/2006">
          <mc:Choice Requires="x14">
            <control shapeId="194612" r:id="rId55" name="Check Box 52">
              <controlPr defaultSize="0" autoFill="0" autoLine="0" autoPict="0">
                <anchor moveWithCells="1" sizeWithCells="1">
                  <from>
                    <xdr:col>6</xdr:col>
                    <xdr:colOff>142875</xdr:colOff>
                    <xdr:row>34</xdr:row>
                    <xdr:rowOff>123825</xdr:rowOff>
                  </from>
                  <to>
                    <xdr:col>6</xdr:col>
                    <xdr:colOff>323850</xdr:colOff>
                    <xdr:row>36</xdr:row>
                    <xdr:rowOff>19050</xdr:rowOff>
                  </to>
                </anchor>
              </controlPr>
            </control>
          </mc:Choice>
        </mc:AlternateContent>
        <mc:AlternateContent xmlns:mc="http://schemas.openxmlformats.org/markup-compatibility/2006">
          <mc:Choice Requires="x14">
            <control shapeId="194613" r:id="rId56" name="Check Box 53">
              <controlPr defaultSize="0" autoFill="0" autoLine="0" autoPict="0">
                <anchor moveWithCells="1" sizeWithCells="1">
                  <from>
                    <xdr:col>7</xdr:col>
                    <xdr:colOff>142875</xdr:colOff>
                    <xdr:row>34</xdr:row>
                    <xdr:rowOff>123825</xdr:rowOff>
                  </from>
                  <to>
                    <xdr:col>7</xdr:col>
                    <xdr:colOff>323850</xdr:colOff>
                    <xdr:row>36</xdr:row>
                    <xdr:rowOff>19050</xdr:rowOff>
                  </to>
                </anchor>
              </controlPr>
            </control>
          </mc:Choice>
        </mc:AlternateContent>
        <mc:AlternateContent xmlns:mc="http://schemas.openxmlformats.org/markup-compatibility/2006">
          <mc:Choice Requires="x14">
            <control shapeId="194614" r:id="rId57" name="Check Box 54">
              <controlPr defaultSize="0" autoFill="0" autoLine="0" autoPict="0">
                <anchor moveWithCells="1" sizeWithCells="1">
                  <from>
                    <xdr:col>8</xdr:col>
                    <xdr:colOff>142875</xdr:colOff>
                    <xdr:row>34</xdr:row>
                    <xdr:rowOff>123825</xdr:rowOff>
                  </from>
                  <to>
                    <xdr:col>8</xdr:col>
                    <xdr:colOff>323850</xdr:colOff>
                    <xdr:row>36</xdr:row>
                    <xdr:rowOff>19050</xdr:rowOff>
                  </to>
                </anchor>
              </controlPr>
            </control>
          </mc:Choice>
        </mc:AlternateContent>
        <mc:AlternateContent xmlns:mc="http://schemas.openxmlformats.org/markup-compatibility/2006">
          <mc:Choice Requires="x14">
            <control shapeId="194615" r:id="rId58" name="Check Box 55">
              <controlPr defaultSize="0" autoFill="0" autoLine="0" autoPict="0">
                <anchor moveWithCells="1" sizeWithCells="1">
                  <from>
                    <xdr:col>9</xdr:col>
                    <xdr:colOff>142875</xdr:colOff>
                    <xdr:row>34</xdr:row>
                    <xdr:rowOff>123825</xdr:rowOff>
                  </from>
                  <to>
                    <xdr:col>9</xdr:col>
                    <xdr:colOff>323850</xdr:colOff>
                    <xdr:row>36</xdr:row>
                    <xdr:rowOff>19050</xdr:rowOff>
                  </to>
                </anchor>
              </controlPr>
            </control>
          </mc:Choice>
        </mc:AlternateContent>
        <mc:AlternateContent xmlns:mc="http://schemas.openxmlformats.org/markup-compatibility/2006">
          <mc:Choice Requires="x14">
            <control shapeId="194616" r:id="rId59" name="Check Box 56">
              <controlPr defaultSize="0" autoFill="0" autoLine="0" autoPict="0">
                <anchor moveWithCells="1" sizeWithCells="1">
                  <from>
                    <xdr:col>10</xdr:col>
                    <xdr:colOff>142875</xdr:colOff>
                    <xdr:row>34</xdr:row>
                    <xdr:rowOff>123825</xdr:rowOff>
                  </from>
                  <to>
                    <xdr:col>10</xdr:col>
                    <xdr:colOff>323850</xdr:colOff>
                    <xdr:row>36</xdr:row>
                    <xdr:rowOff>19050</xdr:rowOff>
                  </to>
                </anchor>
              </controlPr>
            </control>
          </mc:Choice>
        </mc:AlternateContent>
        <mc:AlternateContent xmlns:mc="http://schemas.openxmlformats.org/markup-compatibility/2006">
          <mc:Choice Requires="x14">
            <control shapeId="194617" r:id="rId60" name="Check Box 57">
              <controlPr defaultSize="0" autoFill="0" autoLine="0" autoPict="0">
                <anchor moveWithCells="1" sizeWithCells="1">
                  <from>
                    <xdr:col>11</xdr:col>
                    <xdr:colOff>142875</xdr:colOff>
                    <xdr:row>34</xdr:row>
                    <xdr:rowOff>123825</xdr:rowOff>
                  </from>
                  <to>
                    <xdr:col>11</xdr:col>
                    <xdr:colOff>323850</xdr:colOff>
                    <xdr:row>36</xdr:row>
                    <xdr:rowOff>19050</xdr:rowOff>
                  </to>
                </anchor>
              </controlPr>
            </control>
          </mc:Choice>
        </mc:AlternateContent>
        <mc:AlternateContent xmlns:mc="http://schemas.openxmlformats.org/markup-compatibility/2006">
          <mc:Choice Requires="x14">
            <control shapeId="194618" r:id="rId61" name="Check Box 58">
              <controlPr defaultSize="0" autoFill="0" autoLine="0" autoPict="0">
                <anchor moveWithCells="1" sizeWithCells="1">
                  <from>
                    <xdr:col>5</xdr:col>
                    <xdr:colOff>142875</xdr:colOff>
                    <xdr:row>37</xdr:row>
                    <xdr:rowOff>123825</xdr:rowOff>
                  </from>
                  <to>
                    <xdr:col>5</xdr:col>
                    <xdr:colOff>323850</xdr:colOff>
                    <xdr:row>39</xdr:row>
                    <xdr:rowOff>19050</xdr:rowOff>
                  </to>
                </anchor>
              </controlPr>
            </control>
          </mc:Choice>
        </mc:AlternateContent>
        <mc:AlternateContent xmlns:mc="http://schemas.openxmlformats.org/markup-compatibility/2006">
          <mc:Choice Requires="x14">
            <control shapeId="194619" r:id="rId62" name="Check Box 59">
              <controlPr defaultSize="0" autoFill="0" autoLine="0" autoPict="0">
                <anchor moveWithCells="1" sizeWithCells="1">
                  <from>
                    <xdr:col>6</xdr:col>
                    <xdr:colOff>142875</xdr:colOff>
                    <xdr:row>37</xdr:row>
                    <xdr:rowOff>123825</xdr:rowOff>
                  </from>
                  <to>
                    <xdr:col>6</xdr:col>
                    <xdr:colOff>323850</xdr:colOff>
                    <xdr:row>39</xdr:row>
                    <xdr:rowOff>19050</xdr:rowOff>
                  </to>
                </anchor>
              </controlPr>
            </control>
          </mc:Choice>
        </mc:AlternateContent>
        <mc:AlternateContent xmlns:mc="http://schemas.openxmlformats.org/markup-compatibility/2006">
          <mc:Choice Requires="x14">
            <control shapeId="194620" r:id="rId63" name="Check Box 60">
              <controlPr defaultSize="0" autoFill="0" autoLine="0" autoPict="0">
                <anchor moveWithCells="1" sizeWithCells="1">
                  <from>
                    <xdr:col>7</xdr:col>
                    <xdr:colOff>142875</xdr:colOff>
                    <xdr:row>37</xdr:row>
                    <xdr:rowOff>123825</xdr:rowOff>
                  </from>
                  <to>
                    <xdr:col>7</xdr:col>
                    <xdr:colOff>323850</xdr:colOff>
                    <xdr:row>39</xdr:row>
                    <xdr:rowOff>19050</xdr:rowOff>
                  </to>
                </anchor>
              </controlPr>
            </control>
          </mc:Choice>
        </mc:AlternateContent>
        <mc:AlternateContent xmlns:mc="http://schemas.openxmlformats.org/markup-compatibility/2006">
          <mc:Choice Requires="x14">
            <control shapeId="194621" r:id="rId64" name="Check Box 61">
              <controlPr defaultSize="0" autoFill="0" autoLine="0" autoPict="0">
                <anchor moveWithCells="1" sizeWithCells="1">
                  <from>
                    <xdr:col>8</xdr:col>
                    <xdr:colOff>142875</xdr:colOff>
                    <xdr:row>37</xdr:row>
                    <xdr:rowOff>123825</xdr:rowOff>
                  </from>
                  <to>
                    <xdr:col>8</xdr:col>
                    <xdr:colOff>323850</xdr:colOff>
                    <xdr:row>39</xdr:row>
                    <xdr:rowOff>19050</xdr:rowOff>
                  </to>
                </anchor>
              </controlPr>
            </control>
          </mc:Choice>
        </mc:AlternateContent>
        <mc:AlternateContent xmlns:mc="http://schemas.openxmlformats.org/markup-compatibility/2006">
          <mc:Choice Requires="x14">
            <control shapeId="194622" r:id="rId65" name="Check Box 62">
              <controlPr defaultSize="0" autoFill="0" autoLine="0" autoPict="0">
                <anchor moveWithCells="1" sizeWithCells="1">
                  <from>
                    <xdr:col>9</xdr:col>
                    <xdr:colOff>142875</xdr:colOff>
                    <xdr:row>37</xdr:row>
                    <xdr:rowOff>123825</xdr:rowOff>
                  </from>
                  <to>
                    <xdr:col>9</xdr:col>
                    <xdr:colOff>323850</xdr:colOff>
                    <xdr:row>39</xdr:row>
                    <xdr:rowOff>19050</xdr:rowOff>
                  </to>
                </anchor>
              </controlPr>
            </control>
          </mc:Choice>
        </mc:AlternateContent>
        <mc:AlternateContent xmlns:mc="http://schemas.openxmlformats.org/markup-compatibility/2006">
          <mc:Choice Requires="x14">
            <control shapeId="194623" r:id="rId66" name="Check Box 63">
              <controlPr defaultSize="0" autoFill="0" autoLine="0" autoPict="0">
                <anchor moveWithCells="1" sizeWithCells="1">
                  <from>
                    <xdr:col>10</xdr:col>
                    <xdr:colOff>142875</xdr:colOff>
                    <xdr:row>37</xdr:row>
                    <xdr:rowOff>123825</xdr:rowOff>
                  </from>
                  <to>
                    <xdr:col>10</xdr:col>
                    <xdr:colOff>323850</xdr:colOff>
                    <xdr:row>39</xdr:row>
                    <xdr:rowOff>19050</xdr:rowOff>
                  </to>
                </anchor>
              </controlPr>
            </control>
          </mc:Choice>
        </mc:AlternateContent>
        <mc:AlternateContent xmlns:mc="http://schemas.openxmlformats.org/markup-compatibility/2006">
          <mc:Choice Requires="x14">
            <control shapeId="194624" r:id="rId67" name="Check Box 64">
              <controlPr defaultSize="0" autoFill="0" autoLine="0" autoPict="0">
                <anchor moveWithCells="1" sizeWithCells="1">
                  <from>
                    <xdr:col>11</xdr:col>
                    <xdr:colOff>142875</xdr:colOff>
                    <xdr:row>37</xdr:row>
                    <xdr:rowOff>123825</xdr:rowOff>
                  </from>
                  <to>
                    <xdr:col>11</xdr:col>
                    <xdr:colOff>323850</xdr:colOff>
                    <xdr:row>39</xdr:row>
                    <xdr:rowOff>19050</xdr:rowOff>
                  </to>
                </anchor>
              </controlPr>
            </control>
          </mc:Choice>
        </mc:AlternateContent>
        <mc:AlternateContent xmlns:mc="http://schemas.openxmlformats.org/markup-compatibility/2006">
          <mc:Choice Requires="x14">
            <control shapeId="194625" r:id="rId68" name="Check Box 65">
              <controlPr defaultSize="0" autoFill="0" autoLine="0" autoPict="0">
                <anchor moveWithCells="1" sizeWithCells="1">
                  <from>
                    <xdr:col>5</xdr:col>
                    <xdr:colOff>142875</xdr:colOff>
                    <xdr:row>40</xdr:row>
                    <xdr:rowOff>123825</xdr:rowOff>
                  </from>
                  <to>
                    <xdr:col>5</xdr:col>
                    <xdr:colOff>323850</xdr:colOff>
                    <xdr:row>42</xdr:row>
                    <xdr:rowOff>19050</xdr:rowOff>
                  </to>
                </anchor>
              </controlPr>
            </control>
          </mc:Choice>
        </mc:AlternateContent>
        <mc:AlternateContent xmlns:mc="http://schemas.openxmlformats.org/markup-compatibility/2006">
          <mc:Choice Requires="x14">
            <control shapeId="194626" r:id="rId69" name="Check Box 66">
              <controlPr defaultSize="0" autoFill="0" autoLine="0" autoPict="0">
                <anchor moveWithCells="1" sizeWithCells="1">
                  <from>
                    <xdr:col>6</xdr:col>
                    <xdr:colOff>142875</xdr:colOff>
                    <xdr:row>40</xdr:row>
                    <xdr:rowOff>123825</xdr:rowOff>
                  </from>
                  <to>
                    <xdr:col>6</xdr:col>
                    <xdr:colOff>323850</xdr:colOff>
                    <xdr:row>42</xdr:row>
                    <xdr:rowOff>19050</xdr:rowOff>
                  </to>
                </anchor>
              </controlPr>
            </control>
          </mc:Choice>
        </mc:AlternateContent>
        <mc:AlternateContent xmlns:mc="http://schemas.openxmlformats.org/markup-compatibility/2006">
          <mc:Choice Requires="x14">
            <control shapeId="194627" r:id="rId70" name="Check Box 67">
              <controlPr defaultSize="0" autoFill="0" autoLine="0" autoPict="0">
                <anchor moveWithCells="1" sizeWithCells="1">
                  <from>
                    <xdr:col>7</xdr:col>
                    <xdr:colOff>142875</xdr:colOff>
                    <xdr:row>40</xdr:row>
                    <xdr:rowOff>123825</xdr:rowOff>
                  </from>
                  <to>
                    <xdr:col>7</xdr:col>
                    <xdr:colOff>323850</xdr:colOff>
                    <xdr:row>42</xdr:row>
                    <xdr:rowOff>19050</xdr:rowOff>
                  </to>
                </anchor>
              </controlPr>
            </control>
          </mc:Choice>
        </mc:AlternateContent>
        <mc:AlternateContent xmlns:mc="http://schemas.openxmlformats.org/markup-compatibility/2006">
          <mc:Choice Requires="x14">
            <control shapeId="194628" r:id="rId71" name="Check Box 68">
              <controlPr defaultSize="0" autoFill="0" autoLine="0" autoPict="0">
                <anchor moveWithCells="1" sizeWithCells="1">
                  <from>
                    <xdr:col>8</xdr:col>
                    <xdr:colOff>142875</xdr:colOff>
                    <xdr:row>40</xdr:row>
                    <xdr:rowOff>123825</xdr:rowOff>
                  </from>
                  <to>
                    <xdr:col>8</xdr:col>
                    <xdr:colOff>323850</xdr:colOff>
                    <xdr:row>42</xdr:row>
                    <xdr:rowOff>19050</xdr:rowOff>
                  </to>
                </anchor>
              </controlPr>
            </control>
          </mc:Choice>
        </mc:AlternateContent>
        <mc:AlternateContent xmlns:mc="http://schemas.openxmlformats.org/markup-compatibility/2006">
          <mc:Choice Requires="x14">
            <control shapeId="194629" r:id="rId72" name="Check Box 69">
              <controlPr defaultSize="0" autoFill="0" autoLine="0" autoPict="0">
                <anchor moveWithCells="1" sizeWithCells="1">
                  <from>
                    <xdr:col>9</xdr:col>
                    <xdr:colOff>142875</xdr:colOff>
                    <xdr:row>40</xdr:row>
                    <xdr:rowOff>123825</xdr:rowOff>
                  </from>
                  <to>
                    <xdr:col>9</xdr:col>
                    <xdr:colOff>323850</xdr:colOff>
                    <xdr:row>42</xdr:row>
                    <xdr:rowOff>19050</xdr:rowOff>
                  </to>
                </anchor>
              </controlPr>
            </control>
          </mc:Choice>
        </mc:AlternateContent>
        <mc:AlternateContent xmlns:mc="http://schemas.openxmlformats.org/markup-compatibility/2006">
          <mc:Choice Requires="x14">
            <control shapeId="194630" r:id="rId73" name="Check Box 70">
              <controlPr defaultSize="0" autoFill="0" autoLine="0" autoPict="0">
                <anchor moveWithCells="1" sizeWithCells="1">
                  <from>
                    <xdr:col>10</xdr:col>
                    <xdr:colOff>142875</xdr:colOff>
                    <xdr:row>40</xdr:row>
                    <xdr:rowOff>123825</xdr:rowOff>
                  </from>
                  <to>
                    <xdr:col>10</xdr:col>
                    <xdr:colOff>323850</xdr:colOff>
                    <xdr:row>42</xdr:row>
                    <xdr:rowOff>19050</xdr:rowOff>
                  </to>
                </anchor>
              </controlPr>
            </control>
          </mc:Choice>
        </mc:AlternateContent>
        <mc:AlternateContent xmlns:mc="http://schemas.openxmlformats.org/markup-compatibility/2006">
          <mc:Choice Requires="x14">
            <control shapeId="194631" r:id="rId74" name="Check Box 71">
              <controlPr defaultSize="0" autoFill="0" autoLine="0" autoPict="0">
                <anchor moveWithCells="1" sizeWithCells="1">
                  <from>
                    <xdr:col>11</xdr:col>
                    <xdr:colOff>142875</xdr:colOff>
                    <xdr:row>40</xdr:row>
                    <xdr:rowOff>123825</xdr:rowOff>
                  </from>
                  <to>
                    <xdr:col>11</xdr:col>
                    <xdr:colOff>323850</xdr:colOff>
                    <xdr:row>42</xdr:row>
                    <xdr:rowOff>19050</xdr:rowOff>
                  </to>
                </anchor>
              </controlPr>
            </control>
          </mc:Choice>
        </mc:AlternateContent>
        <mc:AlternateContent xmlns:mc="http://schemas.openxmlformats.org/markup-compatibility/2006">
          <mc:Choice Requires="x14">
            <control shapeId="194632" r:id="rId75" name="Check Box 72">
              <controlPr defaultSize="0" autoFill="0" autoLine="0" autoPict="0">
                <anchor moveWithCells="1" sizeWithCells="1">
                  <from>
                    <xdr:col>5</xdr:col>
                    <xdr:colOff>142875</xdr:colOff>
                    <xdr:row>43</xdr:row>
                    <xdr:rowOff>123825</xdr:rowOff>
                  </from>
                  <to>
                    <xdr:col>5</xdr:col>
                    <xdr:colOff>323850</xdr:colOff>
                    <xdr:row>45</xdr:row>
                    <xdr:rowOff>19050</xdr:rowOff>
                  </to>
                </anchor>
              </controlPr>
            </control>
          </mc:Choice>
        </mc:AlternateContent>
        <mc:AlternateContent xmlns:mc="http://schemas.openxmlformats.org/markup-compatibility/2006">
          <mc:Choice Requires="x14">
            <control shapeId="194633" r:id="rId76" name="Check Box 73">
              <controlPr defaultSize="0" autoFill="0" autoLine="0" autoPict="0">
                <anchor moveWithCells="1" sizeWithCells="1">
                  <from>
                    <xdr:col>6</xdr:col>
                    <xdr:colOff>142875</xdr:colOff>
                    <xdr:row>43</xdr:row>
                    <xdr:rowOff>123825</xdr:rowOff>
                  </from>
                  <to>
                    <xdr:col>6</xdr:col>
                    <xdr:colOff>323850</xdr:colOff>
                    <xdr:row>45</xdr:row>
                    <xdr:rowOff>19050</xdr:rowOff>
                  </to>
                </anchor>
              </controlPr>
            </control>
          </mc:Choice>
        </mc:AlternateContent>
        <mc:AlternateContent xmlns:mc="http://schemas.openxmlformats.org/markup-compatibility/2006">
          <mc:Choice Requires="x14">
            <control shapeId="194634" r:id="rId77" name="Check Box 74">
              <controlPr defaultSize="0" autoFill="0" autoLine="0" autoPict="0">
                <anchor moveWithCells="1" sizeWithCells="1">
                  <from>
                    <xdr:col>7</xdr:col>
                    <xdr:colOff>142875</xdr:colOff>
                    <xdr:row>43</xdr:row>
                    <xdr:rowOff>123825</xdr:rowOff>
                  </from>
                  <to>
                    <xdr:col>7</xdr:col>
                    <xdr:colOff>323850</xdr:colOff>
                    <xdr:row>45</xdr:row>
                    <xdr:rowOff>19050</xdr:rowOff>
                  </to>
                </anchor>
              </controlPr>
            </control>
          </mc:Choice>
        </mc:AlternateContent>
        <mc:AlternateContent xmlns:mc="http://schemas.openxmlformats.org/markup-compatibility/2006">
          <mc:Choice Requires="x14">
            <control shapeId="194635" r:id="rId78" name="Check Box 75">
              <controlPr defaultSize="0" autoFill="0" autoLine="0" autoPict="0">
                <anchor moveWithCells="1" sizeWithCells="1">
                  <from>
                    <xdr:col>8</xdr:col>
                    <xdr:colOff>142875</xdr:colOff>
                    <xdr:row>43</xdr:row>
                    <xdr:rowOff>123825</xdr:rowOff>
                  </from>
                  <to>
                    <xdr:col>8</xdr:col>
                    <xdr:colOff>323850</xdr:colOff>
                    <xdr:row>45</xdr:row>
                    <xdr:rowOff>19050</xdr:rowOff>
                  </to>
                </anchor>
              </controlPr>
            </control>
          </mc:Choice>
        </mc:AlternateContent>
        <mc:AlternateContent xmlns:mc="http://schemas.openxmlformats.org/markup-compatibility/2006">
          <mc:Choice Requires="x14">
            <control shapeId="194636" r:id="rId79" name="Check Box 76">
              <controlPr defaultSize="0" autoFill="0" autoLine="0" autoPict="0">
                <anchor moveWithCells="1" sizeWithCells="1">
                  <from>
                    <xdr:col>9</xdr:col>
                    <xdr:colOff>142875</xdr:colOff>
                    <xdr:row>43</xdr:row>
                    <xdr:rowOff>123825</xdr:rowOff>
                  </from>
                  <to>
                    <xdr:col>9</xdr:col>
                    <xdr:colOff>323850</xdr:colOff>
                    <xdr:row>45</xdr:row>
                    <xdr:rowOff>19050</xdr:rowOff>
                  </to>
                </anchor>
              </controlPr>
            </control>
          </mc:Choice>
        </mc:AlternateContent>
        <mc:AlternateContent xmlns:mc="http://schemas.openxmlformats.org/markup-compatibility/2006">
          <mc:Choice Requires="x14">
            <control shapeId="194637" r:id="rId80" name="Check Box 77">
              <controlPr defaultSize="0" autoFill="0" autoLine="0" autoPict="0">
                <anchor moveWithCells="1" sizeWithCells="1">
                  <from>
                    <xdr:col>10</xdr:col>
                    <xdr:colOff>142875</xdr:colOff>
                    <xdr:row>43</xdr:row>
                    <xdr:rowOff>123825</xdr:rowOff>
                  </from>
                  <to>
                    <xdr:col>10</xdr:col>
                    <xdr:colOff>323850</xdr:colOff>
                    <xdr:row>45</xdr:row>
                    <xdr:rowOff>19050</xdr:rowOff>
                  </to>
                </anchor>
              </controlPr>
            </control>
          </mc:Choice>
        </mc:AlternateContent>
        <mc:AlternateContent xmlns:mc="http://schemas.openxmlformats.org/markup-compatibility/2006">
          <mc:Choice Requires="x14">
            <control shapeId="194638" r:id="rId81" name="Check Box 78">
              <controlPr defaultSize="0" autoFill="0" autoLine="0" autoPict="0">
                <anchor moveWithCells="1" sizeWithCells="1">
                  <from>
                    <xdr:col>11</xdr:col>
                    <xdr:colOff>142875</xdr:colOff>
                    <xdr:row>43</xdr:row>
                    <xdr:rowOff>123825</xdr:rowOff>
                  </from>
                  <to>
                    <xdr:col>11</xdr:col>
                    <xdr:colOff>323850</xdr:colOff>
                    <xdr:row>45</xdr:row>
                    <xdr:rowOff>19050</xdr:rowOff>
                  </to>
                </anchor>
              </controlPr>
            </control>
          </mc:Choice>
        </mc:AlternateContent>
        <mc:AlternateContent xmlns:mc="http://schemas.openxmlformats.org/markup-compatibility/2006">
          <mc:Choice Requires="x14">
            <control shapeId="194639" r:id="rId82" name="Check Box 79">
              <controlPr defaultSize="0" autoFill="0" autoLine="0" autoPict="0">
                <anchor moveWithCells="1" sizeWithCells="1">
                  <from>
                    <xdr:col>5</xdr:col>
                    <xdr:colOff>142875</xdr:colOff>
                    <xdr:row>46</xdr:row>
                    <xdr:rowOff>123825</xdr:rowOff>
                  </from>
                  <to>
                    <xdr:col>5</xdr:col>
                    <xdr:colOff>323850</xdr:colOff>
                    <xdr:row>48</xdr:row>
                    <xdr:rowOff>19050</xdr:rowOff>
                  </to>
                </anchor>
              </controlPr>
            </control>
          </mc:Choice>
        </mc:AlternateContent>
        <mc:AlternateContent xmlns:mc="http://schemas.openxmlformats.org/markup-compatibility/2006">
          <mc:Choice Requires="x14">
            <control shapeId="194640" r:id="rId83" name="Check Box 80">
              <controlPr defaultSize="0" autoFill="0" autoLine="0" autoPict="0">
                <anchor moveWithCells="1" sizeWithCells="1">
                  <from>
                    <xdr:col>6</xdr:col>
                    <xdr:colOff>142875</xdr:colOff>
                    <xdr:row>46</xdr:row>
                    <xdr:rowOff>123825</xdr:rowOff>
                  </from>
                  <to>
                    <xdr:col>6</xdr:col>
                    <xdr:colOff>323850</xdr:colOff>
                    <xdr:row>48</xdr:row>
                    <xdr:rowOff>19050</xdr:rowOff>
                  </to>
                </anchor>
              </controlPr>
            </control>
          </mc:Choice>
        </mc:AlternateContent>
        <mc:AlternateContent xmlns:mc="http://schemas.openxmlformats.org/markup-compatibility/2006">
          <mc:Choice Requires="x14">
            <control shapeId="194641" r:id="rId84" name="Check Box 81">
              <controlPr defaultSize="0" autoFill="0" autoLine="0" autoPict="0">
                <anchor moveWithCells="1" sizeWithCells="1">
                  <from>
                    <xdr:col>7</xdr:col>
                    <xdr:colOff>142875</xdr:colOff>
                    <xdr:row>46</xdr:row>
                    <xdr:rowOff>123825</xdr:rowOff>
                  </from>
                  <to>
                    <xdr:col>7</xdr:col>
                    <xdr:colOff>323850</xdr:colOff>
                    <xdr:row>48</xdr:row>
                    <xdr:rowOff>19050</xdr:rowOff>
                  </to>
                </anchor>
              </controlPr>
            </control>
          </mc:Choice>
        </mc:AlternateContent>
        <mc:AlternateContent xmlns:mc="http://schemas.openxmlformats.org/markup-compatibility/2006">
          <mc:Choice Requires="x14">
            <control shapeId="194642" r:id="rId85" name="Check Box 82">
              <controlPr defaultSize="0" autoFill="0" autoLine="0" autoPict="0">
                <anchor moveWithCells="1" sizeWithCells="1">
                  <from>
                    <xdr:col>8</xdr:col>
                    <xdr:colOff>142875</xdr:colOff>
                    <xdr:row>46</xdr:row>
                    <xdr:rowOff>123825</xdr:rowOff>
                  </from>
                  <to>
                    <xdr:col>8</xdr:col>
                    <xdr:colOff>323850</xdr:colOff>
                    <xdr:row>48</xdr:row>
                    <xdr:rowOff>19050</xdr:rowOff>
                  </to>
                </anchor>
              </controlPr>
            </control>
          </mc:Choice>
        </mc:AlternateContent>
        <mc:AlternateContent xmlns:mc="http://schemas.openxmlformats.org/markup-compatibility/2006">
          <mc:Choice Requires="x14">
            <control shapeId="194643" r:id="rId86" name="Check Box 83">
              <controlPr defaultSize="0" autoFill="0" autoLine="0" autoPict="0">
                <anchor moveWithCells="1" sizeWithCells="1">
                  <from>
                    <xdr:col>9</xdr:col>
                    <xdr:colOff>142875</xdr:colOff>
                    <xdr:row>46</xdr:row>
                    <xdr:rowOff>123825</xdr:rowOff>
                  </from>
                  <to>
                    <xdr:col>9</xdr:col>
                    <xdr:colOff>323850</xdr:colOff>
                    <xdr:row>48</xdr:row>
                    <xdr:rowOff>19050</xdr:rowOff>
                  </to>
                </anchor>
              </controlPr>
            </control>
          </mc:Choice>
        </mc:AlternateContent>
        <mc:AlternateContent xmlns:mc="http://schemas.openxmlformats.org/markup-compatibility/2006">
          <mc:Choice Requires="x14">
            <control shapeId="194644" r:id="rId87" name="Check Box 84">
              <controlPr defaultSize="0" autoFill="0" autoLine="0" autoPict="0">
                <anchor moveWithCells="1" sizeWithCells="1">
                  <from>
                    <xdr:col>10</xdr:col>
                    <xdr:colOff>142875</xdr:colOff>
                    <xdr:row>46</xdr:row>
                    <xdr:rowOff>123825</xdr:rowOff>
                  </from>
                  <to>
                    <xdr:col>10</xdr:col>
                    <xdr:colOff>323850</xdr:colOff>
                    <xdr:row>48</xdr:row>
                    <xdr:rowOff>19050</xdr:rowOff>
                  </to>
                </anchor>
              </controlPr>
            </control>
          </mc:Choice>
        </mc:AlternateContent>
        <mc:AlternateContent xmlns:mc="http://schemas.openxmlformats.org/markup-compatibility/2006">
          <mc:Choice Requires="x14">
            <control shapeId="194645" r:id="rId88" name="Check Box 85">
              <controlPr defaultSize="0" autoFill="0" autoLine="0" autoPict="0">
                <anchor moveWithCells="1" sizeWithCells="1">
                  <from>
                    <xdr:col>11</xdr:col>
                    <xdr:colOff>142875</xdr:colOff>
                    <xdr:row>46</xdr:row>
                    <xdr:rowOff>123825</xdr:rowOff>
                  </from>
                  <to>
                    <xdr:col>11</xdr:col>
                    <xdr:colOff>323850</xdr:colOff>
                    <xdr:row>48</xdr:row>
                    <xdr:rowOff>19050</xdr:rowOff>
                  </to>
                </anchor>
              </controlPr>
            </control>
          </mc:Choice>
        </mc:AlternateContent>
        <mc:AlternateContent xmlns:mc="http://schemas.openxmlformats.org/markup-compatibility/2006">
          <mc:Choice Requires="x14">
            <control shapeId="194646" r:id="rId89" name="Check Box 86">
              <controlPr defaultSize="0" autoFill="0" autoLine="0" autoPict="0">
                <anchor moveWithCells="1" sizeWithCells="1">
                  <from>
                    <xdr:col>5</xdr:col>
                    <xdr:colOff>142875</xdr:colOff>
                    <xdr:row>55</xdr:row>
                    <xdr:rowOff>123825</xdr:rowOff>
                  </from>
                  <to>
                    <xdr:col>5</xdr:col>
                    <xdr:colOff>323850</xdr:colOff>
                    <xdr:row>57</xdr:row>
                    <xdr:rowOff>19050</xdr:rowOff>
                  </to>
                </anchor>
              </controlPr>
            </control>
          </mc:Choice>
        </mc:AlternateContent>
        <mc:AlternateContent xmlns:mc="http://schemas.openxmlformats.org/markup-compatibility/2006">
          <mc:Choice Requires="x14">
            <control shapeId="194647" r:id="rId90" name="Check Box 87">
              <controlPr defaultSize="0" autoFill="0" autoLine="0" autoPict="0">
                <anchor moveWithCells="1" sizeWithCells="1">
                  <from>
                    <xdr:col>6</xdr:col>
                    <xdr:colOff>142875</xdr:colOff>
                    <xdr:row>55</xdr:row>
                    <xdr:rowOff>123825</xdr:rowOff>
                  </from>
                  <to>
                    <xdr:col>6</xdr:col>
                    <xdr:colOff>323850</xdr:colOff>
                    <xdr:row>57</xdr:row>
                    <xdr:rowOff>19050</xdr:rowOff>
                  </to>
                </anchor>
              </controlPr>
            </control>
          </mc:Choice>
        </mc:AlternateContent>
        <mc:AlternateContent xmlns:mc="http://schemas.openxmlformats.org/markup-compatibility/2006">
          <mc:Choice Requires="x14">
            <control shapeId="194648" r:id="rId91" name="Check Box 88">
              <controlPr defaultSize="0" autoFill="0" autoLine="0" autoPict="0">
                <anchor moveWithCells="1" sizeWithCells="1">
                  <from>
                    <xdr:col>7</xdr:col>
                    <xdr:colOff>142875</xdr:colOff>
                    <xdr:row>55</xdr:row>
                    <xdr:rowOff>123825</xdr:rowOff>
                  </from>
                  <to>
                    <xdr:col>7</xdr:col>
                    <xdr:colOff>323850</xdr:colOff>
                    <xdr:row>57</xdr:row>
                    <xdr:rowOff>19050</xdr:rowOff>
                  </to>
                </anchor>
              </controlPr>
            </control>
          </mc:Choice>
        </mc:AlternateContent>
        <mc:AlternateContent xmlns:mc="http://schemas.openxmlformats.org/markup-compatibility/2006">
          <mc:Choice Requires="x14">
            <control shapeId="194649" r:id="rId92" name="Check Box 89">
              <controlPr defaultSize="0" autoFill="0" autoLine="0" autoPict="0">
                <anchor moveWithCells="1" sizeWithCells="1">
                  <from>
                    <xdr:col>8</xdr:col>
                    <xdr:colOff>142875</xdr:colOff>
                    <xdr:row>55</xdr:row>
                    <xdr:rowOff>123825</xdr:rowOff>
                  </from>
                  <to>
                    <xdr:col>8</xdr:col>
                    <xdr:colOff>323850</xdr:colOff>
                    <xdr:row>57</xdr:row>
                    <xdr:rowOff>19050</xdr:rowOff>
                  </to>
                </anchor>
              </controlPr>
            </control>
          </mc:Choice>
        </mc:AlternateContent>
        <mc:AlternateContent xmlns:mc="http://schemas.openxmlformats.org/markup-compatibility/2006">
          <mc:Choice Requires="x14">
            <control shapeId="194650" r:id="rId93" name="Check Box 90">
              <controlPr defaultSize="0" autoFill="0" autoLine="0" autoPict="0">
                <anchor moveWithCells="1" sizeWithCells="1">
                  <from>
                    <xdr:col>9</xdr:col>
                    <xdr:colOff>142875</xdr:colOff>
                    <xdr:row>55</xdr:row>
                    <xdr:rowOff>123825</xdr:rowOff>
                  </from>
                  <to>
                    <xdr:col>9</xdr:col>
                    <xdr:colOff>323850</xdr:colOff>
                    <xdr:row>57</xdr:row>
                    <xdr:rowOff>19050</xdr:rowOff>
                  </to>
                </anchor>
              </controlPr>
            </control>
          </mc:Choice>
        </mc:AlternateContent>
        <mc:AlternateContent xmlns:mc="http://schemas.openxmlformats.org/markup-compatibility/2006">
          <mc:Choice Requires="x14">
            <control shapeId="194651" r:id="rId94" name="Check Box 91">
              <controlPr defaultSize="0" autoFill="0" autoLine="0" autoPict="0">
                <anchor moveWithCells="1" sizeWithCells="1">
                  <from>
                    <xdr:col>10</xdr:col>
                    <xdr:colOff>142875</xdr:colOff>
                    <xdr:row>55</xdr:row>
                    <xdr:rowOff>123825</xdr:rowOff>
                  </from>
                  <to>
                    <xdr:col>10</xdr:col>
                    <xdr:colOff>323850</xdr:colOff>
                    <xdr:row>57</xdr:row>
                    <xdr:rowOff>19050</xdr:rowOff>
                  </to>
                </anchor>
              </controlPr>
            </control>
          </mc:Choice>
        </mc:AlternateContent>
        <mc:AlternateContent xmlns:mc="http://schemas.openxmlformats.org/markup-compatibility/2006">
          <mc:Choice Requires="x14">
            <control shapeId="194652" r:id="rId95" name="Check Box 92">
              <controlPr defaultSize="0" autoFill="0" autoLine="0" autoPict="0">
                <anchor moveWithCells="1" sizeWithCells="1">
                  <from>
                    <xdr:col>11</xdr:col>
                    <xdr:colOff>142875</xdr:colOff>
                    <xdr:row>55</xdr:row>
                    <xdr:rowOff>123825</xdr:rowOff>
                  </from>
                  <to>
                    <xdr:col>11</xdr:col>
                    <xdr:colOff>323850</xdr:colOff>
                    <xdr:row>57</xdr:row>
                    <xdr:rowOff>19050</xdr:rowOff>
                  </to>
                </anchor>
              </controlPr>
            </control>
          </mc:Choice>
        </mc:AlternateContent>
        <mc:AlternateContent xmlns:mc="http://schemas.openxmlformats.org/markup-compatibility/2006">
          <mc:Choice Requires="x14">
            <control shapeId="194653" r:id="rId96" name="Check Box 93">
              <controlPr defaultSize="0" autoFill="0" autoLine="0" autoPict="0">
                <anchor moveWithCells="1" sizeWithCells="1">
                  <from>
                    <xdr:col>5</xdr:col>
                    <xdr:colOff>142875</xdr:colOff>
                    <xdr:row>58</xdr:row>
                    <xdr:rowOff>123825</xdr:rowOff>
                  </from>
                  <to>
                    <xdr:col>5</xdr:col>
                    <xdr:colOff>323850</xdr:colOff>
                    <xdr:row>60</xdr:row>
                    <xdr:rowOff>19050</xdr:rowOff>
                  </to>
                </anchor>
              </controlPr>
            </control>
          </mc:Choice>
        </mc:AlternateContent>
        <mc:AlternateContent xmlns:mc="http://schemas.openxmlformats.org/markup-compatibility/2006">
          <mc:Choice Requires="x14">
            <control shapeId="194654" r:id="rId97" name="Check Box 94">
              <controlPr defaultSize="0" autoFill="0" autoLine="0" autoPict="0">
                <anchor moveWithCells="1" sizeWithCells="1">
                  <from>
                    <xdr:col>6</xdr:col>
                    <xdr:colOff>142875</xdr:colOff>
                    <xdr:row>58</xdr:row>
                    <xdr:rowOff>123825</xdr:rowOff>
                  </from>
                  <to>
                    <xdr:col>6</xdr:col>
                    <xdr:colOff>323850</xdr:colOff>
                    <xdr:row>60</xdr:row>
                    <xdr:rowOff>19050</xdr:rowOff>
                  </to>
                </anchor>
              </controlPr>
            </control>
          </mc:Choice>
        </mc:AlternateContent>
        <mc:AlternateContent xmlns:mc="http://schemas.openxmlformats.org/markup-compatibility/2006">
          <mc:Choice Requires="x14">
            <control shapeId="194655" r:id="rId98" name="Check Box 95">
              <controlPr defaultSize="0" autoFill="0" autoLine="0" autoPict="0">
                <anchor moveWithCells="1" sizeWithCells="1">
                  <from>
                    <xdr:col>7</xdr:col>
                    <xdr:colOff>142875</xdr:colOff>
                    <xdr:row>58</xdr:row>
                    <xdr:rowOff>123825</xdr:rowOff>
                  </from>
                  <to>
                    <xdr:col>7</xdr:col>
                    <xdr:colOff>323850</xdr:colOff>
                    <xdr:row>60</xdr:row>
                    <xdr:rowOff>19050</xdr:rowOff>
                  </to>
                </anchor>
              </controlPr>
            </control>
          </mc:Choice>
        </mc:AlternateContent>
        <mc:AlternateContent xmlns:mc="http://schemas.openxmlformats.org/markup-compatibility/2006">
          <mc:Choice Requires="x14">
            <control shapeId="194656" r:id="rId99" name="Check Box 96">
              <controlPr defaultSize="0" autoFill="0" autoLine="0" autoPict="0">
                <anchor moveWithCells="1" sizeWithCells="1">
                  <from>
                    <xdr:col>8</xdr:col>
                    <xdr:colOff>142875</xdr:colOff>
                    <xdr:row>58</xdr:row>
                    <xdr:rowOff>123825</xdr:rowOff>
                  </from>
                  <to>
                    <xdr:col>8</xdr:col>
                    <xdr:colOff>323850</xdr:colOff>
                    <xdr:row>60</xdr:row>
                    <xdr:rowOff>19050</xdr:rowOff>
                  </to>
                </anchor>
              </controlPr>
            </control>
          </mc:Choice>
        </mc:AlternateContent>
        <mc:AlternateContent xmlns:mc="http://schemas.openxmlformats.org/markup-compatibility/2006">
          <mc:Choice Requires="x14">
            <control shapeId="194657" r:id="rId100" name="Check Box 97">
              <controlPr defaultSize="0" autoFill="0" autoLine="0" autoPict="0">
                <anchor moveWithCells="1" sizeWithCells="1">
                  <from>
                    <xdr:col>9</xdr:col>
                    <xdr:colOff>142875</xdr:colOff>
                    <xdr:row>58</xdr:row>
                    <xdr:rowOff>123825</xdr:rowOff>
                  </from>
                  <to>
                    <xdr:col>9</xdr:col>
                    <xdr:colOff>323850</xdr:colOff>
                    <xdr:row>60</xdr:row>
                    <xdr:rowOff>19050</xdr:rowOff>
                  </to>
                </anchor>
              </controlPr>
            </control>
          </mc:Choice>
        </mc:AlternateContent>
        <mc:AlternateContent xmlns:mc="http://schemas.openxmlformats.org/markup-compatibility/2006">
          <mc:Choice Requires="x14">
            <control shapeId="194658" r:id="rId101" name="Check Box 98">
              <controlPr defaultSize="0" autoFill="0" autoLine="0" autoPict="0">
                <anchor moveWithCells="1" sizeWithCells="1">
                  <from>
                    <xdr:col>10</xdr:col>
                    <xdr:colOff>142875</xdr:colOff>
                    <xdr:row>58</xdr:row>
                    <xdr:rowOff>123825</xdr:rowOff>
                  </from>
                  <to>
                    <xdr:col>10</xdr:col>
                    <xdr:colOff>323850</xdr:colOff>
                    <xdr:row>60</xdr:row>
                    <xdr:rowOff>19050</xdr:rowOff>
                  </to>
                </anchor>
              </controlPr>
            </control>
          </mc:Choice>
        </mc:AlternateContent>
        <mc:AlternateContent xmlns:mc="http://schemas.openxmlformats.org/markup-compatibility/2006">
          <mc:Choice Requires="x14">
            <control shapeId="194659" r:id="rId102" name="Check Box 99">
              <controlPr defaultSize="0" autoFill="0" autoLine="0" autoPict="0">
                <anchor moveWithCells="1" sizeWithCells="1">
                  <from>
                    <xdr:col>11</xdr:col>
                    <xdr:colOff>142875</xdr:colOff>
                    <xdr:row>58</xdr:row>
                    <xdr:rowOff>123825</xdr:rowOff>
                  </from>
                  <to>
                    <xdr:col>11</xdr:col>
                    <xdr:colOff>323850</xdr:colOff>
                    <xdr:row>60</xdr:row>
                    <xdr:rowOff>19050</xdr:rowOff>
                  </to>
                </anchor>
              </controlPr>
            </control>
          </mc:Choice>
        </mc:AlternateContent>
        <mc:AlternateContent xmlns:mc="http://schemas.openxmlformats.org/markup-compatibility/2006">
          <mc:Choice Requires="x14">
            <control shapeId="194660" r:id="rId103" name="Check Box 100">
              <controlPr defaultSize="0" autoFill="0" autoLine="0" autoPict="0">
                <anchor moveWithCells="1" sizeWithCells="1">
                  <from>
                    <xdr:col>5</xdr:col>
                    <xdr:colOff>142875</xdr:colOff>
                    <xdr:row>61</xdr:row>
                    <xdr:rowOff>123825</xdr:rowOff>
                  </from>
                  <to>
                    <xdr:col>5</xdr:col>
                    <xdr:colOff>323850</xdr:colOff>
                    <xdr:row>63</xdr:row>
                    <xdr:rowOff>19050</xdr:rowOff>
                  </to>
                </anchor>
              </controlPr>
            </control>
          </mc:Choice>
        </mc:AlternateContent>
        <mc:AlternateContent xmlns:mc="http://schemas.openxmlformats.org/markup-compatibility/2006">
          <mc:Choice Requires="x14">
            <control shapeId="194661" r:id="rId104" name="Check Box 101">
              <controlPr defaultSize="0" autoFill="0" autoLine="0" autoPict="0">
                <anchor moveWithCells="1" sizeWithCells="1">
                  <from>
                    <xdr:col>6</xdr:col>
                    <xdr:colOff>142875</xdr:colOff>
                    <xdr:row>61</xdr:row>
                    <xdr:rowOff>123825</xdr:rowOff>
                  </from>
                  <to>
                    <xdr:col>6</xdr:col>
                    <xdr:colOff>323850</xdr:colOff>
                    <xdr:row>63</xdr:row>
                    <xdr:rowOff>19050</xdr:rowOff>
                  </to>
                </anchor>
              </controlPr>
            </control>
          </mc:Choice>
        </mc:AlternateContent>
        <mc:AlternateContent xmlns:mc="http://schemas.openxmlformats.org/markup-compatibility/2006">
          <mc:Choice Requires="x14">
            <control shapeId="194662" r:id="rId105" name="Check Box 102">
              <controlPr defaultSize="0" autoFill="0" autoLine="0" autoPict="0">
                <anchor moveWithCells="1" sizeWithCells="1">
                  <from>
                    <xdr:col>7</xdr:col>
                    <xdr:colOff>142875</xdr:colOff>
                    <xdr:row>61</xdr:row>
                    <xdr:rowOff>123825</xdr:rowOff>
                  </from>
                  <to>
                    <xdr:col>7</xdr:col>
                    <xdr:colOff>323850</xdr:colOff>
                    <xdr:row>63</xdr:row>
                    <xdr:rowOff>19050</xdr:rowOff>
                  </to>
                </anchor>
              </controlPr>
            </control>
          </mc:Choice>
        </mc:AlternateContent>
        <mc:AlternateContent xmlns:mc="http://schemas.openxmlformats.org/markup-compatibility/2006">
          <mc:Choice Requires="x14">
            <control shapeId="194663" r:id="rId106" name="Check Box 103">
              <controlPr defaultSize="0" autoFill="0" autoLine="0" autoPict="0">
                <anchor moveWithCells="1" sizeWithCells="1">
                  <from>
                    <xdr:col>8</xdr:col>
                    <xdr:colOff>142875</xdr:colOff>
                    <xdr:row>61</xdr:row>
                    <xdr:rowOff>123825</xdr:rowOff>
                  </from>
                  <to>
                    <xdr:col>8</xdr:col>
                    <xdr:colOff>323850</xdr:colOff>
                    <xdr:row>63</xdr:row>
                    <xdr:rowOff>19050</xdr:rowOff>
                  </to>
                </anchor>
              </controlPr>
            </control>
          </mc:Choice>
        </mc:AlternateContent>
        <mc:AlternateContent xmlns:mc="http://schemas.openxmlformats.org/markup-compatibility/2006">
          <mc:Choice Requires="x14">
            <control shapeId="194664" r:id="rId107" name="Check Box 104">
              <controlPr defaultSize="0" autoFill="0" autoLine="0" autoPict="0">
                <anchor moveWithCells="1" sizeWithCells="1">
                  <from>
                    <xdr:col>9</xdr:col>
                    <xdr:colOff>142875</xdr:colOff>
                    <xdr:row>61</xdr:row>
                    <xdr:rowOff>123825</xdr:rowOff>
                  </from>
                  <to>
                    <xdr:col>9</xdr:col>
                    <xdr:colOff>323850</xdr:colOff>
                    <xdr:row>63</xdr:row>
                    <xdr:rowOff>19050</xdr:rowOff>
                  </to>
                </anchor>
              </controlPr>
            </control>
          </mc:Choice>
        </mc:AlternateContent>
        <mc:AlternateContent xmlns:mc="http://schemas.openxmlformats.org/markup-compatibility/2006">
          <mc:Choice Requires="x14">
            <control shapeId="194665" r:id="rId108" name="Check Box 105">
              <controlPr defaultSize="0" autoFill="0" autoLine="0" autoPict="0">
                <anchor moveWithCells="1" sizeWithCells="1">
                  <from>
                    <xdr:col>10</xdr:col>
                    <xdr:colOff>142875</xdr:colOff>
                    <xdr:row>61</xdr:row>
                    <xdr:rowOff>123825</xdr:rowOff>
                  </from>
                  <to>
                    <xdr:col>10</xdr:col>
                    <xdr:colOff>323850</xdr:colOff>
                    <xdr:row>63</xdr:row>
                    <xdr:rowOff>19050</xdr:rowOff>
                  </to>
                </anchor>
              </controlPr>
            </control>
          </mc:Choice>
        </mc:AlternateContent>
        <mc:AlternateContent xmlns:mc="http://schemas.openxmlformats.org/markup-compatibility/2006">
          <mc:Choice Requires="x14">
            <control shapeId="194666" r:id="rId109" name="Check Box 106">
              <controlPr defaultSize="0" autoFill="0" autoLine="0" autoPict="0">
                <anchor moveWithCells="1" sizeWithCells="1">
                  <from>
                    <xdr:col>11</xdr:col>
                    <xdr:colOff>142875</xdr:colOff>
                    <xdr:row>61</xdr:row>
                    <xdr:rowOff>123825</xdr:rowOff>
                  </from>
                  <to>
                    <xdr:col>11</xdr:col>
                    <xdr:colOff>323850</xdr:colOff>
                    <xdr:row>63</xdr:row>
                    <xdr:rowOff>19050</xdr:rowOff>
                  </to>
                </anchor>
              </controlPr>
            </control>
          </mc:Choice>
        </mc:AlternateContent>
        <mc:AlternateContent xmlns:mc="http://schemas.openxmlformats.org/markup-compatibility/2006">
          <mc:Choice Requires="x14">
            <control shapeId="194667" r:id="rId110" name="Check Box 107">
              <controlPr defaultSize="0" autoFill="0" autoLine="0" autoPict="0">
                <anchor moveWithCells="1" sizeWithCells="1">
                  <from>
                    <xdr:col>5</xdr:col>
                    <xdr:colOff>142875</xdr:colOff>
                    <xdr:row>70</xdr:row>
                    <xdr:rowOff>123825</xdr:rowOff>
                  </from>
                  <to>
                    <xdr:col>5</xdr:col>
                    <xdr:colOff>323850</xdr:colOff>
                    <xdr:row>72</xdr:row>
                    <xdr:rowOff>19050</xdr:rowOff>
                  </to>
                </anchor>
              </controlPr>
            </control>
          </mc:Choice>
        </mc:AlternateContent>
        <mc:AlternateContent xmlns:mc="http://schemas.openxmlformats.org/markup-compatibility/2006">
          <mc:Choice Requires="x14">
            <control shapeId="194668" r:id="rId111" name="Check Box 108">
              <controlPr defaultSize="0" autoFill="0" autoLine="0" autoPict="0">
                <anchor moveWithCells="1" sizeWithCells="1">
                  <from>
                    <xdr:col>6</xdr:col>
                    <xdr:colOff>142875</xdr:colOff>
                    <xdr:row>70</xdr:row>
                    <xdr:rowOff>123825</xdr:rowOff>
                  </from>
                  <to>
                    <xdr:col>6</xdr:col>
                    <xdr:colOff>323850</xdr:colOff>
                    <xdr:row>72</xdr:row>
                    <xdr:rowOff>19050</xdr:rowOff>
                  </to>
                </anchor>
              </controlPr>
            </control>
          </mc:Choice>
        </mc:AlternateContent>
        <mc:AlternateContent xmlns:mc="http://schemas.openxmlformats.org/markup-compatibility/2006">
          <mc:Choice Requires="x14">
            <control shapeId="194669" r:id="rId112" name="Check Box 109">
              <controlPr defaultSize="0" autoFill="0" autoLine="0" autoPict="0">
                <anchor moveWithCells="1" sizeWithCells="1">
                  <from>
                    <xdr:col>7</xdr:col>
                    <xdr:colOff>142875</xdr:colOff>
                    <xdr:row>70</xdr:row>
                    <xdr:rowOff>123825</xdr:rowOff>
                  </from>
                  <to>
                    <xdr:col>7</xdr:col>
                    <xdr:colOff>323850</xdr:colOff>
                    <xdr:row>72</xdr:row>
                    <xdr:rowOff>19050</xdr:rowOff>
                  </to>
                </anchor>
              </controlPr>
            </control>
          </mc:Choice>
        </mc:AlternateContent>
        <mc:AlternateContent xmlns:mc="http://schemas.openxmlformats.org/markup-compatibility/2006">
          <mc:Choice Requires="x14">
            <control shapeId="194670" r:id="rId113" name="Check Box 110">
              <controlPr defaultSize="0" autoFill="0" autoLine="0" autoPict="0">
                <anchor moveWithCells="1" sizeWithCells="1">
                  <from>
                    <xdr:col>8</xdr:col>
                    <xdr:colOff>142875</xdr:colOff>
                    <xdr:row>70</xdr:row>
                    <xdr:rowOff>123825</xdr:rowOff>
                  </from>
                  <to>
                    <xdr:col>8</xdr:col>
                    <xdr:colOff>323850</xdr:colOff>
                    <xdr:row>72</xdr:row>
                    <xdr:rowOff>19050</xdr:rowOff>
                  </to>
                </anchor>
              </controlPr>
            </control>
          </mc:Choice>
        </mc:AlternateContent>
        <mc:AlternateContent xmlns:mc="http://schemas.openxmlformats.org/markup-compatibility/2006">
          <mc:Choice Requires="x14">
            <control shapeId="194671" r:id="rId114" name="Check Box 111">
              <controlPr defaultSize="0" autoFill="0" autoLine="0" autoPict="0">
                <anchor moveWithCells="1" sizeWithCells="1">
                  <from>
                    <xdr:col>9</xdr:col>
                    <xdr:colOff>142875</xdr:colOff>
                    <xdr:row>70</xdr:row>
                    <xdr:rowOff>123825</xdr:rowOff>
                  </from>
                  <to>
                    <xdr:col>9</xdr:col>
                    <xdr:colOff>323850</xdr:colOff>
                    <xdr:row>72</xdr:row>
                    <xdr:rowOff>19050</xdr:rowOff>
                  </to>
                </anchor>
              </controlPr>
            </control>
          </mc:Choice>
        </mc:AlternateContent>
        <mc:AlternateContent xmlns:mc="http://schemas.openxmlformats.org/markup-compatibility/2006">
          <mc:Choice Requires="x14">
            <control shapeId="194672" r:id="rId115" name="Check Box 112">
              <controlPr defaultSize="0" autoFill="0" autoLine="0" autoPict="0">
                <anchor moveWithCells="1" sizeWithCells="1">
                  <from>
                    <xdr:col>10</xdr:col>
                    <xdr:colOff>142875</xdr:colOff>
                    <xdr:row>70</xdr:row>
                    <xdr:rowOff>123825</xdr:rowOff>
                  </from>
                  <to>
                    <xdr:col>10</xdr:col>
                    <xdr:colOff>323850</xdr:colOff>
                    <xdr:row>72</xdr:row>
                    <xdr:rowOff>19050</xdr:rowOff>
                  </to>
                </anchor>
              </controlPr>
            </control>
          </mc:Choice>
        </mc:AlternateContent>
        <mc:AlternateContent xmlns:mc="http://schemas.openxmlformats.org/markup-compatibility/2006">
          <mc:Choice Requires="x14">
            <control shapeId="194673" r:id="rId116" name="Check Box 113">
              <controlPr defaultSize="0" autoFill="0" autoLine="0" autoPict="0">
                <anchor moveWithCells="1" sizeWithCells="1">
                  <from>
                    <xdr:col>11</xdr:col>
                    <xdr:colOff>142875</xdr:colOff>
                    <xdr:row>70</xdr:row>
                    <xdr:rowOff>123825</xdr:rowOff>
                  </from>
                  <to>
                    <xdr:col>11</xdr:col>
                    <xdr:colOff>323850</xdr:colOff>
                    <xdr:row>72</xdr:row>
                    <xdr:rowOff>19050</xdr:rowOff>
                  </to>
                </anchor>
              </controlPr>
            </control>
          </mc:Choice>
        </mc:AlternateContent>
        <mc:AlternateContent xmlns:mc="http://schemas.openxmlformats.org/markup-compatibility/2006">
          <mc:Choice Requires="x14">
            <control shapeId="194674" r:id="rId117" name="Check Box 114">
              <controlPr defaultSize="0" autoFill="0" autoLine="0" autoPict="0">
                <anchor moveWithCells="1" sizeWithCells="1">
                  <from>
                    <xdr:col>5</xdr:col>
                    <xdr:colOff>142875</xdr:colOff>
                    <xdr:row>73</xdr:row>
                    <xdr:rowOff>123825</xdr:rowOff>
                  </from>
                  <to>
                    <xdr:col>5</xdr:col>
                    <xdr:colOff>323850</xdr:colOff>
                    <xdr:row>75</xdr:row>
                    <xdr:rowOff>19050</xdr:rowOff>
                  </to>
                </anchor>
              </controlPr>
            </control>
          </mc:Choice>
        </mc:AlternateContent>
        <mc:AlternateContent xmlns:mc="http://schemas.openxmlformats.org/markup-compatibility/2006">
          <mc:Choice Requires="x14">
            <control shapeId="194675" r:id="rId118" name="Check Box 115">
              <controlPr defaultSize="0" autoFill="0" autoLine="0" autoPict="0">
                <anchor moveWithCells="1" sizeWithCells="1">
                  <from>
                    <xdr:col>6</xdr:col>
                    <xdr:colOff>142875</xdr:colOff>
                    <xdr:row>73</xdr:row>
                    <xdr:rowOff>123825</xdr:rowOff>
                  </from>
                  <to>
                    <xdr:col>6</xdr:col>
                    <xdr:colOff>323850</xdr:colOff>
                    <xdr:row>75</xdr:row>
                    <xdr:rowOff>19050</xdr:rowOff>
                  </to>
                </anchor>
              </controlPr>
            </control>
          </mc:Choice>
        </mc:AlternateContent>
        <mc:AlternateContent xmlns:mc="http://schemas.openxmlformats.org/markup-compatibility/2006">
          <mc:Choice Requires="x14">
            <control shapeId="194676" r:id="rId119" name="Check Box 116">
              <controlPr defaultSize="0" autoFill="0" autoLine="0" autoPict="0">
                <anchor moveWithCells="1" sizeWithCells="1">
                  <from>
                    <xdr:col>7</xdr:col>
                    <xdr:colOff>142875</xdr:colOff>
                    <xdr:row>73</xdr:row>
                    <xdr:rowOff>123825</xdr:rowOff>
                  </from>
                  <to>
                    <xdr:col>7</xdr:col>
                    <xdr:colOff>323850</xdr:colOff>
                    <xdr:row>75</xdr:row>
                    <xdr:rowOff>19050</xdr:rowOff>
                  </to>
                </anchor>
              </controlPr>
            </control>
          </mc:Choice>
        </mc:AlternateContent>
        <mc:AlternateContent xmlns:mc="http://schemas.openxmlformats.org/markup-compatibility/2006">
          <mc:Choice Requires="x14">
            <control shapeId="194677" r:id="rId120" name="Check Box 117">
              <controlPr defaultSize="0" autoFill="0" autoLine="0" autoPict="0">
                <anchor moveWithCells="1" sizeWithCells="1">
                  <from>
                    <xdr:col>8</xdr:col>
                    <xdr:colOff>142875</xdr:colOff>
                    <xdr:row>73</xdr:row>
                    <xdr:rowOff>123825</xdr:rowOff>
                  </from>
                  <to>
                    <xdr:col>8</xdr:col>
                    <xdr:colOff>323850</xdr:colOff>
                    <xdr:row>75</xdr:row>
                    <xdr:rowOff>19050</xdr:rowOff>
                  </to>
                </anchor>
              </controlPr>
            </control>
          </mc:Choice>
        </mc:AlternateContent>
        <mc:AlternateContent xmlns:mc="http://schemas.openxmlformats.org/markup-compatibility/2006">
          <mc:Choice Requires="x14">
            <control shapeId="194678" r:id="rId121" name="Check Box 118">
              <controlPr defaultSize="0" autoFill="0" autoLine="0" autoPict="0">
                <anchor moveWithCells="1" sizeWithCells="1">
                  <from>
                    <xdr:col>9</xdr:col>
                    <xdr:colOff>142875</xdr:colOff>
                    <xdr:row>73</xdr:row>
                    <xdr:rowOff>123825</xdr:rowOff>
                  </from>
                  <to>
                    <xdr:col>9</xdr:col>
                    <xdr:colOff>323850</xdr:colOff>
                    <xdr:row>75</xdr:row>
                    <xdr:rowOff>19050</xdr:rowOff>
                  </to>
                </anchor>
              </controlPr>
            </control>
          </mc:Choice>
        </mc:AlternateContent>
        <mc:AlternateContent xmlns:mc="http://schemas.openxmlformats.org/markup-compatibility/2006">
          <mc:Choice Requires="x14">
            <control shapeId="194679" r:id="rId122" name="Check Box 119">
              <controlPr defaultSize="0" autoFill="0" autoLine="0" autoPict="0">
                <anchor moveWithCells="1" sizeWithCells="1">
                  <from>
                    <xdr:col>10</xdr:col>
                    <xdr:colOff>142875</xdr:colOff>
                    <xdr:row>73</xdr:row>
                    <xdr:rowOff>123825</xdr:rowOff>
                  </from>
                  <to>
                    <xdr:col>10</xdr:col>
                    <xdr:colOff>323850</xdr:colOff>
                    <xdr:row>75</xdr:row>
                    <xdr:rowOff>19050</xdr:rowOff>
                  </to>
                </anchor>
              </controlPr>
            </control>
          </mc:Choice>
        </mc:AlternateContent>
        <mc:AlternateContent xmlns:mc="http://schemas.openxmlformats.org/markup-compatibility/2006">
          <mc:Choice Requires="x14">
            <control shapeId="194680" r:id="rId123" name="Check Box 120">
              <controlPr defaultSize="0" autoFill="0" autoLine="0" autoPict="0">
                <anchor moveWithCells="1" sizeWithCells="1">
                  <from>
                    <xdr:col>11</xdr:col>
                    <xdr:colOff>142875</xdr:colOff>
                    <xdr:row>73</xdr:row>
                    <xdr:rowOff>123825</xdr:rowOff>
                  </from>
                  <to>
                    <xdr:col>11</xdr:col>
                    <xdr:colOff>323850</xdr:colOff>
                    <xdr:row>75</xdr:row>
                    <xdr:rowOff>19050</xdr:rowOff>
                  </to>
                </anchor>
              </controlPr>
            </control>
          </mc:Choice>
        </mc:AlternateContent>
        <mc:AlternateContent xmlns:mc="http://schemas.openxmlformats.org/markup-compatibility/2006">
          <mc:Choice Requires="x14">
            <control shapeId="194681" r:id="rId124" name="Check Box 121">
              <controlPr defaultSize="0" autoFill="0" autoLine="0" autoPict="0">
                <anchor moveWithCells="1" sizeWithCells="1">
                  <from>
                    <xdr:col>5</xdr:col>
                    <xdr:colOff>142875</xdr:colOff>
                    <xdr:row>76</xdr:row>
                    <xdr:rowOff>123825</xdr:rowOff>
                  </from>
                  <to>
                    <xdr:col>5</xdr:col>
                    <xdr:colOff>323850</xdr:colOff>
                    <xdr:row>78</xdr:row>
                    <xdr:rowOff>19050</xdr:rowOff>
                  </to>
                </anchor>
              </controlPr>
            </control>
          </mc:Choice>
        </mc:AlternateContent>
        <mc:AlternateContent xmlns:mc="http://schemas.openxmlformats.org/markup-compatibility/2006">
          <mc:Choice Requires="x14">
            <control shapeId="194682" r:id="rId125" name="Check Box 122">
              <controlPr defaultSize="0" autoFill="0" autoLine="0" autoPict="0">
                <anchor moveWithCells="1" sizeWithCells="1">
                  <from>
                    <xdr:col>6</xdr:col>
                    <xdr:colOff>142875</xdr:colOff>
                    <xdr:row>76</xdr:row>
                    <xdr:rowOff>123825</xdr:rowOff>
                  </from>
                  <to>
                    <xdr:col>6</xdr:col>
                    <xdr:colOff>323850</xdr:colOff>
                    <xdr:row>78</xdr:row>
                    <xdr:rowOff>19050</xdr:rowOff>
                  </to>
                </anchor>
              </controlPr>
            </control>
          </mc:Choice>
        </mc:AlternateContent>
        <mc:AlternateContent xmlns:mc="http://schemas.openxmlformats.org/markup-compatibility/2006">
          <mc:Choice Requires="x14">
            <control shapeId="194683" r:id="rId126" name="Check Box 123">
              <controlPr defaultSize="0" autoFill="0" autoLine="0" autoPict="0">
                <anchor moveWithCells="1" sizeWithCells="1">
                  <from>
                    <xdr:col>7</xdr:col>
                    <xdr:colOff>142875</xdr:colOff>
                    <xdr:row>76</xdr:row>
                    <xdr:rowOff>123825</xdr:rowOff>
                  </from>
                  <to>
                    <xdr:col>7</xdr:col>
                    <xdr:colOff>323850</xdr:colOff>
                    <xdr:row>78</xdr:row>
                    <xdr:rowOff>19050</xdr:rowOff>
                  </to>
                </anchor>
              </controlPr>
            </control>
          </mc:Choice>
        </mc:AlternateContent>
        <mc:AlternateContent xmlns:mc="http://schemas.openxmlformats.org/markup-compatibility/2006">
          <mc:Choice Requires="x14">
            <control shapeId="194684" r:id="rId127" name="Check Box 124">
              <controlPr defaultSize="0" autoFill="0" autoLine="0" autoPict="0">
                <anchor moveWithCells="1" sizeWithCells="1">
                  <from>
                    <xdr:col>8</xdr:col>
                    <xdr:colOff>142875</xdr:colOff>
                    <xdr:row>76</xdr:row>
                    <xdr:rowOff>123825</xdr:rowOff>
                  </from>
                  <to>
                    <xdr:col>8</xdr:col>
                    <xdr:colOff>323850</xdr:colOff>
                    <xdr:row>78</xdr:row>
                    <xdr:rowOff>19050</xdr:rowOff>
                  </to>
                </anchor>
              </controlPr>
            </control>
          </mc:Choice>
        </mc:AlternateContent>
        <mc:AlternateContent xmlns:mc="http://schemas.openxmlformats.org/markup-compatibility/2006">
          <mc:Choice Requires="x14">
            <control shapeId="194685" r:id="rId128" name="Check Box 125">
              <controlPr defaultSize="0" autoFill="0" autoLine="0" autoPict="0">
                <anchor moveWithCells="1" sizeWithCells="1">
                  <from>
                    <xdr:col>9</xdr:col>
                    <xdr:colOff>142875</xdr:colOff>
                    <xdr:row>76</xdr:row>
                    <xdr:rowOff>123825</xdr:rowOff>
                  </from>
                  <to>
                    <xdr:col>9</xdr:col>
                    <xdr:colOff>323850</xdr:colOff>
                    <xdr:row>78</xdr:row>
                    <xdr:rowOff>19050</xdr:rowOff>
                  </to>
                </anchor>
              </controlPr>
            </control>
          </mc:Choice>
        </mc:AlternateContent>
        <mc:AlternateContent xmlns:mc="http://schemas.openxmlformats.org/markup-compatibility/2006">
          <mc:Choice Requires="x14">
            <control shapeId="194686" r:id="rId129" name="Check Box 126">
              <controlPr defaultSize="0" autoFill="0" autoLine="0" autoPict="0">
                <anchor moveWithCells="1" sizeWithCells="1">
                  <from>
                    <xdr:col>10</xdr:col>
                    <xdr:colOff>142875</xdr:colOff>
                    <xdr:row>76</xdr:row>
                    <xdr:rowOff>123825</xdr:rowOff>
                  </from>
                  <to>
                    <xdr:col>10</xdr:col>
                    <xdr:colOff>323850</xdr:colOff>
                    <xdr:row>78</xdr:row>
                    <xdr:rowOff>19050</xdr:rowOff>
                  </to>
                </anchor>
              </controlPr>
            </control>
          </mc:Choice>
        </mc:AlternateContent>
        <mc:AlternateContent xmlns:mc="http://schemas.openxmlformats.org/markup-compatibility/2006">
          <mc:Choice Requires="x14">
            <control shapeId="194687" r:id="rId130" name="Check Box 127">
              <controlPr defaultSize="0" autoFill="0" autoLine="0" autoPict="0">
                <anchor moveWithCells="1" sizeWithCells="1">
                  <from>
                    <xdr:col>11</xdr:col>
                    <xdr:colOff>142875</xdr:colOff>
                    <xdr:row>76</xdr:row>
                    <xdr:rowOff>123825</xdr:rowOff>
                  </from>
                  <to>
                    <xdr:col>11</xdr:col>
                    <xdr:colOff>323850</xdr:colOff>
                    <xdr:row>78</xdr:row>
                    <xdr:rowOff>19050</xdr:rowOff>
                  </to>
                </anchor>
              </controlPr>
            </control>
          </mc:Choice>
        </mc:AlternateContent>
        <mc:AlternateContent xmlns:mc="http://schemas.openxmlformats.org/markup-compatibility/2006">
          <mc:Choice Requires="x14">
            <control shapeId="194688" r:id="rId131" name="Check Box 128">
              <controlPr defaultSize="0" autoFill="0" autoLine="0" autoPict="0">
                <anchor moveWithCells="1" sizeWithCells="1">
                  <from>
                    <xdr:col>5</xdr:col>
                    <xdr:colOff>142875</xdr:colOff>
                    <xdr:row>79</xdr:row>
                    <xdr:rowOff>123825</xdr:rowOff>
                  </from>
                  <to>
                    <xdr:col>5</xdr:col>
                    <xdr:colOff>323850</xdr:colOff>
                    <xdr:row>81</xdr:row>
                    <xdr:rowOff>19050</xdr:rowOff>
                  </to>
                </anchor>
              </controlPr>
            </control>
          </mc:Choice>
        </mc:AlternateContent>
        <mc:AlternateContent xmlns:mc="http://schemas.openxmlformats.org/markup-compatibility/2006">
          <mc:Choice Requires="x14">
            <control shapeId="194689" r:id="rId132" name="Check Box 129">
              <controlPr defaultSize="0" autoFill="0" autoLine="0" autoPict="0">
                <anchor moveWithCells="1" sizeWithCells="1">
                  <from>
                    <xdr:col>6</xdr:col>
                    <xdr:colOff>142875</xdr:colOff>
                    <xdr:row>79</xdr:row>
                    <xdr:rowOff>123825</xdr:rowOff>
                  </from>
                  <to>
                    <xdr:col>6</xdr:col>
                    <xdr:colOff>323850</xdr:colOff>
                    <xdr:row>81</xdr:row>
                    <xdr:rowOff>19050</xdr:rowOff>
                  </to>
                </anchor>
              </controlPr>
            </control>
          </mc:Choice>
        </mc:AlternateContent>
        <mc:AlternateContent xmlns:mc="http://schemas.openxmlformats.org/markup-compatibility/2006">
          <mc:Choice Requires="x14">
            <control shapeId="194690" r:id="rId133" name="Check Box 130">
              <controlPr defaultSize="0" autoFill="0" autoLine="0" autoPict="0">
                <anchor moveWithCells="1" sizeWithCells="1">
                  <from>
                    <xdr:col>7</xdr:col>
                    <xdr:colOff>142875</xdr:colOff>
                    <xdr:row>79</xdr:row>
                    <xdr:rowOff>123825</xdr:rowOff>
                  </from>
                  <to>
                    <xdr:col>7</xdr:col>
                    <xdr:colOff>323850</xdr:colOff>
                    <xdr:row>81</xdr:row>
                    <xdr:rowOff>19050</xdr:rowOff>
                  </to>
                </anchor>
              </controlPr>
            </control>
          </mc:Choice>
        </mc:AlternateContent>
        <mc:AlternateContent xmlns:mc="http://schemas.openxmlformats.org/markup-compatibility/2006">
          <mc:Choice Requires="x14">
            <control shapeId="194691" r:id="rId134" name="Check Box 131">
              <controlPr defaultSize="0" autoFill="0" autoLine="0" autoPict="0">
                <anchor moveWithCells="1" sizeWithCells="1">
                  <from>
                    <xdr:col>8</xdr:col>
                    <xdr:colOff>142875</xdr:colOff>
                    <xdr:row>79</xdr:row>
                    <xdr:rowOff>123825</xdr:rowOff>
                  </from>
                  <to>
                    <xdr:col>8</xdr:col>
                    <xdr:colOff>323850</xdr:colOff>
                    <xdr:row>81</xdr:row>
                    <xdr:rowOff>19050</xdr:rowOff>
                  </to>
                </anchor>
              </controlPr>
            </control>
          </mc:Choice>
        </mc:AlternateContent>
        <mc:AlternateContent xmlns:mc="http://schemas.openxmlformats.org/markup-compatibility/2006">
          <mc:Choice Requires="x14">
            <control shapeId="194692" r:id="rId135" name="Check Box 132">
              <controlPr defaultSize="0" autoFill="0" autoLine="0" autoPict="0">
                <anchor moveWithCells="1" sizeWithCells="1">
                  <from>
                    <xdr:col>9</xdr:col>
                    <xdr:colOff>142875</xdr:colOff>
                    <xdr:row>79</xdr:row>
                    <xdr:rowOff>123825</xdr:rowOff>
                  </from>
                  <to>
                    <xdr:col>9</xdr:col>
                    <xdr:colOff>323850</xdr:colOff>
                    <xdr:row>81</xdr:row>
                    <xdr:rowOff>19050</xdr:rowOff>
                  </to>
                </anchor>
              </controlPr>
            </control>
          </mc:Choice>
        </mc:AlternateContent>
        <mc:AlternateContent xmlns:mc="http://schemas.openxmlformats.org/markup-compatibility/2006">
          <mc:Choice Requires="x14">
            <control shapeId="194693" r:id="rId136" name="Check Box 133">
              <controlPr defaultSize="0" autoFill="0" autoLine="0" autoPict="0">
                <anchor moveWithCells="1" sizeWithCells="1">
                  <from>
                    <xdr:col>10</xdr:col>
                    <xdr:colOff>142875</xdr:colOff>
                    <xdr:row>79</xdr:row>
                    <xdr:rowOff>123825</xdr:rowOff>
                  </from>
                  <to>
                    <xdr:col>10</xdr:col>
                    <xdr:colOff>323850</xdr:colOff>
                    <xdr:row>81</xdr:row>
                    <xdr:rowOff>19050</xdr:rowOff>
                  </to>
                </anchor>
              </controlPr>
            </control>
          </mc:Choice>
        </mc:AlternateContent>
        <mc:AlternateContent xmlns:mc="http://schemas.openxmlformats.org/markup-compatibility/2006">
          <mc:Choice Requires="x14">
            <control shapeId="194694" r:id="rId137" name="Check Box 134">
              <controlPr defaultSize="0" autoFill="0" autoLine="0" autoPict="0">
                <anchor moveWithCells="1" sizeWithCells="1">
                  <from>
                    <xdr:col>11</xdr:col>
                    <xdr:colOff>142875</xdr:colOff>
                    <xdr:row>79</xdr:row>
                    <xdr:rowOff>123825</xdr:rowOff>
                  </from>
                  <to>
                    <xdr:col>11</xdr:col>
                    <xdr:colOff>323850</xdr:colOff>
                    <xdr:row>81</xdr:row>
                    <xdr:rowOff>19050</xdr:rowOff>
                  </to>
                </anchor>
              </controlPr>
            </control>
          </mc:Choice>
        </mc:AlternateContent>
        <mc:AlternateContent xmlns:mc="http://schemas.openxmlformats.org/markup-compatibility/2006">
          <mc:Choice Requires="x14">
            <control shapeId="194695" r:id="rId138" name="Check Box 135">
              <controlPr defaultSize="0" autoFill="0" autoLine="0" autoPict="0">
                <anchor moveWithCells="1" sizeWithCells="1">
                  <from>
                    <xdr:col>5</xdr:col>
                    <xdr:colOff>142875</xdr:colOff>
                    <xdr:row>82</xdr:row>
                    <xdr:rowOff>123825</xdr:rowOff>
                  </from>
                  <to>
                    <xdr:col>5</xdr:col>
                    <xdr:colOff>323850</xdr:colOff>
                    <xdr:row>84</xdr:row>
                    <xdr:rowOff>19050</xdr:rowOff>
                  </to>
                </anchor>
              </controlPr>
            </control>
          </mc:Choice>
        </mc:AlternateContent>
        <mc:AlternateContent xmlns:mc="http://schemas.openxmlformats.org/markup-compatibility/2006">
          <mc:Choice Requires="x14">
            <control shapeId="194696" r:id="rId139" name="Check Box 136">
              <controlPr defaultSize="0" autoFill="0" autoLine="0" autoPict="0">
                <anchor moveWithCells="1" sizeWithCells="1">
                  <from>
                    <xdr:col>6</xdr:col>
                    <xdr:colOff>142875</xdr:colOff>
                    <xdr:row>82</xdr:row>
                    <xdr:rowOff>123825</xdr:rowOff>
                  </from>
                  <to>
                    <xdr:col>6</xdr:col>
                    <xdr:colOff>323850</xdr:colOff>
                    <xdr:row>84</xdr:row>
                    <xdr:rowOff>19050</xdr:rowOff>
                  </to>
                </anchor>
              </controlPr>
            </control>
          </mc:Choice>
        </mc:AlternateContent>
        <mc:AlternateContent xmlns:mc="http://schemas.openxmlformats.org/markup-compatibility/2006">
          <mc:Choice Requires="x14">
            <control shapeId="194697" r:id="rId140" name="Check Box 137">
              <controlPr defaultSize="0" autoFill="0" autoLine="0" autoPict="0">
                <anchor moveWithCells="1" sizeWithCells="1">
                  <from>
                    <xdr:col>7</xdr:col>
                    <xdr:colOff>142875</xdr:colOff>
                    <xdr:row>82</xdr:row>
                    <xdr:rowOff>123825</xdr:rowOff>
                  </from>
                  <to>
                    <xdr:col>7</xdr:col>
                    <xdr:colOff>323850</xdr:colOff>
                    <xdr:row>84</xdr:row>
                    <xdr:rowOff>19050</xdr:rowOff>
                  </to>
                </anchor>
              </controlPr>
            </control>
          </mc:Choice>
        </mc:AlternateContent>
        <mc:AlternateContent xmlns:mc="http://schemas.openxmlformats.org/markup-compatibility/2006">
          <mc:Choice Requires="x14">
            <control shapeId="194698" r:id="rId141" name="Check Box 138">
              <controlPr defaultSize="0" autoFill="0" autoLine="0" autoPict="0">
                <anchor moveWithCells="1" sizeWithCells="1">
                  <from>
                    <xdr:col>8</xdr:col>
                    <xdr:colOff>142875</xdr:colOff>
                    <xdr:row>82</xdr:row>
                    <xdr:rowOff>123825</xdr:rowOff>
                  </from>
                  <to>
                    <xdr:col>8</xdr:col>
                    <xdr:colOff>323850</xdr:colOff>
                    <xdr:row>84</xdr:row>
                    <xdr:rowOff>19050</xdr:rowOff>
                  </to>
                </anchor>
              </controlPr>
            </control>
          </mc:Choice>
        </mc:AlternateContent>
        <mc:AlternateContent xmlns:mc="http://schemas.openxmlformats.org/markup-compatibility/2006">
          <mc:Choice Requires="x14">
            <control shapeId="194699" r:id="rId142" name="Check Box 139">
              <controlPr defaultSize="0" autoFill="0" autoLine="0" autoPict="0">
                <anchor moveWithCells="1" sizeWithCells="1">
                  <from>
                    <xdr:col>9</xdr:col>
                    <xdr:colOff>142875</xdr:colOff>
                    <xdr:row>82</xdr:row>
                    <xdr:rowOff>123825</xdr:rowOff>
                  </from>
                  <to>
                    <xdr:col>9</xdr:col>
                    <xdr:colOff>323850</xdr:colOff>
                    <xdr:row>84</xdr:row>
                    <xdr:rowOff>19050</xdr:rowOff>
                  </to>
                </anchor>
              </controlPr>
            </control>
          </mc:Choice>
        </mc:AlternateContent>
        <mc:AlternateContent xmlns:mc="http://schemas.openxmlformats.org/markup-compatibility/2006">
          <mc:Choice Requires="x14">
            <control shapeId="194700" r:id="rId143" name="Check Box 140">
              <controlPr defaultSize="0" autoFill="0" autoLine="0" autoPict="0">
                <anchor moveWithCells="1" sizeWithCells="1">
                  <from>
                    <xdr:col>10</xdr:col>
                    <xdr:colOff>142875</xdr:colOff>
                    <xdr:row>82</xdr:row>
                    <xdr:rowOff>123825</xdr:rowOff>
                  </from>
                  <to>
                    <xdr:col>10</xdr:col>
                    <xdr:colOff>323850</xdr:colOff>
                    <xdr:row>84</xdr:row>
                    <xdr:rowOff>19050</xdr:rowOff>
                  </to>
                </anchor>
              </controlPr>
            </control>
          </mc:Choice>
        </mc:AlternateContent>
        <mc:AlternateContent xmlns:mc="http://schemas.openxmlformats.org/markup-compatibility/2006">
          <mc:Choice Requires="x14">
            <control shapeId="194701" r:id="rId144" name="Check Box 141">
              <controlPr defaultSize="0" autoFill="0" autoLine="0" autoPict="0">
                <anchor moveWithCells="1" sizeWithCells="1">
                  <from>
                    <xdr:col>11</xdr:col>
                    <xdr:colOff>142875</xdr:colOff>
                    <xdr:row>82</xdr:row>
                    <xdr:rowOff>123825</xdr:rowOff>
                  </from>
                  <to>
                    <xdr:col>11</xdr:col>
                    <xdr:colOff>323850</xdr:colOff>
                    <xdr:row>84</xdr:row>
                    <xdr:rowOff>19050</xdr:rowOff>
                  </to>
                </anchor>
              </controlPr>
            </control>
          </mc:Choice>
        </mc:AlternateContent>
        <mc:AlternateContent xmlns:mc="http://schemas.openxmlformats.org/markup-compatibility/2006">
          <mc:Choice Requires="x14">
            <control shapeId="194702" r:id="rId145" name="Check Box 142">
              <controlPr defaultSize="0" autoFill="0" autoLine="0" autoPict="0">
                <anchor moveWithCells="1" sizeWithCells="1">
                  <from>
                    <xdr:col>5</xdr:col>
                    <xdr:colOff>142875</xdr:colOff>
                    <xdr:row>85</xdr:row>
                    <xdr:rowOff>123825</xdr:rowOff>
                  </from>
                  <to>
                    <xdr:col>5</xdr:col>
                    <xdr:colOff>323850</xdr:colOff>
                    <xdr:row>87</xdr:row>
                    <xdr:rowOff>19050</xdr:rowOff>
                  </to>
                </anchor>
              </controlPr>
            </control>
          </mc:Choice>
        </mc:AlternateContent>
        <mc:AlternateContent xmlns:mc="http://schemas.openxmlformats.org/markup-compatibility/2006">
          <mc:Choice Requires="x14">
            <control shapeId="194703" r:id="rId146" name="Check Box 143">
              <controlPr defaultSize="0" autoFill="0" autoLine="0" autoPict="0">
                <anchor moveWithCells="1" sizeWithCells="1">
                  <from>
                    <xdr:col>6</xdr:col>
                    <xdr:colOff>142875</xdr:colOff>
                    <xdr:row>85</xdr:row>
                    <xdr:rowOff>123825</xdr:rowOff>
                  </from>
                  <to>
                    <xdr:col>6</xdr:col>
                    <xdr:colOff>323850</xdr:colOff>
                    <xdr:row>87</xdr:row>
                    <xdr:rowOff>19050</xdr:rowOff>
                  </to>
                </anchor>
              </controlPr>
            </control>
          </mc:Choice>
        </mc:AlternateContent>
        <mc:AlternateContent xmlns:mc="http://schemas.openxmlformats.org/markup-compatibility/2006">
          <mc:Choice Requires="x14">
            <control shapeId="194704" r:id="rId147" name="Check Box 144">
              <controlPr defaultSize="0" autoFill="0" autoLine="0" autoPict="0">
                <anchor moveWithCells="1" sizeWithCells="1">
                  <from>
                    <xdr:col>7</xdr:col>
                    <xdr:colOff>142875</xdr:colOff>
                    <xdr:row>85</xdr:row>
                    <xdr:rowOff>123825</xdr:rowOff>
                  </from>
                  <to>
                    <xdr:col>7</xdr:col>
                    <xdr:colOff>323850</xdr:colOff>
                    <xdr:row>87</xdr:row>
                    <xdr:rowOff>19050</xdr:rowOff>
                  </to>
                </anchor>
              </controlPr>
            </control>
          </mc:Choice>
        </mc:AlternateContent>
        <mc:AlternateContent xmlns:mc="http://schemas.openxmlformats.org/markup-compatibility/2006">
          <mc:Choice Requires="x14">
            <control shapeId="194705" r:id="rId148" name="Check Box 145">
              <controlPr defaultSize="0" autoFill="0" autoLine="0" autoPict="0">
                <anchor moveWithCells="1" sizeWithCells="1">
                  <from>
                    <xdr:col>8</xdr:col>
                    <xdr:colOff>142875</xdr:colOff>
                    <xdr:row>85</xdr:row>
                    <xdr:rowOff>123825</xdr:rowOff>
                  </from>
                  <to>
                    <xdr:col>8</xdr:col>
                    <xdr:colOff>323850</xdr:colOff>
                    <xdr:row>87</xdr:row>
                    <xdr:rowOff>19050</xdr:rowOff>
                  </to>
                </anchor>
              </controlPr>
            </control>
          </mc:Choice>
        </mc:AlternateContent>
        <mc:AlternateContent xmlns:mc="http://schemas.openxmlformats.org/markup-compatibility/2006">
          <mc:Choice Requires="x14">
            <control shapeId="194706" r:id="rId149" name="Check Box 146">
              <controlPr defaultSize="0" autoFill="0" autoLine="0" autoPict="0">
                <anchor moveWithCells="1" sizeWithCells="1">
                  <from>
                    <xdr:col>9</xdr:col>
                    <xdr:colOff>142875</xdr:colOff>
                    <xdr:row>85</xdr:row>
                    <xdr:rowOff>123825</xdr:rowOff>
                  </from>
                  <to>
                    <xdr:col>9</xdr:col>
                    <xdr:colOff>323850</xdr:colOff>
                    <xdr:row>87</xdr:row>
                    <xdr:rowOff>19050</xdr:rowOff>
                  </to>
                </anchor>
              </controlPr>
            </control>
          </mc:Choice>
        </mc:AlternateContent>
        <mc:AlternateContent xmlns:mc="http://schemas.openxmlformats.org/markup-compatibility/2006">
          <mc:Choice Requires="x14">
            <control shapeId="194707" r:id="rId150" name="Check Box 147">
              <controlPr defaultSize="0" autoFill="0" autoLine="0" autoPict="0">
                <anchor moveWithCells="1" sizeWithCells="1">
                  <from>
                    <xdr:col>10</xdr:col>
                    <xdr:colOff>142875</xdr:colOff>
                    <xdr:row>85</xdr:row>
                    <xdr:rowOff>123825</xdr:rowOff>
                  </from>
                  <to>
                    <xdr:col>10</xdr:col>
                    <xdr:colOff>323850</xdr:colOff>
                    <xdr:row>87</xdr:row>
                    <xdr:rowOff>19050</xdr:rowOff>
                  </to>
                </anchor>
              </controlPr>
            </control>
          </mc:Choice>
        </mc:AlternateContent>
        <mc:AlternateContent xmlns:mc="http://schemas.openxmlformats.org/markup-compatibility/2006">
          <mc:Choice Requires="x14">
            <control shapeId="194708" r:id="rId151" name="Check Box 148">
              <controlPr defaultSize="0" autoFill="0" autoLine="0" autoPict="0">
                <anchor moveWithCells="1" sizeWithCells="1">
                  <from>
                    <xdr:col>11</xdr:col>
                    <xdr:colOff>142875</xdr:colOff>
                    <xdr:row>85</xdr:row>
                    <xdr:rowOff>123825</xdr:rowOff>
                  </from>
                  <to>
                    <xdr:col>11</xdr:col>
                    <xdr:colOff>323850</xdr:colOff>
                    <xdr:row>87</xdr:row>
                    <xdr:rowOff>19050</xdr:rowOff>
                  </to>
                </anchor>
              </controlPr>
            </control>
          </mc:Choice>
        </mc:AlternateContent>
        <mc:AlternateContent xmlns:mc="http://schemas.openxmlformats.org/markup-compatibility/2006">
          <mc:Choice Requires="x14">
            <control shapeId="194709" r:id="rId152" name="Check Box 149">
              <controlPr defaultSize="0" autoFill="0" autoLine="0" autoPict="0">
                <anchor moveWithCells="1" sizeWithCells="1">
                  <from>
                    <xdr:col>5</xdr:col>
                    <xdr:colOff>142875</xdr:colOff>
                    <xdr:row>88</xdr:row>
                    <xdr:rowOff>123825</xdr:rowOff>
                  </from>
                  <to>
                    <xdr:col>5</xdr:col>
                    <xdr:colOff>323850</xdr:colOff>
                    <xdr:row>90</xdr:row>
                    <xdr:rowOff>19050</xdr:rowOff>
                  </to>
                </anchor>
              </controlPr>
            </control>
          </mc:Choice>
        </mc:AlternateContent>
        <mc:AlternateContent xmlns:mc="http://schemas.openxmlformats.org/markup-compatibility/2006">
          <mc:Choice Requires="x14">
            <control shapeId="194710" r:id="rId153" name="Check Box 150">
              <controlPr defaultSize="0" autoFill="0" autoLine="0" autoPict="0">
                <anchor moveWithCells="1" sizeWithCells="1">
                  <from>
                    <xdr:col>6</xdr:col>
                    <xdr:colOff>142875</xdr:colOff>
                    <xdr:row>88</xdr:row>
                    <xdr:rowOff>123825</xdr:rowOff>
                  </from>
                  <to>
                    <xdr:col>6</xdr:col>
                    <xdr:colOff>323850</xdr:colOff>
                    <xdr:row>90</xdr:row>
                    <xdr:rowOff>19050</xdr:rowOff>
                  </to>
                </anchor>
              </controlPr>
            </control>
          </mc:Choice>
        </mc:AlternateContent>
        <mc:AlternateContent xmlns:mc="http://schemas.openxmlformats.org/markup-compatibility/2006">
          <mc:Choice Requires="x14">
            <control shapeId="194711" r:id="rId154" name="Check Box 151">
              <controlPr defaultSize="0" autoFill="0" autoLine="0" autoPict="0">
                <anchor moveWithCells="1" sizeWithCells="1">
                  <from>
                    <xdr:col>7</xdr:col>
                    <xdr:colOff>142875</xdr:colOff>
                    <xdr:row>88</xdr:row>
                    <xdr:rowOff>123825</xdr:rowOff>
                  </from>
                  <to>
                    <xdr:col>7</xdr:col>
                    <xdr:colOff>323850</xdr:colOff>
                    <xdr:row>90</xdr:row>
                    <xdr:rowOff>19050</xdr:rowOff>
                  </to>
                </anchor>
              </controlPr>
            </control>
          </mc:Choice>
        </mc:AlternateContent>
        <mc:AlternateContent xmlns:mc="http://schemas.openxmlformats.org/markup-compatibility/2006">
          <mc:Choice Requires="x14">
            <control shapeId="194712" r:id="rId155" name="Check Box 152">
              <controlPr defaultSize="0" autoFill="0" autoLine="0" autoPict="0">
                <anchor moveWithCells="1" sizeWithCells="1">
                  <from>
                    <xdr:col>8</xdr:col>
                    <xdr:colOff>142875</xdr:colOff>
                    <xdr:row>88</xdr:row>
                    <xdr:rowOff>123825</xdr:rowOff>
                  </from>
                  <to>
                    <xdr:col>8</xdr:col>
                    <xdr:colOff>323850</xdr:colOff>
                    <xdr:row>90</xdr:row>
                    <xdr:rowOff>19050</xdr:rowOff>
                  </to>
                </anchor>
              </controlPr>
            </control>
          </mc:Choice>
        </mc:AlternateContent>
        <mc:AlternateContent xmlns:mc="http://schemas.openxmlformats.org/markup-compatibility/2006">
          <mc:Choice Requires="x14">
            <control shapeId="194713" r:id="rId156" name="Check Box 153">
              <controlPr defaultSize="0" autoFill="0" autoLine="0" autoPict="0">
                <anchor moveWithCells="1" sizeWithCells="1">
                  <from>
                    <xdr:col>9</xdr:col>
                    <xdr:colOff>142875</xdr:colOff>
                    <xdr:row>88</xdr:row>
                    <xdr:rowOff>123825</xdr:rowOff>
                  </from>
                  <to>
                    <xdr:col>9</xdr:col>
                    <xdr:colOff>323850</xdr:colOff>
                    <xdr:row>90</xdr:row>
                    <xdr:rowOff>19050</xdr:rowOff>
                  </to>
                </anchor>
              </controlPr>
            </control>
          </mc:Choice>
        </mc:AlternateContent>
        <mc:AlternateContent xmlns:mc="http://schemas.openxmlformats.org/markup-compatibility/2006">
          <mc:Choice Requires="x14">
            <control shapeId="194714" r:id="rId157" name="Check Box 154">
              <controlPr defaultSize="0" autoFill="0" autoLine="0" autoPict="0">
                <anchor moveWithCells="1" sizeWithCells="1">
                  <from>
                    <xdr:col>10</xdr:col>
                    <xdr:colOff>142875</xdr:colOff>
                    <xdr:row>88</xdr:row>
                    <xdr:rowOff>123825</xdr:rowOff>
                  </from>
                  <to>
                    <xdr:col>10</xdr:col>
                    <xdr:colOff>323850</xdr:colOff>
                    <xdr:row>90</xdr:row>
                    <xdr:rowOff>19050</xdr:rowOff>
                  </to>
                </anchor>
              </controlPr>
            </control>
          </mc:Choice>
        </mc:AlternateContent>
        <mc:AlternateContent xmlns:mc="http://schemas.openxmlformats.org/markup-compatibility/2006">
          <mc:Choice Requires="x14">
            <control shapeId="194715" r:id="rId158" name="Check Box 155">
              <controlPr defaultSize="0" autoFill="0" autoLine="0" autoPict="0">
                <anchor moveWithCells="1" sizeWithCells="1">
                  <from>
                    <xdr:col>11</xdr:col>
                    <xdr:colOff>142875</xdr:colOff>
                    <xdr:row>88</xdr:row>
                    <xdr:rowOff>123825</xdr:rowOff>
                  </from>
                  <to>
                    <xdr:col>11</xdr:col>
                    <xdr:colOff>323850</xdr:colOff>
                    <xdr:row>90</xdr:row>
                    <xdr:rowOff>19050</xdr:rowOff>
                  </to>
                </anchor>
              </controlPr>
            </control>
          </mc:Choice>
        </mc:AlternateContent>
        <mc:AlternateContent xmlns:mc="http://schemas.openxmlformats.org/markup-compatibility/2006">
          <mc:Choice Requires="x14">
            <control shapeId="194716" r:id="rId159" name="Check Box 156">
              <controlPr defaultSize="0" autoFill="0" autoLine="0" autoPict="0">
                <anchor moveWithCells="1" sizeWithCells="1">
                  <from>
                    <xdr:col>5</xdr:col>
                    <xdr:colOff>142875</xdr:colOff>
                    <xdr:row>91</xdr:row>
                    <xdr:rowOff>123825</xdr:rowOff>
                  </from>
                  <to>
                    <xdr:col>5</xdr:col>
                    <xdr:colOff>323850</xdr:colOff>
                    <xdr:row>93</xdr:row>
                    <xdr:rowOff>19050</xdr:rowOff>
                  </to>
                </anchor>
              </controlPr>
            </control>
          </mc:Choice>
        </mc:AlternateContent>
        <mc:AlternateContent xmlns:mc="http://schemas.openxmlformats.org/markup-compatibility/2006">
          <mc:Choice Requires="x14">
            <control shapeId="194717" r:id="rId160" name="Check Box 157">
              <controlPr defaultSize="0" autoFill="0" autoLine="0" autoPict="0">
                <anchor moveWithCells="1" sizeWithCells="1">
                  <from>
                    <xdr:col>6</xdr:col>
                    <xdr:colOff>142875</xdr:colOff>
                    <xdr:row>91</xdr:row>
                    <xdr:rowOff>123825</xdr:rowOff>
                  </from>
                  <to>
                    <xdr:col>6</xdr:col>
                    <xdr:colOff>323850</xdr:colOff>
                    <xdr:row>93</xdr:row>
                    <xdr:rowOff>19050</xdr:rowOff>
                  </to>
                </anchor>
              </controlPr>
            </control>
          </mc:Choice>
        </mc:AlternateContent>
        <mc:AlternateContent xmlns:mc="http://schemas.openxmlformats.org/markup-compatibility/2006">
          <mc:Choice Requires="x14">
            <control shapeId="194718" r:id="rId161" name="Check Box 158">
              <controlPr defaultSize="0" autoFill="0" autoLine="0" autoPict="0">
                <anchor moveWithCells="1" sizeWithCells="1">
                  <from>
                    <xdr:col>7</xdr:col>
                    <xdr:colOff>142875</xdr:colOff>
                    <xdr:row>91</xdr:row>
                    <xdr:rowOff>123825</xdr:rowOff>
                  </from>
                  <to>
                    <xdr:col>7</xdr:col>
                    <xdr:colOff>323850</xdr:colOff>
                    <xdr:row>93</xdr:row>
                    <xdr:rowOff>19050</xdr:rowOff>
                  </to>
                </anchor>
              </controlPr>
            </control>
          </mc:Choice>
        </mc:AlternateContent>
        <mc:AlternateContent xmlns:mc="http://schemas.openxmlformats.org/markup-compatibility/2006">
          <mc:Choice Requires="x14">
            <control shapeId="194719" r:id="rId162" name="Check Box 159">
              <controlPr defaultSize="0" autoFill="0" autoLine="0" autoPict="0">
                <anchor moveWithCells="1" sizeWithCells="1">
                  <from>
                    <xdr:col>8</xdr:col>
                    <xdr:colOff>142875</xdr:colOff>
                    <xdr:row>91</xdr:row>
                    <xdr:rowOff>123825</xdr:rowOff>
                  </from>
                  <to>
                    <xdr:col>8</xdr:col>
                    <xdr:colOff>323850</xdr:colOff>
                    <xdr:row>93</xdr:row>
                    <xdr:rowOff>19050</xdr:rowOff>
                  </to>
                </anchor>
              </controlPr>
            </control>
          </mc:Choice>
        </mc:AlternateContent>
        <mc:AlternateContent xmlns:mc="http://schemas.openxmlformats.org/markup-compatibility/2006">
          <mc:Choice Requires="x14">
            <control shapeId="194720" r:id="rId163" name="Check Box 160">
              <controlPr defaultSize="0" autoFill="0" autoLine="0" autoPict="0">
                <anchor moveWithCells="1" sizeWithCells="1">
                  <from>
                    <xdr:col>9</xdr:col>
                    <xdr:colOff>142875</xdr:colOff>
                    <xdr:row>91</xdr:row>
                    <xdr:rowOff>123825</xdr:rowOff>
                  </from>
                  <to>
                    <xdr:col>9</xdr:col>
                    <xdr:colOff>323850</xdr:colOff>
                    <xdr:row>93</xdr:row>
                    <xdr:rowOff>19050</xdr:rowOff>
                  </to>
                </anchor>
              </controlPr>
            </control>
          </mc:Choice>
        </mc:AlternateContent>
        <mc:AlternateContent xmlns:mc="http://schemas.openxmlformats.org/markup-compatibility/2006">
          <mc:Choice Requires="x14">
            <control shapeId="194721" r:id="rId164" name="Check Box 161">
              <controlPr defaultSize="0" autoFill="0" autoLine="0" autoPict="0">
                <anchor moveWithCells="1" sizeWithCells="1">
                  <from>
                    <xdr:col>10</xdr:col>
                    <xdr:colOff>142875</xdr:colOff>
                    <xdr:row>91</xdr:row>
                    <xdr:rowOff>123825</xdr:rowOff>
                  </from>
                  <to>
                    <xdr:col>10</xdr:col>
                    <xdr:colOff>323850</xdr:colOff>
                    <xdr:row>93</xdr:row>
                    <xdr:rowOff>19050</xdr:rowOff>
                  </to>
                </anchor>
              </controlPr>
            </control>
          </mc:Choice>
        </mc:AlternateContent>
        <mc:AlternateContent xmlns:mc="http://schemas.openxmlformats.org/markup-compatibility/2006">
          <mc:Choice Requires="x14">
            <control shapeId="194722" r:id="rId165" name="Check Box 162">
              <controlPr defaultSize="0" autoFill="0" autoLine="0" autoPict="0">
                <anchor moveWithCells="1" sizeWithCells="1">
                  <from>
                    <xdr:col>11</xdr:col>
                    <xdr:colOff>142875</xdr:colOff>
                    <xdr:row>91</xdr:row>
                    <xdr:rowOff>123825</xdr:rowOff>
                  </from>
                  <to>
                    <xdr:col>11</xdr:col>
                    <xdr:colOff>323850</xdr:colOff>
                    <xdr:row>93</xdr:row>
                    <xdr:rowOff>19050</xdr:rowOff>
                  </to>
                </anchor>
              </controlPr>
            </control>
          </mc:Choice>
        </mc:AlternateContent>
        <mc:AlternateContent xmlns:mc="http://schemas.openxmlformats.org/markup-compatibility/2006">
          <mc:Choice Requires="x14">
            <control shapeId="194723" r:id="rId166" name="Check Box 163">
              <controlPr defaultSize="0" autoFill="0" autoLine="0" autoPict="0">
                <anchor moveWithCells="1" sizeWithCells="1">
                  <from>
                    <xdr:col>5</xdr:col>
                    <xdr:colOff>142875</xdr:colOff>
                    <xdr:row>94</xdr:row>
                    <xdr:rowOff>123825</xdr:rowOff>
                  </from>
                  <to>
                    <xdr:col>5</xdr:col>
                    <xdr:colOff>323850</xdr:colOff>
                    <xdr:row>96</xdr:row>
                    <xdr:rowOff>19050</xdr:rowOff>
                  </to>
                </anchor>
              </controlPr>
            </control>
          </mc:Choice>
        </mc:AlternateContent>
        <mc:AlternateContent xmlns:mc="http://schemas.openxmlformats.org/markup-compatibility/2006">
          <mc:Choice Requires="x14">
            <control shapeId="194724" r:id="rId167" name="Check Box 164">
              <controlPr defaultSize="0" autoFill="0" autoLine="0" autoPict="0">
                <anchor moveWithCells="1" sizeWithCells="1">
                  <from>
                    <xdr:col>6</xdr:col>
                    <xdr:colOff>142875</xdr:colOff>
                    <xdr:row>94</xdr:row>
                    <xdr:rowOff>123825</xdr:rowOff>
                  </from>
                  <to>
                    <xdr:col>6</xdr:col>
                    <xdr:colOff>323850</xdr:colOff>
                    <xdr:row>96</xdr:row>
                    <xdr:rowOff>19050</xdr:rowOff>
                  </to>
                </anchor>
              </controlPr>
            </control>
          </mc:Choice>
        </mc:AlternateContent>
        <mc:AlternateContent xmlns:mc="http://schemas.openxmlformats.org/markup-compatibility/2006">
          <mc:Choice Requires="x14">
            <control shapeId="194725" r:id="rId168" name="Check Box 165">
              <controlPr defaultSize="0" autoFill="0" autoLine="0" autoPict="0">
                <anchor moveWithCells="1" sizeWithCells="1">
                  <from>
                    <xdr:col>7</xdr:col>
                    <xdr:colOff>142875</xdr:colOff>
                    <xdr:row>94</xdr:row>
                    <xdr:rowOff>123825</xdr:rowOff>
                  </from>
                  <to>
                    <xdr:col>7</xdr:col>
                    <xdr:colOff>323850</xdr:colOff>
                    <xdr:row>96</xdr:row>
                    <xdr:rowOff>19050</xdr:rowOff>
                  </to>
                </anchor>
              </controlPr>
            </control>
          </mc:Choice>
        </mc:AlternateContent>
        <mc:AlternateContent xmlns:mc="http://schemas.openxmlformats.org/markup-compatibility/2006">
          <mc:Choice Requires="x14">
            <control shapeId="194726" r:id="rId169" name="Check Box 166">
              <controlPr defaultSize="0" autoFill="0" autoLine="0" autoPict="0">
                <anchor moveWithCells="1" sizeWithCells="1">
                  <from>
                    <xdr:col>8</xdr:col>
                    <xdr:colOff>142875</xdr:colOff>
                    <xdr:row>94</xdr:row>
                    <xdr:rowOff>123825</xdr:rowOff>
                  </from>
                  <to>
                    <xdr:col>8</xdr:col>
                    <xdr:colOff>323850</xdr:colOff>
                    <xdr:row>96</xdr:row>
                    <xdr:rowOff>19050</xdr:rowOff>
                  </to>
                </anchor>
              </controlPr>
            </control>
          </mc:Choice>
        </mc:AlternateContent>
        <mc:AlternateContent xmlns:mc="http://schemas.openxmlformats.org/markup-compatibility/2006">
          <mc:Choice Requires="x14">
            <control shapeId="194727" r:id="rId170" name="Check Box 167">
              <controlPr defaultSize="0" autoFill="0" autoLine="0" autoPict="0">
                <anchor moveWithCells="1" sizeWithCells="1">
                  <from>
                    <xdr:col>9</xdr:col>
                    <xdr:colOff>142875</xdr:colOff>
                    <xdr:row>94</xdr:row>
                    <xdr:rowOff>123825</xdr:rowOff>
                  </from>
                  <to>
                    <xdr:col>9</xdr:col>
                    <xdr:colOff>323850</xdr:colOff>
                    <xdr:row>96</xdr:row>
                    <xdr:rowOff>19050</xdr:rowOff>
                  </to>
                </anchor>
              </controlPr>
            </control>
          </mc:Choice>
        </mc:AlternateContent>
        <mc:AlternateContent xmlns:mc="http://schemas.openxmlformats.org/markup-compatibility/2006">
          <mc:Choice Requires="x14">
            <control shapeId="194728" r:id="rId171" name="Check Box 168">
              <controlPr defaultSize="0" autoFill="0" autoLine="0" autoPict="0">
                <anchor moveWithCells="1" sizeWithCells="1">
                  <from>
                    <xdr:col>10</xdr:col>
                    <xdr:colOff>142875</xdr:colOff>
                    <xdr:row>94</xdr:row>
                    <xdr:rowOff>123825</xdr:rowOff>
                  </from>
                  <to>
                    <xdr:col>10</xdr:col>
                    <xdr:colOff>323850</xdr:colOff>
                    <xdr:row>96</xdr:row>
                    <xdr:rowOff>19050</xdr:rowOff>
                  </to>
                </anchor>
              </controlPr>
            </control>
          </mc:Choice>
        </mc:AlternateContent>
        <mc:AlternateContent xmlns:mc="http://schemas.openxmlformats.org/markup-compatibility/2006">
          <mc:Choice Requires="x14">
            <control shapeId="194729" r:id="rId172" name="Check Box 169">
              <controlPr defaultSize="0" autoFill="0" autoLine="0" autoPict="0">
                <anchor moveWithCells="1" sizeWithCells="1">
                  <from>
                    <xdr:col>11</xdr:col>
                    <xdr:colOff>142875</xdr:colOff>
                    <xdr:row>94</xdr:row>
                    <xdr:rowOff>123825</xdr:rowOff>
                  </from>
                  <to>
                    <xdr:col>11</xdr:col>
                    <xdr:colOff>323850</xdr:colOff>
                    <xdr:row>96</xdr:row>
                    <xdr:rowOff>19050</xdr:rowOff>
                  </to>
                </anchor>
              </controlPr>
            </control>
          </mc:Choice>
        </mc:AlternateContent>
        <mc:AlternateContent xmlns:mc="http://schemas.openxmlformats.org/markup-compatibility/2006">
          <mc:Choice Requires="x14">
            <control shapeId="194730" r:id="rId173" name="Check Box 170">
              <controlPr defaultSize="0" autoFill="0" autoLine="0" autoPict="0">
                <anchor moveWithCells="1" sizeWithCells="1">
                  <from>
                    <xdr:col>5</xdr:col>
                    <xdr:colOff>142875</xdr:colOff>
                    <xdr:row>97</xdr:row>
                    <xdr:rowOff>123825</xdr:rowOff>
                  </from>
                  <to>
                    <xdr:col>5</xdr:col>
                    <xdr:colOff>323850</xdr:colOff>
                    <xdr:row>99</xdr:row>
                    <xdr:rowOff>19050</xdr:rowOff>
                  </to>
                </anchor>
              </controlPr>
            </control>
          </mc:Choice>
        </mc:AlternateContent>
        <mc:AlternateContent xmlns:mc="http://schemas.openxmlformats.org/markup-compatibility/2006">
          <mc:Choice Requires="x14">
            <control shapeId="194731" r:id="rId174" name="Check Box 171">
              <controlPr defaultSize="0" autoFill="0" autoLine="0" autoPict="0">
                <anchor moveWithCells="1" sizeWithCells="1">
                  <from>
                    <xdr:col>6</xdr:col>
                    <xdr:colOff>142875</xdr:colOff>
                    <xdr:row>97</xdr:row>
                    <xdr:rowOff>123825</xdr:rowOff>
                  </from>
                  <to>
                    <xdr:col>6</xdr:col>
                    <xdr:colOff>323850</xdr:colOff>
                    <xdr:row>99</xdr:row>
                    <xdr:rowOff>19050</xdr:rowOff>
                  </to>
                </anchor>
              </controlPr>
            </control>
          </mc:Choice>
        </mc:AlternateContent>
        <mc:AlternateContent xmlns:mc="http://schemas.openxmlformats.org/markup-compatibility/2006">
          <mc:Choice Requires="x14">
            <control shapeId="194732" r:id="rId175" name="Check Box 172">
              <controlPr defaultSize="0" autoFill="0" autoLine="0" autoPict="0">
                <anchor moveWithCells="1" sizeWithCells="1">
                  <from>
                    <xdr:col>7</xdr:col>
                    <xdr:colOff>142875</xdr:colOff>
                    <xdr:row>97</xdr:row>
                    <xdr:rowOff>123825</xdr:rowOff>
                  </from>
                  <to>
                    <xdr:col>7</xdr:col>
                    <xdr:colOff>323850</xdr:colOff>
                    <xdr:row>99</xdr:row>
                    <xdr:rowOff>19050</xdr:rowOff>
                  </to>
                </anchor>
              </controlPr>
            </control>
          </mc:Choice>
        </mc:AlternateContent>
        <mc:AlternateContent xmlns:mc="http://schemas.openxmlformats.org/markup-compatibility/2006">
          <mc:Choice Requires="x14">
            <control shapeId="194733" r:id="rId176" name="Check Box 173">
              <controlPr defaultSize="0" autoFill="0" autoLine="0" autoPict="0">
                <anchor moveWithCells="1" sizeWithCells="1">
                  <from>
                    <xdr:col>8</xdr:col>
                    <xdr:colOff>142875</xdr:colOff>
                    <xdr:row>97</xdr:row>
                    <xdr:rowOff>123825</xdr:rowOff>
                  </from>
                  <to>
                    <xdr:col>8</xdr:col>
                    <xdr:colOff>323850</xdr:colOff>
                    <xdr:row>99</xdr:row>
                    <xdr:rowOff>19050</xdr:rowOff>
                  </to>
                </anchor>
              </controlPr>
            </control>
          </mc:Choice>
        </mc:AlternateContent>
        <mc:AlternateContent xmlns:mc="http://schemas.openxmlformats.org/markup-compatibility/2006">
          <mc:Choice Requires="x14">
            <control shapeId="194734" r:id="rId177" name="Check Box 174">
              <controlPr defaultSize="0" autoFill="0" autoLine="0" autoPict="0">
                <anchor moveWithCells="1" sizeWithCells="1">
                  <from>
                    <xdr:col>9</xdr:col>
                    <xdr:colOff>142875</xdr:colOff>
                    <xdr:row>97</xdr:row>
                    <xdr:rowOff>123825</xdr:rowOff>
                  </from>
                  <to>
                    <xdr:col>9</xdr:col>
                    <xdr:colOff>323850</xdr:colOff>
                    <xdr:row>99</xdr:row>
                    <xdr:rowOff>19050</xdr:rowOff>
                  </to>
                </anchor>
              </controlPr>
            </control>
          </mc:Choice>
        </mc:AlternateContent>
        <mc:AlternateContent xmlns:mc="http://schemas.openxmlformats.org/markup-compatibility/2006">
          <mc:Choice Requires="x14">
            <control shapeId="194735" r:id="rId178" name="Check Box 175">
              <controlPr defaultSize="0" autoFill="0" autoLine="0" autoPict="0">
                <anchor moveWithCells="1" sizeWithCells="1">
                  <from>
                    <xdr:col>10</xdr:col>
                    <xdr:colOff>142875</xdr:colOff>
                    <xdr:row>97</xdr:row>
                    <xdr:rowOff>123825</xdr:rowOff>
                  </from>
                  <to>
                    <xdr:col>10</xdr:col>
                    <xdr:colOff>323850</xdr:colOff>
                    <xdr:row>99</xdr:row>
                    <xdr:rowOff>19050</xdr:rowOff>
                  </to>
                </anchor>
              </controlPr>
            </control>
          </mc:Choice>
        </mc:AlternateContent>
        <mc:AlternateContent xmlns:mc="http://schemas.openxmlformats.org/markup-compatibility/2006">
          <mc:Choice Requires="x14">
            <control shapeId="194736" r:id="rId179" name="Check Box 176">
              <controlPr defaultSize="0" autoFill="0" autoLine="0" autoPict="0">
                <anchor moveWithCells="1" sizeWithCells="1">
                  <from>
                    <xdr:col>11</xdr:col>
                    <xdr:colOff>142875</xdr:colOff>
                    <xdr:row>97</xdr:row>
                    <xdr:rowOff>123825</xdr:rowOff>
                  </from>
                  <to>
                    <xdr:col>11</xdr:col>
                    <xdr:colOff>323850</xdr:colOff>
                    <xdr:row>99</xdr:row>
                    <xdr:rowOff>19050</xdr:rowOff>
                  </to>
                </anchor>
              </controlPr>
            </control>
          </mc:Choice>
        </mc:AlternateContent>
        <mc:AlternateContent xmlns:mc="http://schemas.openxmlformats.org/markup-compatibility/2006">
          <mc:Choice Requires="x14">
            <control shapeId="194737" r:id="rId180" name="Check Box 177">
              <controlPr defaultSize="0" autoFill="0" autoLine="0" autoPict="0">
                <anchor moveWithCells="1" sizeWithCells="1">
                  <from>
                    <xdr:col>5</xdr:col>
                    <xdr:colOff>142875</xdr:colOff>
                    <xdr:row>106</xdr:row>
                    <xdr:rowOff>123825</xdr:rowOff>
                  </from>
                  <to>
                    <xdr:col>5</xdr:col>
                    <xdr:colOff>323850</xdr:colOff>
                    <xdr:row>108</xdr:row>
                    <xdr:rowOff>19050</xdr:rowOff>
                  </to>
                </anchor>
              </controlPr>
            </control>
          </mc:Choice>
        </mc:AlternateContent>
        <mc:AlternateContent xmlns:mc="http://schemas.openxmlformats.org/markup-compatibility/2006">
          <mc:Choice Requires="x14">
            <control shapeId="194738" r:id="rId181" name="Check Box 178">
              <controlPr defaultSize="0" autoFill="0" autoLine="0" autoPict="0">
                <anchor moveWithCells="1" sizeWithCells="1">
                  <from>
                    <xdr:col>6</xdr:col>
                    <xdr:colOff>142875</xdr:colOff>
                    <xdr:row>106</xdr:row>
                    <xdr:rowOff>123825</xdr:rowOff>
                  </from>
                  <to>
                    <xdr:col>6</xdr:col>
                    <xdr:colOff>323850</xdr:colOff>
                    <xdr:row>108</xdr:row>
                    <xdr:rowOff>19050</xdr:rowOff>
                  </to>
                </anchor>
              </controlPr>
            </control>
          </mc:Choice>
        </mc:AlternateContent>
        <mc:AlternateContent xmlns:mc="http://schemas.openxmlformats.org/markup-compatibility/2006">
          <mc:Choice Requires="x14">
            <control shapeId="194739" r:id="rId182" name="Check Box 179">
              <controlPr defaultSize="0" autoFill="0" autoLine="0" autoPict="0">
                <anchor moveWithCells="1" sizeWithCells="1">
                  <from>
                    <xdr:col>7</xdr:col>
                    <xdr:colOff>142875</xdr:colOff>
                    <xdr:row>106</xdr:row>
                    <xdr:rowOff>123825</xdr:rowOff>
                  </from>
                  <to>
                    <xdr:col>7</xdr:col>
                    <xdr:colOff>323850</xdr:colOff>
                    <xdr:row>108</xdr:row>
                    <xdr:rowOff>19050</xdr:rowOff>
                  </to>
                </anchor>
              </controlPr>
            </control>
          </mc:Choice>
        </mc:AlternateContent>
        <mc:AlternateContent xmlns:mc="http://schemas.openxmlformats.org/markup-compatibility/2006">
          <mc:Choice Requires="x14">
            <control shapeId="194740" r:id="rId183" name="Check Box 180">
              <controlPr defaultSize="0" autoFill="0" autoLine="0" autoPict="0">
                <anchor moveWithCells="1" sizeWithCells="1">
                  <from>
                    <xdr:col>8</xdr:col>
                    <xdr:colOff>142875</xdr:colOff>
                    <xdr:row>106</xdr:row>
                    <xdr:rowOff>123825</xdr:rowOff>
                  </from>
                  <to>
                    <xdr:col>8</xdr:col>
                    <xdr:colOff>323850</xdr:colOff>
                    <xdr:row>108</xdr:row>
                    <xdr:rowOff>19050</xdr:rowOff>
                  </to>
                </anchor>
              </controlPr>
            </control>
          </mc:Choice>
        </mc:AlternateContent>
        <mc:AlternateContent xmlns:mc="http://schemas.openxmlformats.org/markup-compatibility/2006">
          <mc:Choice Requires="x14">
            <control shapeId="194741" r:id="rId184" name="Check Box 181">
              <controlPr defaultSize="0" autoFill="0" autoLine="0" autoPict="0">
                <anchor moveWithCells="1" sizeWithCells="1">
                  <from>
                    <xdr:col>9</xdr:col>
                    <xdr:colOff>142875</xdr:colOff>
                    <xdr:row>106</xdr:row>
                    <xdr:rowOff>123825</xdr:rowOff>
                  </from>
                  <to>
                    <xdr:col>9</xdr:col>
                    <xdr:colOff>323850</xdr:colOff>
                    <xdr:row>108</xdr:row>
                    <xdr:rowOff>19050</xdr:rowOff>
                  </to>
                </anchor>
              </controlPr>
            </control>
          </mc:Choice>
        </mc:AlternateContent>
        <mc:AlternateContent xmlns:mc="http://schemas.openxmlformats.org/markup-compatibility/2006">
          <mc:Choice Requires="x14">
            <control shapeId="194742" r:id="rId185" name="Check Box 182">
              <controlPr defaultSize="0" autoFill="0" autoLine="0" autoPict="0">
                <anchor moveWithCells="1" sizeWithCells="1">
                  <from>
                    <xdr:col>10</xdr:col>
                    <xdr:colOff>142875</xdr:colOff>
                    <xdr:row>106</xdr:row>
                    <xdr:rowOff>123825</xdr:rowOff>
                  </from>
                  <to>
                    <xdr:col>10</xdr:col>
                    <xdr:colOff>323850</xdr:colOff>
                    <xdr:row>108</xdr:row>
                    <xdr:rowOff>19050</xdr:rowOff>
                  </to>
                </anchor>
              </controlPr>
            </control>
          </mc:Choice>
        </mc:AlternateContent>
        <mc:AlternateContent xmlns:mc="http://schemas.openxmlformats.org/markup-compatibility/2006">
          <mc:Choice Requires="x14">
            <control shapeId="194743" r:id="rId186" name="Check Box 183">
              <controlPr defaultSize="0" autoFill="0" autoLine="0" autoPict="0">
                <anchor moveWithCells="1" sizeWithCells="1">
                  <from>
                    <xdr:col>11</xdr:col>
                    <xdr:colOff>142875</xdr:colOff>
                    <xdr:row>106</xdr:row>
                    <xdr:rowOff>123825</xdr:rowOff>
                  </from>
                  <to>
                    <xdr:col>11</xdr:col>
                    <xdr:colOff>323850</xdr:colOff>
                    <xdr:row>108</xdr:row>
                    <xdr:rowOff>19050</xdr:rowOff>
                  </to>
                </anchor>
              </controlPr>
            </control>
          </mc:Choice>
        </mc:AlternateContent>
        <mc:AlternateContent xmlns:mc="http://schemas.openxmlformats.org/markup-compatibility/2006">
          <mc:Choice Requires="x14">
            <control shapeId="194744" r:id="rId187" name="Check Box 184">
              <controlPr defaultSize="0" autoFill="0" autoLine="0" autoPict="0">
                <anchor moveWithCells="1" sizeWithCells="1">
                  <from>
                    <xdr:col>5</xdr:col>
                    <xdr:colOff>142875</xdr:colOff>
                    <xdr:row>109</xdr:row>
                    <xdr:rowOff>123825</xdr:rowOff>
                  </from>
                  <to>
                    <xdr:col>5</xdr:col>
                    <xdr:colOff>323850</xdr:colOff>
                    <xdr:row>111</xdr:row>
                    <xdr:rowOff>19050</xdr:rowOff>
                  </to>
                </anchor>
              </controlPr>
            </control>
          </mc:Choice>
        </mc:AlternateContent>
        <mc:AlternateContent xmlns:mc="http://schemas.openxmlformats.org/markup-compatibility/2006">
          <mc:Choice Requires="x14">
            <control shapeId="194745" r:id="rId188" name="Check Box 185">
              <controlPr defaultSize="0" autoFill="0" autoLine="0" autoPict="0">
                <anchor moveWithCells="1" sizeWithCells="1">
                  <from>
                    <xdr:col>6</xdr:col>
                    <xdr:colOff>142875</xdr:colOff>
                    <xdr:row>109</xdr:row>
                    <xdr:rowOff>123825</xdr:rowOff>
                  </from>
                  <to>
                    <xdr:col>6</xdr:col>
                    <xdr:colOff>323850</xdr:colOff>
                    <xdr:row>111</xdr:row>
                    <xdr:rowOff>19050</xdr:rowOff>
                  </to>
                </anchor>
              </controlPr>
            </control>
          </mc:Choice>
        </mc:AlternateContent>
        <mc:AlternateContent xmlns:mc="http://schemas.openxmlformats.org/markup-compatibility/2006">
          <mc:Choice Requires="x14">
            <control shapeId="194746" r:id="rId189" name="Check Box 186">
              <controlPr defaultSize="0" autoFill="0" autoLine="0" autoPict="0">
                <anchor moveWithCells="1" sizeWithCells="1">
                  <from>
                    <xdr:col>7</xdr:col>
                    <xdr:colOff>142875</xdr:colOff>
                    <xdr:row>109</xdr:row>
                    <xdr:rowOff>123825</xdr:rowOff>
                  </from>
                  <to>
                    <xdr:col>7</xdr:col>
                    <xdr:colOff>323850</xdr:colOff>
                    <xdr:row>111</xdr:row>
                    <xdr:rowOff>19050</xdr:rowOff>
                  </to>
                </anchor>
              </controlPr>
            </control>
          </mc:Choice>
        </mc:AlternateContent>
        <mc:AlternateContent xmlns:mc="http://schemas.openxmlformats.org/markup-compatibility/2006">
          <mc:Choice Requires="x14">
            <control shapeId="194747" r:id="rId190" name="Check Box 187">
              <controlPr defaultSize="0" autoFill="0" autoLine="0" autoPict="0">
                <anchor moveWithCells="1" sizeWithCells="1">
                  <from>
                    <xdr:col>8</xdr:col>
                    <xdr:colOff>142875</xdr:colOff>
                    <xdr:row>109</xdr:row>
                    <xdr:rowOff>123825</xdr:rowOff>
                  </from>
                  <to>
                    <xdr:col>8</xdr:col>
                    <xdr:colOff>323850</xdr:colOff>
                    <xdr:row>111</xdr:row>
                    <xdr:rowOff>19050</xdr:rowOff>
                  </to>
                </anchor>
              </controlPr>
            </control>
          </mc:Choice>
        </mc:AlternateContent>
        <mc:AlternateContent xmlns:mc="http://schemas.openxmlformats.org/markup-compatibility/2006">
          <mc:Choice Requires="x14">
            <control shapeId="194748" r:id="rId191" name="Check Box 188">
              <controlPr defaultSize="0" autoFill="0" autoLine="0" autoPict="0">
                <anchor moveWithCells="1" sizeWithCells="1">
                  <from>
                    <xdr:col>9</xdr:col>
                    <xdr:colOff>142875</xdr:colOff>
                    <xdr:row>109</xdr:row>
                    <xdr:rowOff>123825</xdr:rowOff>
                  </from>
                  <to>
                    <xdr:col>9</xdr:col>
                    <xdr:colOff>323850</xdr:colOff>
                    <xdr:row>111</xdr:row>
                    <xdr:rowOff>19050</xdr:rowOff>
                  </to>
                </anchor>
              </controlPr>
            </control>
          </mc:Choice>
        </mc:AlternateContent>
        <mc:AlternateContent xmlns:mc="http://schemas.openxmlformats.org/markup-compatibility/2006">
          <mc:Choice Requires="x14">
            <control shapeId="194749" r:id="rId192" name="Check Box 189">
              <controlPr defaultSize="0" autoFill="0" autoLine="0" autoPict="0">
                <anchor moveWithCells="1" sizeWithCells="1">
                  <from>
                    <xdr:col>10</xdr:col>
                    <xdr:colOff>142875</xdr:colOff>
                    <xdr:row>109</xdr:row>
                    <xdr:rowOff>123825</xdr:rowOff>
                  </from>
                  <to>
                    <xdr:col>10</xdr:col>
                    <xdr:colOff>323850</xdr:colOff>
                    <xdr:row>111</xdr:row>
                    <xdr:rowOff>19050</xdr:rowOff>
                  </to>
                </anchor>
              </controlPr>
            </control>
          </mc:Choice>
        </mc:AlternateContent>
        <mc:AlternateContent xmlns:mc="http://schemas.openxmlformats.org/markup-compatibility/2006">
          <mc:Choice Requires="x14">
            <control shapeId="194750" r:id="rId193" name="Check Box 190">
              <controlPr defaultSize="0" autoFill="0" autoLine="0" autoPict="0">
                <anchor moveWithCells="1" sizeWithCells="1">
                  <from>
                    <xdr:col>11</xdr:col>
                    <xdr:colOff>142875</xdr:colOff>
                    <xdr:row>109</xdr:row>
                    <xdr:rowOff>123825</xdr:rowOff>
                  </from>
                  <to>
                    <xdr:col>11</xdr:col>
                    <xdr:colOff>323850</xdr:colOff>
                    <xdr:row>111</xdr:row>
                    <xdr:rowOff>19050</xdr:rowOff>
                  </to>
                </anchor>
              </controlPr>
            </control>
          </mc:Choice>
        </mc:AlternateContent>
        <mc:AlternateContent xmlns:mc="http://schemas.openxmlformats.org/markup-compatibility/2006">
          <mc:Choice Requires="x14">
            <control shapeId="194751" r:id="rId194" name="Check Box 191">
              <controlPr defaultSize="0" autoFill="0" autoLine="0" autoPict="0">
                <anchor moveWithCells="1" sizeWithCells="1">
                  <from>
                    <xdr:col>5</xdr:col>
                    <xdr:colOff>142875</xdr:colOff>
                    <xdr:row>112</xdr:row>
                    <xdr:rowOff>123825</xdr:rowOff>
                  </from>
                  <to>
                    <xdr:col>5</xdr:col>
                    <xdr:colOff>323850</xdr:colOff>
                    <xdr:row>114</xdr:row>
                    <xdr:rowOff>19050</xdr:rowOff>
                  </to>
                </anchor>
              </controlPr>
            </control>
          </mc:Choice>
        </mc:AlternateContent>
        <mc:AlternateContent xmlns:mc="http://schemas.openxmlformats.org/markup-compatibility/2006">
          <mc:Choice Requires="x14">
            <control shapeId="194752" r:id="rId195" name="Check Box 192">
              <controlPr defaultSize="0" autoFill="0" autoLine="0" autoPict="0">
                <anchor moveWithCells="1" sizeWithCells="1">
                  <from>
                    <xdr:col>6</xdr:col>
                    <xdr:colOff>142875</xdr:colOff>
                    <xdr:row>112</xdr:row>
                    <xdr:rowOff>123825</xdr:rowOff>
                  </from>
                  <to>
                    <xdr:col>6</xdr:col>
                    <xdr:colOff>323850</xdr:colOff>
                    <xdr:row>114</xdr:row>
                    <xdr:rowOff>19050</xdr:rowOff>
                  </to>
                </anchor>
              </controlPr>
            </control>
          </mc:Choice>
        </mc:AlternateContent>
        <mc:AlternateContent xmlns:mc="http://schemas.openxmlformats.org/markup-compatibility/2006">
          <mc:Choice Requires="x14">
            <control shapeId="194753" r:id="rId196" name="Check Box 193">
              <controlPr defaultSize="0" autoFill="0" autoLine="0" autoPict="0">
                <anchor moveWithCells="1" sizeWithCells="1">
                  <from>
                    <xdr:col>7</xdr:col>
                    <xdr:colOff>142875</xdr:colOff>
                    <xdr:row>112</xdr:row>
                    <xdr:rowOff>123825</xdr:rowOff>
                  </from>
                  <to>
                    <xdr:col>7</xdr:col>
                    <xdr:colOff>323850</xdr:colOff>
                    <xdr:row>114</xdr:row>
                    <xdr:rowOff>19050</xdr:rowOff>
                  </to>
                </anchor>
              </controlPr>
            </control>
          </mc:Choice>
        </mc:AlternateContent>
        <mc:AlternateContent xmlns:mc="http://schemas.openxmlformats.org/markup-compatibility/2006">
          <mc:Choice Requires="x14">
            <control shapeId="194754" r:id="rId197" name="Check Box 194">
              <controlPr defaultSize="0" autoFill="0" autoLine="0" autoPict="0">
                <anchor moveWithCells="1" sizeWithCells="1">
                  <from>
                    <xdr:col>8</xdr:col>
                    <xdr:colOff>142875</xdr:colOff>
                    <xdr:row>112</xdr:row>
                    <xdr:rowOff>123825</xdr:rowOff>
                  </from>
                  <to>
                    <xdr:col>8</xdr:col>
                    <xdr:colOff>323850</xdr:colOff>
                    <xdr:row>114</xdr:row>
                    <xdr:rowOff>19050</xdr:rowOff>
                  </to>
                </anchor>
              </controlPr>
            </control>
          </mc:Choice>
        </mc:AlternateContent>
        <mc:AlternateContent xmlns:mc="http://schemas.openxmlformats.org/markup-compatibility/2006">
          <mc:Choice Requires="x14">
            <control shapeId="194755" r:id="rId198" name="Check Box 195">
              <controlPr defaultSize="0" autoFill="0" autoLine="0" autoPict="0">
                <anchor moveWithCells="1" sizeWithCells="1">
                  <from>
                    <xdr:col>9</xdr:col>
                    <xdr:colOff>142875</xdr:colOff>
                    <xdr:row>112</xdr:row>
                    <xdr:rowOff>123825</xdr:rowOff>
                  </from>
                  <to>
                    <xdr:col>9</xdr:col>
                    <xdr:colOff>323850</xdr:colOff>
                    <xdr:row>114</xdr:row>
                    <xdr:rowOff>19050</xdr:rowOff>
                  </to>
                </anchor>
              </controlPr>
            </control>
          </mc:Choice>
        </mc:AlternateContent>
        <mc:AlternateContent xmlns:mc="http://schemas.openxmlformats.org/markup-compatibility/2006">
          <mc:Choice Requires="x14">
            <control shapeId="194756" r:id="rId199" name="Check Box 196">
              <controlPr defaultSize="0" autoFill="0" autoLine="0" autoPict="0">
                <anchor moveWithCells="1" sizeWithCells="1">
                  <from>
                    <xdr:col>10</xdr:col>
                    <xdr:colOff>142875</xdr:colOff>
                    <xdr:row>112</xdr:row>
                    <xdr:rowOff>123825</xdr:rowOff>
                  </from>
                  <to>
                    <xdr:col>10</xdr:col>
                    <xdr:colOff>323850</xdr:colOff>
                    <xdr:row>114</xdr:row>
                    <xdr:rowOff>19050</xdr:rowOff>
                  </to>
                </anchor>
              </controlPr>
            </control>
          </mc:Choice>
        </mc:AlternateContent>
        <mc:AlternateContent xmlns:mc="http://schemas.openxmlformats.org/markup-compatibility/2006">
          <mc:Choice Requires="x14">
            <control shapeId="194757" r:id="rId200" name="Check Box 197">
              <controlPr defaultSize="0" autoFill="0" autoLine="0" autoPict="0">
                <anchor moveWithCells="1" sizeWithCells="1">
                  <from>
                    <xdr:col>11</xdr:col>
                    <xdr:colOff>142875</xdr:colOff>
                    <xdr:row>112</xdr:row>
                    <xdr:rowOff>123825</xdr:rowOff>
                  </from>
                  <to>
                    <xdr:col>11</xdr:col>
                    <xdr:colOff>323850</xdr:colOff>
                    <xdr:row>114</xdr:row>
                    <xdr:rowOff>19050</xdr:rowOff>
                  </to>
                </anchor>
              </controlPr>
            </control>
          </mc:Choice>
        </mc:AlternateContent>
        <mc:AlternateContent xmlns:mc="http://schemas.openxmlformats.org/markup-compatibility/2006">
          <mc:Choice Requires="x14">
            <control shapeId="194758" r:id="rId201" name="Check Box 198">
              <controlPr defaultSize="0" autoFill="0" autoLine="0" autoPict="0">
                <anchor moveWithCells="1" sizeWithCells="1">
                  <from>
                    <xdr:col>5</xdr:col>
                    <xdr:colOff>142875</xdr:colOff>
                    <xdr:row>115</xdr:row>
                    <xdr:rowOff>123825</xdr:rowOff>
                  </from>
                  <to>
                    <xdr:col>5</xdr:col>
                    <xdr:colOff>323850</xdr:colOff>
                    <xdr:row>117</xdr:row>
                    <xdr:rowOff>19050</xdr:rowOff>
                  </to>
                </anchor>
              </controlPr>
            </control>
          </mc:Choice>
        </mc:AlternateContent>
        <mc:AlternateContent xmlns:mc="http://schemas.openxmlformats.org/markup-compatibility/2006">
          <mc:Choice Requires="x14">
            <control shapeId="194759" r:id="rId202" name="Check Box 199">
              <controlPr defaultSize="0" autoFill="0" autoLine="0" autoPict="0">
                <anchor moveWithCells="1" sizeWithCells="1">
                  <from>
                    <xdr:col>6</xdr:col>
                    <xdr:colOff>142875</xdr:colOff>
                    <xdr:row>115</xdr:row>
                    <xdr:rowOff>123825</xdr:rowOff>
                  </from>
                  <to>
                    <xdr:col>6</xdr:col>
                    <xdr:colOff>323850</xdr:colOff>
                    <xdr:row>117</xdr:row>
                    <xdr:rowOff>19050</xdr:rowOff>
                  </to>
                </anchor>
              </controlPr>
            </control>
          </mc:Choice>
        </mc:AlternateContent>
        <mc:AlternateContent xmlns:mc="http://schemas.openxmlformats.org/markup-compatibility/2006">
          <mc:Choice Requires="x14">
            <control shapeId="194760" r:id="rId203" name="Check Box 200">
              <controlPr defaultSize="0" autoFill="0" autoLine="0" autoPict="0">
                <anchor moveWithCells="1" sizeWithCells="1">
                  <from>
                    <xdr:col>7</xdr:col>
                    <xdr:colOff>142875</xdr:colOff>
                    <xdr:row>115</xdr:row>
                    <xdr:rowOff>123825</xdr:rowOff>
                  </from>
                  <to>
                    <xdr:col>7</xdr:col>
                    <xdr:colOff>323850</xdr:colOff>
                    <xdr:row>117</xdr:row>
                    <xdr:rowOff>19050</xdr:rowOff>
                  </to>
                </anchor>
              </controlPr>
            </control>
          </mc:Choice>
        </mc:AlternateContent>
        <mc:AlternateContent xmlns:mc="http://schemas.openxmlformats.org/markup-compatibility/2006">
          <mc:Choice Requires="x14">
            <control shapeId="194761" r:id="rId204" name="Check Box 201">
              <controlPr defaultSize="0" autoFill="0" autoLine="0" autoPict="0">
                <anchor moveWithCells="1" sizeWithCells="1">
                  <from>
                    <xdr:col>8</xdr:col>
                    <xdr:colOff>142875</xdr:colOff>
                    <xdr:row>115</xdr:row>
                    <xdr:rowOff>123825</xdr:rowOff>
                  </from>
                  <to>
                    <xdr:col>8</xdr:col>
                    <xdr:colOff>323850</xdr:colOff>
                    <xdr:row>117</xdr:row>
                    <xdr:rowOff>19050</xdr:rowOff>
                  </to>
                </anchor>
              </controlPr>
            </control>
          </mc:Choice>
        </mc:AlternateContent>
        <mc:AlternateContent xmlns:mc="http://schemas.openxmlformats.org/markup-compatibility/2006">
          <mc:Choice Requires="x14">
            <control shapeId="194762" r:id="rId205" name="Check Box 202">
              <controlPr defaultSize="0" autoFill="0" autoLine="0" autoPict="0">
                <anchor moveWithCells="1" sizeWithCells="1">
                  <from>
                    <xdr:col>9</xdr:col>
                    <xdr:colOff>142875</xdr:colOff>
                    <xdr:row>115</xdr:row>
                    <xdr:rowOff>123825</xdr:rowOff>
                  </from>
                  <to>
                    <xdr:col>9</xdr:col>
                    <xdr:colOff>323850</xdr:colOff>
                    <xdr:row>117</xdr:row>
                    <xdr:rowOff>19050</xdr:rowOff>
                  </to>
                </anchor>
              </controlPr>
            </control>
          </mc:Choice>
        </mc:AlternateContent>
        <mc:AlternateContent xmlns:mc="http://schemas.openxmlformats.org/markup-compatibility/2006">
          <mc:Choice Requires="x14">
            <control shapeId="194763" r:id="rId206" name="Check Box 203">
              <controlPr defaultSize="0" autoFill="0" autoLine="0" autoPict="0">
                <anchor moveWithCells="1" sizeWithCells="1">
                  <from>
                    <xdr:col>10</xdr:col>
                    <xdr:colOff>142875</xdr:colOff>
                    <xdr:row>115</xdr:row>
                    <xdr:rowOff>123825</xdr:rowOff>
                  </from>
                  <to>
                    <xdr:col>10</xdr:col>
                    <xdr:colOff>323850</xdr:colOff>
                    <xdr:row>117</xdr:row>
                    <xdr:rowOff>19050</xdr:rowOff>
                  </to>
                </anchor>
              </controlPr>
            </control>
          </mc:Choice>
        </mc:AlternateContent>
        <mc:AlternateContent xmlns:mc="http://schemas.openxmlformats.org/markup-compatibility/2006">
          <mc:Choice Requires="x14">
            <control shapeId="194764" r:id="rId207" name="Check Box 204">
              <controlPr defaultSize="0" autoFill="0" autoLine="0" autoPict="0">
                <anchor moveWithCells="1" sizeWithCells="1">
                  <from>
                    <xdr:col>11</xdr:col>
                    <xdr:colOff>142875</xdr:colOff>
                    <xdr:row>115</xdr:row>
                    <xdr:rowOff>123825</xdr:rowOff>
                  </from>
                  <to>
                    <xdr:col>11</xdr:col>
                    <xdr:colOff>323850</xdr:colOff>
                    <xdr:row>117</xdr:row>
                    <xdr:rowOff>19050</xdr:rowOff>
                  </to>
                </anchor>
              </controlPr>
            </control>
          </mc:Choice>
        </mc:AlternateContent>
        <mc:AlternateContent xmlns:mc="http://schemas.openxmlformats.org/markup-compatibility/2006">
          <mc:Choice Requires="x14">
            <control shapeId="194765" r:id="rId208" name="Check Box 205">
              <controlPr defaultSize="0" autoFill="0" autoLine="0" autoPict="0">
                <anchor moveWithCells="1" sizeWithCells="1">
                  <from>
                    <xdr:col>5</xdr:col>
                    <xdr:colOff>142875</xdr:colOff>
                    <xdr:row>118</xdr:row>
                    <xdr:rowOff>123825</xdr:rowOff>
                  </from>
                  <to>
                    <xdr:col>5</xdr:col>
                    <xdr:colOff>323850</xdr:colOff>
                    <xdr:row>120</xdr:row>
                    <xdr:rowOff>19050</xdr:rowOff>
                  </to>
                </anchor>
              </controlPr>
            </control>
          </mc:Choice>
        </mc:AlternateContent>
        <mc:AlternateContent xmlns:mc="http://schemas.openxmlformats.org/markup-compatibility/2006">
          <mc:Choice Requires="x14">
            <control shapeId="194766" r:id="rId209" name="Check Box 206">
              <controlPr defaultSize="0" autoFill="0" autoLine="0" autoPict="0">
                <anchor moveWithCells="1" sizeWithCells="1">
                  <from>
                    <xdr:col>6</xdr:col>
                    <xdr:colOff>142875</xdr:colOff>
                    <xdr:row>118</xdr:row>
                    <xdr:rowOff>123825</xdr:rowOff>
                  </from>
                  <to>
                    <xdr:col>6</xdr:col>
                    <xdr:colOff>323850</xdr:colOff>
                    <xdr:row>120</xdr:row>
                    <xdr:rowOff>19050</xdr:rowOff>
                  </to>
                </anchor>
              </controlPr>
            </control>
          </mc:Choice>
        </mc:AlternateContent>
        <mc:AlternateContent xmlns:mc="http://schemas.openxmlformats.org/markup-compatibility/2006">
          <mc:Choice Requires="x14">
            <control shapeId="194767" r:id="rId210" name="Check Box 207">
              <controlPr defaultSize="0" autoFill="0" autoLine="0" autoPict="0">
                <anchor moveWithCells="1" sizeWithCells="1">
                  <from>
                    <xdr:col>7</xdr:col>
                    <xdr:colOff>142875</xdr:colOff>
                    <xdr:row>118</xdr:row>
                    <xdr:rowOff>123825</xdr:rowOff>
                  </from>
                  <to>
                    <xdr:col>7</xdr:col>
                    <xdr:colOff>323850</xdr:colOff>
                    <xdr:row>120</xdr:row>
                    <xdr:rowOff>19050</xdr:rowOff>
                  </to>
                </anchor>
              </controlPr>
            </control>
          </mc:Choice>
        </mc:AlternateContent>
        <mc:AlternateContent xmlns:mc="http://schemas.openxmlformats.org/markup-compatibility/2006">
          <mc:Choice Requires="x14">
            <control shapeId="194768" r:id="rId211" name="Check Box 208">
              <controlPr defaultSize="0" autoFill="0" autoLine="0" autoPict="0">
                <anchor moveWithCells="1" sizeWithCells="1">
                  <from>
                    <xdr:col>8</xdr:col>
                    <xdr:colOff>142875</xdr:colOff>
                    <xdr:row>118</xdr:row>
                    <xdr:rowOff>123825</xdr:rowOff>
                  </from>
                  <to>
                    <xdr:col>8</xdr:col>
                    <xdr:colOff>323850</xdr:colOff>
                    <xdr:row>120</xdr:row>
                    <xdr:rowOff>19050</xdr:rowOff>
                  </to>
                </anchor>
              </controlPr>
            </control>
          </mc:Choice>
        </mc:AlternateContent>
        <mc:AlternateContent xmlns:mc="http://schemas.openxmlformats.org/markup-compatibility/2006">
          <mc:Choice Requires="x14">
            <control shapeId="194769" r:id="rId212" name="Check Box 209">
              <controlPr defaultSize="0" autoFill="0" autoLine="0" autoPict="0">
                <anchor moveWithCells="1" sizeWithCells="1">
                  <from>
                    <xdr:col>9</xdr:col>
                    <xdr:colOff>142875</xdr:colOff>
                    <xdr:row>118</xdr:row>
                    <xdr:rowOff>123825</xdr:rowOff>
                  </from>
                  <to>
                    <xdr:col>9</xdr:col>
                    <xdr:colOff>323850</xdr:colOff>
                    <xdr:row>120</xdr:row>
                    <xdr:rowOff>19050</xdr:rowOff>
                  </to>
                </anchor>
              </controlPr>
            </control>
          </mc:Choice>
        </mc:AlternateContent>
        <mc:AlternateContent xmlns:mc="http://schemas.openxmlformats.org/markup-compatibility/2006">
          <mc:Choice Requires="x14">
            <control shapeId="194770" r:id="rId213" name="Check Box 210">
              <controlPr defaultSize="0" autoFill="0" autoLine="0" autoPict="0">
                <anchor moveWithCells="1" sizeWithCells="1">
                  <from>
                    <xdr:col>10</xdr:col>
                    <xdr:colOff>142875</xdr:colOff>
                    <xdr:row>118</xdr:row>
                    <xdr:rowOff>123825</xdr:rowOff>
                  </from>
                  <to>
                    <xdr:col>10</xdr:col>
                    <xdr:colOff>323850</xdr:colOff>
                    <xdr:row>120</xdr:row>
                    <xdr:rowOff>19050</xdr:rowOff>
                  </to>
                </anchor>
              </controlPr>
            </control>
          </mc:Choice>
        </mc:AlternateContent>
        <mc:AlternateContent xmlns:mc="http://schemas.openxmlformats.org/markup-compatibility/2006">
          <mc:Choice Requires="x14">
            <control shapeId="194771" r:id="rId214" name="Check Box 211">
              <controlPr defaultSize="0" autoFill="0" autoLine="0" autoPict="0">
                <anchor moveWithCells="1" sizeWithCells="1">
                  <from>
                    <xdr:col>11</xdr:col>
                    <xdr:colOff>142875</xdr:colOff>
                    <xdr:row>118</xdr:row>
                    <xdr:rowOff>123825</xdr:rowOff>
                  </from>
                  <to>
                    <xdr:col>11</xdr:col>
                    <xdr:colOff>323850</xdr:colOff>
                    <xdr:row>120</xdr:row>
                    <xdr:rowOff>19050</xdr:rowOff>
                  </to>
                </anchor>
              </controlPr>
            </control>
          </mc:Choice>
        </mc:AlternateContent>
        <mc:AlternateContent xmlns:mc="http://schemas.openxmlformats.org/markup-compatibility/2006">
          <mc:Choice Requires="x14">
            <control shapeId="194772" r:id="rId215" name="Check Box 212">
              <controlPr defaultSize="0" autoFill="0" autoLine="0" autoPict="0">
                <anchor moveWithCells="1" sizeWithCells="1">
                  <from>
                    <xdr:col>5</xdr:col>
                    <xdr:colOff>142875</xdr:colOff>
                    <xdr:row>121</xdr:row>
                    <xdr:rowOff>123825</xdr:rowOff>
                  </from>
                  <to>
                    <xdr:col>5</xdr:col>
                    <xdr:colOff>323850</xdr:colOff>
                    <xdr:row>123</xdr:row>
                    <xdr:rowOff>19050</xdr:rowOff>
                  </to>
                </anchor>
              </controlPr>
            </control>
          </mc:Choice>
        </mc:AlternateContent>
        <mc:AlternateContent xmlns:mc="http://schemas.openxmlformats.org/markup-compatibility/2006">
          <mc:Choice Requires="x14">
            <control shapeId="194773" r:id="rId216" name="Check Box 213">
              <controlPr defaultSize="0" autoFill="0" autoLine="0" autoPict="0">
                <anchor moveWithCells="1" sizeWithCells="1">
                  <from>
                    <xdr:col>6</xdr:col>
                    <xdr:colOff>142875</xdr:colOff>
                    <xdr:row>121</xdr:row>
                    <xdr:rowOff>123825</xdr:rowOff>
                  </from>
                  <to>
                    <xdr:col>6</xdr:col>
                    <xdr:colOff>323850</xdr:colOff>
                    <xdr:row>123</xdr:row>
                    <xdr:rowOff>19050</xdr:rowOff>
                  </to>
                </anchor>
              </controlPr>
            </control>
          </mc:Choice>
        </mc:AlternateContent>
        <mc:AlternateContent xmlns:mc="http://schemas.openxmlformats.org/markup-compatibility/2006">
          <mc:Choice Requires="x14">
            <control shapeId="194774" r:id="rId217" name="Check Box 214">
              <controlPr defaultSize="0" autoFill="0" autoLine="0" autoPict="0">
                <anchor moveWithCells="1" sizeWithCells="1">
                  <from>
                    <xdr:col>7</xdr:col>
                    <xdr:colOff>142875</xdr:colOff>
                    <xdr:row>121</xdr:row>
                    <xdr:rowOff>123825</xdr:rowOff>
                  </from>
                  <to>
                    <xdr:col>7</xdr:col>
                    <xdr:colOff>323850</xdr:colOff>
                    <xdr:row>123</xdr:row>
                    <xdr:rowOff>19050</xdr:rowOff>
                  </to>
                </anchor>
              </controlPr>
            </control>
          </mc:Choice>
        </mc:AlternateContent>
        <mc:AlternateContent xmlns:mc="http://schemas.openxmlformats.org/markup-compatibility/2006">
          <mc:Choice Requires="x14">
            <control shapeId="194775" r:id="rId218" name="Check Box 215">
              <controlPr defaultSize="0" autoFill="0" autoLine="0" autoPict="0">
                <anchor moveWithCells="1" sizeWithCells="1">
                  <from>
                    <xdr:col>8</xdr:col>
                    <xdr:colOff>142875</xdr:colOff>
                    <xdr:row>121</xdr:row>
                    <xdr:rowOff>123825</xdr:rowOff>
                  </from>
                  <to>
                    <xdr:col>8</xdr:col>
                    <xdr:colOff>323850</xdr:colOff>
                    <xdr:row>123</xdr:row>
                    <xdr:rowOff>19050</xdr:rowOff>
                  </to>
                </anchor>
              </controlPr>
            </control>
          </mc:Choice>
        </mc:AlternateContent>
        <mc:AlternateContent xmlns:mc="http://schemas.openxmlformats.org/markup-compatibility/2006">
          <mc:Choice Requires="x14">
            <control shapeId="194776" r:id="rId219" name="Check Box 216">
              <controlPr defaultSize="0" autoFill="0" autoLine="0" autoPict="0">
                <anchor moveWithCells="1" sizeWithCells="1">
                  <from>
                    <xdr:col>9</xdr:col>
                    <xdr:colOff>142875</xdr:colOff>
                    <xdr:row>121</xdr:row>
                    <xdr:rowOff>123825</xdr:rowOff>
                  </from>
                  <to>
                    <xdr:col>9</xdr:col>
                    <xdr:colOff>323850</xdr:colOff>
                    <xdr:row>123</xdr:row>
                    <xdr:rowOff>19050</xdr:rowOff>
                  </to>
                </anchor>
              </controlPr>
            </control>
          </mc:Choice>
        </mc:AlternateContent>
        <mc:AlternateContent xmlns:mc="http://schemas.openxmlformats.org/markup-compatibility/2006">
          <mc:Choice Requires="x14">
            <control shapeId="194777" r:id="rId220" name="Check Box 217">
              <controlPr defaultSize="0" autoFill="0" autoLine="0" autoPict="0">
                <anchor moveWithCells="1" sizeWithCells="1">
                  <from>
                    <xdr:col>10</xdr:col>
                    <xdr:colOff>142875</xdr:colOff>
                    <xdr:row>121</xdr:row>
                    <xdr:rowOff>123825</xdr:rowOff>
                  </from>
                  <to>
                    <xdr:col>10</xdr:col>
                    <xdr:colOff>323850</xdr:colOff>
                    <xdr:row>123</xdr:row>
                    <xdr:rowOff>19050</xdr:rowOff>
                  </to>
                </anchor>
              </controlPr>
            </control>
          </mc:Choice>
        </mc:AlternateContent>
        <mc:AlternateContent xmlns:mc="http://schemas.openxmlformats.org/markup-compatibility/2006">
          <mc:Choice Requires="x14">
            <control shapeId="194778" r:id="rId221" name="Check Box 218">
              <controlPr defaultSize="0" autoFill="0" autoLine="0" autoPict="0">
                <anchor moveWithCells="1" sizeWithCells="1">
                  <from>
                    <xdr:col>11</xdr:col>
                    <xdr:colOff>142875</xdr:colOff>
                    <xdr:row>121</xdr:row>
                    <xdr:rowOff>123825</xdr:rowOff>
                  </from>
                  <to>
                    <xdr:col>11</xdr:col>
                    <xdr:colOff>323850</xdr:colOff>
                    <xdr:row>123</xdr:row>
                    <xdr:rowOff>19050</xdr:rowOff>
                  </to>
                </anchor>
              </controlPr>
            </control>
          </mc:Choice>
        </mc:AlternateContent>
        <mc:AlternateContent xmlns:mc="http://schemas.openxmlformats.org/markup-compatibility/2006">
          <mc:Choice Requires="x14">
            <control shapeId="194779" r:id="rId222" name="Check Box 219">
              <controlPr defaultSize="0" autoFill="0" autoLine="0" autoPict="0">
                <anchor moveWithCells="1" sizeWithCells="1">
                  <from>
                    <xdr:col>5</xdr:col>
                    <xdr:colOff>142875</xdr:colOff>
                    <xdr:row>124</xdr:row>
                    <xdr:rowOff>123825</xdr:rowOff>
                  </from>
                  <to>
                    <xdr:col>5</xdr:col>
                    <xdr:colOff>323850</xdr:colOff>
                    <xdr:row>126</xdr:row>
                    <xdr:rowOff>19050</xdr:rowOff>
                  </to>
                </anchor>
              </controlPr>
            </control>
          </mc:Choice>
        </mc:AlternateContent>
        <mc:AlternateContent xmlns:mc="http://schemas.openxmlformats.org/markup-compatibility/2006">
          <mc:Choice Requires="x14">
            <control shapeId="194780" r:id="rId223" name="Check Box 220">
              <controlPr defaultSize="0" autoFill="0" autoLine="0" autoPict="0">
                <anchor moveWithCells="1" sizeWithCells="1">
                  <from>
                    <xdr:col>6</xdr:col>
                    <xdr:colOff>142875</xdr:colOff>
                    <xdr:row>124</xdr:row>
                    <xdr:rowOff>123825</xdr:rowOff>
                  </from>
                  <to>
                    <xdr:col>6</xdr:col>
                    <xdr:colOff>323850</xdr:colOff>
                    <xdr:row>126</xdr:row>
                    <xdr:rowOff>19050</xdr:rowOff>
                  </to>
                </anchor>
              </controlPr>
            </control>
          </mc:Choice>
        </mc:AlternateContent>
        <mc:AlternateContent xmlns:mc="http://schemas.openxmlformats.org/markup-compatibility/2006">
          <mc:Choice Requires="x14">
            <control shapeId="194781" r:id="rId224" name="Check Box 221">
              <controlPr defaultSize="0" autoFill="0" autoLine="0" autoPict="0">
                <anchor moveWithCells="1" sizeWithCells="1">
                  <from>
                    <xdr:col>7</xdr:col>
                    <xdr:colOff>142875</xdr:colOff>
                    <xdr:row>124</xdr:row>
                    <xdr:rowOff>123825</xdr:rowOff>
                  </from>
                  <to>
                    <xdr:col>7</xdr:col>
                    <xdr:colOff>323850</xdr:colOff>
                    <xdr:row>126</xdr:row>
                    <xdr:rowOff>19050</xdr:rowOff>
                  </to>
                </anchor>
              </controlPr>
            </control>
          </mc:Choice>
        </mc:AlternateContent>
        <mc:AlternateContent xmlns:mc="http://schemas.openxmlformats.org/markup-compatibility/2006">
          <mc:Choice Requires="x14">
            <control shapeId="194782" r:id="rId225" name="Check Box 222">
              <controlPr defaultSize="0" autoFill="0" autoLine="0" autoPict="0">
                <anchor moveWithCells="1" sizeWithCells="1">
                  <from>
                    <xdr:col>8</xdr:col>
                    <xdr:colOff>142875</xdr:colOff>
                    <xdr:row>124</xdr:row>
                    <xdr:rowOff>123825</xdr:rowOff>
                  </from>
                  <to>
                    <xdr:col>8</xdr:col>
                    <xdr:colOff>323850</xdr:colOff>
                    <xdr:row>126</xdr:row>
                    <xdr:rowOff>19050</xdr:rowOff>
                  </to>
                </anchor>
              </controlPr>
            </control>
          </mc:Choice>
        </mc:AlternateContent>
        <mc:AlternateContent xmlns:mc="http://schemas.openxmlformats.org/markup-compatibility/2006">
          <mc:Choice Requires="x14">
            <control shapeId="194783" r:id="rId226" name="Check Box 223">
              <controlPr defaultSize="0" autoFill="0" autoLine="0" autoPict="0">
                <anchor moveWithCells="1" sizeWithCells="1">
                  <from>
                    <xdr:col>9</xdr:col>
                    <xdr:colOff>142875</xdr:colOff>
                    <xdr:row>124</xdr:row>
                    <xdr:rowOff>123825</xdr:rowOff>
                  </from>
                  <to>
                    <xdr:col>9</xdr:col>
                    <xdr:colOff>323850</xdr:colOff>
                    <xdr:row>126</xdr:row>
                    <xdr:rowOff>19050</xdr:rowOff>
                  </to>
                </anchor>
              </controlPr>
            </control>
          </mc:Choice>
        </mc:AlternateContent>
        <mc:AlternateContent xmlns:mc="http://schemas.openxmlformats.org/markup-compatibility/2006">
          <mc:Choice Requires="x14">
            <control shapeId="194784" r:id="rId227" name="Check Box 224">
              <controlPr defaultSize="0" autoFill="0" autoLine="0" autoPict="0">
                <anchor moveWithCells="1" sizeWithCells="1">
                  <from>
                    <xdr:col>10</xdr:col>
                    <xdr:colOff>142875</xdr:colOff>
                    <xdr:row>124</xdr:row>
                    <xdr:rowOff>123825</xdr:rowOff>
                  </from>
                  <to>
                    <xdr:col>10</xdr:col>
                    <xdr:colOff>323850</xdr:colOff>
                    <xdr:row>126</xdr:row>
                    <xdr:rowOff>19050</xdr:rowOff>
                  </to>
                </anchor>
              </controlPr>
            </control>
          </mc:Choice>
        </mc:AlternateContent>
        <mc:AlternateContent xmlns:mc="http://schemas.openxmlformats.org/markup-compatibility/2006">
          <mc:Choice Requires="x14">
            <control shapeId="194785" r:id="rId228" name="Check Box 225">
              <controlPr defaultSize="0" autoFill="0" autoLine="0" autoPict="0">
                <anchor moveWithCells="1" sizeWithCells="1">
                  <from>
                    <xdr:col>11</xdr:col>
                    <xdr:colOff>142875</xdr:colOff>
                    <xdr:row>124</xdr:row>
                    <xdr:rowOff>123825</xdr:rowOff>
                  </from>
                  <to>
                    <xdr:col>11</xdr:col>
                    <xdr:colOff>323850</xdr:colOff>
                    <xdr:row>126</xdr:row>
                    <xdr:rowOff>19050</xdr:rowOff>
                  </to>
                </anchor>
              </controlPr>
            </control>
          </mc:Choice>
        </mc:AlternateContent>
        <mc:AlternateContent xmlns:mc="http://schemas.openxmlformats.org/markup-compatibility/2006">
          <mc:Choice Requires="x14">
            <control shapeId="194786" r:id="rId229" name="Check Box 226">
              <controlPr defaultSize="0" autoFill="0" autoLine="0" autoPict="0">
                <anchor moveWithCells="1" sizeWithCells="1">
                  <from>
                    <xdr:col>5</xdr:col>
                    <xdr:colOff>142875</xdr:colOff>
                    <xdr:row>132</xdr:row>
                    <xdr:rowOff>123825</xdr:rowOff>
                  </from>
                  <to>
                    <xdr:col>5</xdr:col>
                    <xdr:colOff>323850</xdr:colOff>
                    <xdr:row>134</xdr:row>
                    <xdr:rowOff>19050</xdr:rowOff>
                  </to>
                </anchor>
              </controlPr>
            </control>
          </mc:Choice>
        </mc:AlternateContent>
        <mc:AlternateContent xmlns:mc="http://schemas.openxmlformats.org/markup-compatibility/2006">
          <mc:Choice Requires="x14">
            <control shapeId="194787" r:id="rId230" name="Check Box 227">
              <controlPr defaultSize="0" autoFill="0" autoLine="0" autoPict="0">
                <anchor moveWithCells="1" sizeWithCells="1">
                  <from>
                    <xdr:col>6</xdr:col>
                    <xdr:colOff>142875</xdr:colOff>
                    <xdr:row>132</xdr:row>
                    <xdr:rowOff>123825</xdr:rowOff>
                  </from>
                  <to>
                    <xdr:col>6</xdr:col>
                    <xdr:colOff>323850</xdr:colOff>
                    <xdr:row>134</xdr:row>
                    <xdr:rowOff>19050</xdr:rowOff>
                  </to>
                </anchor>
              </controlPr>
            </control>
          </mc:Choice>
        </mc:AlternateContent>
        <mc:AlternateContent xmlns:mc="http://schemas.openxmlformats.org/markup-compatibility/2006">
          <mc:Choice Requires="x14">
            <control shapeId="194788" r:id="rId231" name="Check Box 228">
              <controlPr defaultSize="0" autoFill="0" autoLine="0" autoPict="0">
                <anchor moveWithCells="1" sizeWithCells="1">
                  <from>
                    <xdr:col>7</xdr:col>
                    <xdr:colOff>142875</xdr:colOff>
                    <xdr:row>132</xdr:row>
                    <xdr:rowOff>123825</xdr:rowOff>
                  </from>
                  <to>
                    <xdr:col>7</xdr:col>
                    <xdr:colOff>323850</xdr:colOff>
                    <xdr:row>134</xdr:row>
                    <xdr:rowOff>19050</xdr:rowOff>
                  </to>
                </anchor>
              </controlPr>
            </control>
          </mc:Choice>
        </mc:AlternateContent>
        <mc:AlternateContent xmlns:mc="http://schemas.openxmlformats.org/markup-compatibility/2006">
          <mc:Choice Requires="x14">
            <control shapeId="194789" r:id="rId232" name="Check Box 229">
              <controlPr defaultSize="0" autoFill="0" autoLine="0" autoPict="0">
                <anchor moveWithCells="1" sizeWithCells="1">
                  <from>
                    <xdr:col>8</xdr:col>
                    <xdr:colOff>142875</xdr:colOff>
                    <xdr:row>132</xdr:row>
                    <xdr:rowOff>123825</xdr:rowOff>
                  </from>
                  <to>
                    <xdr:col>8</xdr:col>
                    <xdr:colOff>323850</xdr:colOff>
                    <xdr:row>134</xdr:row>
                    <xdr:rowOff>19050</xdr:rowOff>
                  </to>
                </anchor>
              </controlPr>
            </control>
          </mc:Choice>
        </mc:AlternateContent>
        <mc:AlternateContent xmlns:mc="http://schemas.openxmlformats.org/markup-compatibility/2006">
          <mc:Choice Requires="x14">
            <control shapeId="194790" r:id="rId233" name="Check Box 230">
              <controlPr defaultSize="0" autoFill="0" autoLine="0" autoPict="0">
                <anchor moveWithCells="1" sizeWithCells="1">
                  <from>
                    <xdr:col>9</xdr:col>
                    <xdr:colOff>142875</xdr:colOff>
                    <xdr:row>132</xdr:row>
                    <xdr:rowOff>123825</xdr:rowOff>
                  </from>
                  <to>
                    <xdr:col>9</xdr:col>
                    <xdr:colOff>323850</xdr:colOff>
                    <xdr:row>134</xdr:row>
                    <xdr:rowOff>19050</xdr:rowOff>
                  </to>
                </anchor>
              </controlPr>
            </control>
          </mc:Choice>
        </mc:AlternateContent>
        <mc:AlternateContent xmlns:mc="http://schemas.openxmlformats.org/markup-compatibility/2006">
          <mc:Choice Requires="x14">
            <control shapeId="194791" r:id="rId234" name="Check Box 231">
              <controlPr defaultSize="0" autoFill="0" autoLine="0" autoPict="0">
                <anchor moveWithCells="1" sizeWithCells="1">
                  <from>
                    <xdr:col>10</xdr:col>
                    <xdr:colOff>142875</xdr:colOff>
                    <xdr:row>132</xdr:row>
                    <xdr:rowOff>123825</xdr:rowOff>
                  </from>
                  <to>
                    <xdr:col>10</xdr:col>
                    <xdr:colOff>323850</xdr:colOff>
                    <xdr:row>134</xdr:row>
                    <xdr:rowOff>19050</xdr:rowOff>
                  </to>
                </anchor>
              </controlPr>
            </control>
          </mc:Choice>
        </mc:AlternateContent>
        <mc:AlternateContent xmlns:mc="http://schemas.openxmlformats.org/markup-compatibility/2006">
          <mc:Choice Requires="x14">
            <control shapeId="194792" r:id="rId235" name="Check Box 232">
              <controlPr defaultSize="0" autoFill="0" autoLine="0" autoPict="0">
                <anchor moveWithCells="1" sizeWithCells="1">
                  <from>
                    <xdr:col>11</xdr:col>
                    <xdr:colOff>142875</xdr:colOff>
                    <xdr:row>132</xdr:row>
                    <xdr:rowOff>123825</xdr:rowOff>
                  </from>
                  <to>
                    <xdr:col>11</xdr:col>
                    <xdr:colOff>323850</xdr:colOff>
                    <xdr:row>134</xdr:row>
                    <xdr:rowOff>19050</xdr:rowOff>
                  </to>
                </anchor>
              </controlPr>
            </control>
          </mc:Choice>
        </mc:AlternateContent>
        <mc:AlternateContent xmlns:mc="http://schemas.openxmlformats.org/markup-compatibility/2006">
          <mc:Choice Requires="x14">
            <control shapeId="194793" r:id="rId236" name="Check Box 233">
              <controlPr defaultSize="0" autoFill="0" autoLine="0" autoPict="0">
                <anchor moveWithCells="1" sizeWithCells="1">
                  <from>
                    <xdr:col>5</xdr:col>
                    <xdr:colOff>142875</xdr:colOff>
                    <xdr:row>139</xdr:row>
                    <xdr:rowOff>257175</xdr:rowOff>
                  </from>
                  <to>
                    <xdr:col>5</xdr:col>
                    <xdr:colOff>323850</xdr:colOff>
                    <xdr:row>141</xdr:row>
                    <xdr:rowOff>57150</xdr:rowOff>
                  </to>
                </anchor>
              </controlPr>
            </control>
          </mc:Choice>
        </mc:AlternateContent>
        <mc:AlternateContent xmlns:mc="http://schemas.openxmlformats.org/markup-compatibility/2006">
          <mc:Choice Requires="x14">
            <control shapeId="194794" r:id="rId237" name="Check Box 234">
              <controlPr defaultSize="0" autoFill="0" autoLine="0" autoPict="0">
                <anchor moveWithCells="1" sizeWithCells="1">
                  <from>
                    <xdr:col>6</xdr:col>
                    <xdr:colOff>142875</xdr:colOff>
                    <xdr:row>139</xdr:row>
                    <xdr:rowOff>257175</xdr:rowOff>
                  </from>
                  <to>
                    <xdr:col>6</xdr:col>
                    <xdr:colOff>323850</xdr:colOff>
                    <xdr:row>141</xdr:row>
                    <xdr:rowOff>57150</xdr:rowOff>
                  </to>
                </anchor>
              </controlPr>
            </control>
          </mc:Choice>
        </mc:AlternateContent>
        <mc:AlternateContent xmlns:mc="http://schemas.openxmlformats.org/markup-compatibility/2006">
          <mc:Choice Requires="x14">
            <control shapeId="194795" r:id="rId238" name="Check Box 235">
              <controlPr defaultSize="0" autoFill="0" autoLine="0" autoPict="0">
                <anchor moveWithCells="1" sizeWithCells="1">
                  <from>
                    <xdr:col>7</xdr:col>
                    <xdr:colOff>142875</xdr:colOff>
                    <xdr:row>139</xdr:row>
                    <xdr:rowOff>257175</xdr:rowOff>
                  </from>
                  <to>
                    <xdr:col>7</xdr:col>
                    <xdr:colOff>323850</xdr:colOff>
                    <xdr:row>141</xdr:row>
                    <xdr:rowOff>57150</xdr:rowOff>
                  </to>
                </anchor>
              </controlPr>
            </control>
          </mc:Choice>
        </mc:AlternateContent>
        <mc:AlternateContent xmlns:mc="http://schemas.openxmlformats.org/markup-compatibility/2006">
          <mc:Choice Requires="x14">
            <control shapeId="194796" r:id="rId239" name="Check Box 236">
              <controlPr defaultSize="0" autoFill="0" autoLine="0" autoPict="0">
                <anchor moveWithCells="1" sizeWithCells="1">
                  <from>
                    <xdr:col>8</xdr:col>
                    <xdr:colOff>142875</xdr:colOff>
                    <xdr:row>139</xdr:row>
                    <xdr:rowOff>257175</xdr:rowOff>
                  </from>
                  <to>
                    <xdr:col>8</xdr:col>
                    <xdr:colOff>323850</xdr:colOff>
                    <xdr:row>141</xdr:row>
                    <xdr:rowOff>57150</xdr:rowOff>
                  </to>
                </anchor>
              </controlPr>
            </control>
          </mc:Choice>
        </mc:AlternateContent>
        <mc:AlternateContent xmlns:mc="http://schemas.openxmlformats.org/markup-compatibility/2006">
          <mc:Choice Requires="x14">
            <control shapeId="194797" r:id="rId240" name="Check Box 237">
              <controlPr defaultSize="0" autoFill="0" autoLine="0" autoPict="0">
                <anchor moveWithCells="1" sizeWithCells="1">
                  <from>
                    <xdr:col>9</xdr:col>
                    <xdr:colOff>142875</xdr:colOff>
                    <xdr:row>139</xdr:row>
                    <xdr:rowOff>257175</xdr:rowOff>
                  </from>
                  <to>
                    <xdr:col>9</xdr:col>
                    <xdr:colOff>323850</xdr:colOff>
                    <xdr:row>141</xdr:row>
                    <xdr:rowOff>57150</xdr:rowOff>
                  </to>
                </anchor>
              </controlPr>
            </control>
          </mc:Choice>
        </mc:AlternateContent>
        <mc:AlternateContent xmlns:mc="http://schemas.openxmlformats.org/markup-compatibility/2006">
          <mc:Choice Requires="x14">
            <control shapeId="194798" r:id="rId241" name="Check Box 238">
              <controlPr defaultSize="0" autoFill="0" autoLine="0" autoPict="0">
                <anchor moveWithCells="1" sizeWithCells="1">
                  <from>
                    <xdr:col>10</xdr:col>
                    <xdr:colOff>142875</xdr:colOff>
                    <xdr:row>139</xdr:row>
                    <xdr:rowOff>257175</xdr:rowOff>
                  </from>
                  <to>
                    <xdr:col>10</xdr:col>
                    <xdr:colOff>323850</xdr:colOff>
                    <xdr:row>141</xdr:row>
                    <xdr:rowOff>57150</xdr:rowOff>
                  </to>
                </anchor>
              </controlPr>
            </control>
          </mc:Choice>
        </mc:AlternateContent>
        <mc:AlternateContent xmlns:mc="http://schemas.openxmlformats.org/markup-compatibility/2006">
          <mc:Choice Requires="x14">
            <control shapeId="194799" r:id="rId242" name="Check Box 239">
              <controlPr defaultSize="0" autoFill="0" autoLine="0" autoPict="0">
                <anchor moveWithCells="1" sizeWithCells="1">
                  <from>
                    <xdr:col>11</xdr:col>
                    <xdr:colOff>142875</xdr:colOff>
                    <xdr:row>139</xdr:row>
                    <xdr:rowOff>257175</xdr:rowOff>
                  </from>
                  <to>
                    <xdr:col>11</xdr:col>
                    <xdr:colOff>323850</xdr:colOff>
                    <xdr:row>141</xdr:row>
                    <xdr:rowOff>57150</xdr:rowOff>
                  </to>
                </anchor>
              </controlPr>
            </control>
          </mc:Choice>
        </mc:AlternateContent>
        <mc:AlternateContent xmlns:mc="http://schemas.openxmlformats.org/markup-compatibility/2006">
          <mc:Choice Requires="x14">
            <control shapeId="194800" r:id="rId243" name="Check Box 240">
              <controlPr defaultSize="0" autoFill="0" autoLine="0" autoPict="0">
                <anchor moveWithCells="1" sizeWithCells="1">
                  <from>
                    <xdr:col>4</xdr:col>
                    <xdr:colOff>142875</xdr:colOff>
                    <xdr:row>139</xdr:row>
                    <xdr:rowOff>257175</xdr:rowOff>
                  </from>
                  <to>
                    <xdr:col>4</xdr:col>
                    <xdr:colOff>323850</xdr:colOff>
                    <xdr:row>141</xdr:row>
                    <xdr:rowOff>57150</xdr:rowOff>
                  </to>
                </anchor>
              </controlPr>
            </control>
          </mc:Choice>
        </mc:AlternateContent>
        <mc:AlternateContent xmlns:mc="http://schemas.openxmlformats.org/markup-compatibility/2006">
          <mc:Choice Requires="x14">
            <control shapeId="194801" r:id="rId244" name="Check Box 241">
              <controlPr defaultSize="0" autoFill="0" autoLine="0" autoPict="0">
                <anchor moveWithCells="1" sizeWithCells="1">
                  <from>
                    <xdr:col>12</xdr:col>
                    <xdr:colOff>142875</xdr:colOff>
                    <xdr:row>121</xdr:row>
                    <xdr:rowOff>123825</xdr:rowOff>
                  </from>
                  <to>
                    <xdr:col>12</xdr:col>
                    <xdr:colOff>323850</xdr:colOff>
                    <xdr:row>123</xdr:row>
                    <xdr:rowOff>19050</xdr:rowOff>
                  </to>
                </anchor>
              </controlPr>
            </control>
          </mc:Choice>
        </mc:AlternateContent>
        <mc:AlternateContent xmlns:mc="http://schemas.openxmlformats.org/markup-compatibility/2006">
          <mc:Choice Requires="x14">
            <control shapeId="194802" r:id="rId245" name="Check Box 242">
              <controlPr defaultSize="0" autoFill="0" autoLine="0" autoPict="0">
                <anchor moveWithCells="1" sizeWithCells="1">
                  <from>
                    <xdr:col>4</xdr:col>
                    <xdr:colOff>142875</xdr:colOff>
                    <xdr:row>118</xdr:row>
                    <xdr:rowOff>123825</xdr:rowOff>
                  </from>
                  <to>
                    <xdr:col>4</xdr:col>
                    <xdr:colOff>323850</xdr:colOff>
                    <xdr:row>120</xdr:row>
                    <xdr:rowOff>19050</xdr:rowOff>
                  </to>
                </anchor>
              </controlPr>
            </control>
          </mc:Choice>
        </mc:AlternateContent>
        <mc:AlternateContent xmlns:mc="http://schemas.openxmlformats.org/markup-compatibility/2006">
          <mc:Choice Requires="x14">
            <control shapeId="194803" r:id="rId246" name="Check Box 243">
              <controlPr defaultSize="0" autoFill="0" autoLine="0" autoPict="0">
                <anchor moveWithCells="1" sizeWithCells="1">
                  <from>
                    <xdr:col>4</xdr:col>
                    <xdr:colOff>142875</xdr:colOff>
                    <xdr:row>115</xdr:row>
                    <xdr:rowOff>123825</xdr:rowOff>
                  </from>
                  <to>
                    <xdr:col>4</xdr:col>
                    <xdr:colOff>323850</xdr:colOff>
                    <xdr:row>117</xdr:row>
                    <xdr:rowOff>19050</xdr:rowOff>
                  </to>
                </anchor>
              </controlPr>
            </control>
          </mc:Choice>
        </mc:AlternateContent>
        <mc:AlternateContent xmlns:mc="http://schemas.openxmlformats.org/markup-compatibility/2006">
          <mc:Choice Requires="x14">
            <control shapeId="194804" r:id="rId247" name="Check Box 244">
              <controlPr defaultSize="0" autoFill="0" autoLine="0" autoPict="0">
                <anchor moveWithCells="1" sizeWithCells="1">
                  <from>
                    <xdr:col>4</xdr:col>
                    <xdr:colOff>142875</xdr:colOff>
                    <xdr:row>94</xdr:row>
                    <xdr:rowOff>123825</xdr:rowOff>
                  </from>
                  <to>
                    <xdr:col>4</xdr:col>
                    <xdr:colOff>323850</xdr:colOff>
                    <xdr:row>96</xdr:row>
                    <xdr:rowOff>19050</xdr:rowOff>
                  </to>
                </anchor>
              </controlPr>
            </control>
          </mc:Choice>
        </mc:AlternateContent>
        <mc:AlternateContent xmlns:mc="http://schemas.openxmlformats.org/markup-compatibility/2006">
          <mc:Choice Requires="x14">
            <control shapeId="194805" r:id="rId248" name="Check Box 245">
              <controlPr defaultSize="0" autoFill="0" autoLine="0" autoPict="0">
                <anchor moveWithCells="1" sizeWithCells="1">
                  <from>
                    <xdr:col>4</xdr:col>
                    <xdr:colOff>142875</xdr:colOff>
                    <xdr:row>91</xdr:row>
                    <xdr:rowOff>123825</xdr:rowOff>
                  </from>
                  <to>
                    <xdr:col>4</xdr:col>
                    <xdr:colOff>323850</xdr:colOff>
                    <xdr:row>93</xdr:row>
                    <xdr:rowOff>19050</xdr:rowOff>
                  </to>
                </anchor>
              </controlPr>
            </control>
          </mc:Choice>
        </mc:AlternateContent>
        <mc:AlternateContent xmlns:mc="http://schemas.openxmlformats.org/markup-compatibility/2006">
          <mc:Choice Requires="x14">
            <control shapeId="194806" r:id="rId249" name="Check Box 246">
              <controlPr defaultSize="0" autoFill="0" autoLine="0" autoPict="0">
                <anchor moveWithCells="1" sizeWithCells="1">
                  <from>
                    <xdr:col>4</xdr:col>
                    <xdr:colOff>142875</xdr:colOff>
                    <xdr:row>88</xdr:row>
                    <xdr:rowOff>123825</xdr:rowOff>
                  </from>
                  <to>
                    <xdr:col>4</xdr:col>
                    <xdr:colOff>323850</xdr:colOff>
                    <xdr:row>90</xdr:row>
                    <xdr:rowOff>19050</xdr:rowOff>
                  </to>
                </anchor>
              </controlPr>
            </control>
          </mc:Choice>
        </mc:AlternateContent>
        <mc:AlternateContent xmlns:mc="http://schemas.openxmlformats.org/markup-compatibility/2006">
          <mc:Choice Requires="x14">
            <control shapeId="194807" r:id="rId250" name="Check Box 247">
              <controlPr defaultSize="0" autoFill="0" autoLine="0" autoPict="0">
                <anchor moveWithCells="1" sizeWithCells="1">
                  <from>
                    <xdr:col>12</xdr:col>
                    <xdr:colOff>142875</xdr:colOff>
                    <xdr:row>73</xdr:row>
                    <xdr:rowOff>123825</xdr:rowOff>
                  </from>
                  <to>
                    <xdr:col>12</xdr:col>
                    <xdr:colOff>323850</xdr:colOff>
                    <xdr:row>75</xdr:row>
                    <xdr:rowOff>19050</xdr:rowOff>
                  </to>
                </anchor>
              </controlPr>
            </control>
          </mc:Choice>
        </mc:AlternateContent>
        <mc:AlternateContent xmlns:mc="http://schemas.openxmlformats.org/markup-compatibility/2006">
          <mc:Choice Requires="x14">
            <control shapeId="194808" r:id="rId251" name="Check Box 248">
              <controlPr defaultSize="0" autoFill="0" autoLine="0" autoPict="0">
                <anchor moveWithCells="1" sizeWithCells="1">
                  <from>
                    <xdr:col>4</xdr:col>
                    <xdr:colOff>142875</xdr:colOff>
                    <xdr:row>70</xdr:row>
                    <xdr:rowOff>123825</xdr:rowOff>
                  </from>
                  <to>
                    <xdr:col>4</xdr:col>
                    <xdr:colOff>323850</xdr:colOff>
                    <xdr:row>72</xdr:row>
                    <xdr:rowOff>19050</xdr:rowOff>
                  </to>
                </anchor>
              </controlPr>
            </control>
          </mc:Choice>
        </mc:AlternateContent>
        <mc:AlternateContent xmlns:mc="http://schemas.openxmlformats.org/markup-compatibility/2006">
          <mc:Choice Requires="x14">
            <control shapeId="194809" r:id="rId252" name="Check Box 249">
              <controlPr defaultSize="0" autoFill="0" autoLine="0" autoPict="0">
                <anchor moveWithCells="1" sizeWithCells="1">
                  <from>
                    <xdr:col>12</xdr:col>
                    <xdr:colOff>142875</xdr:colOff>
                    <xdr:row>70</xdr:row>
                    <xdr:rowOff>123825</xdr:rowOff>
                  </from>
                  <to>
                    <xdr:col>12</xdr:col>
                    <xdr:colOff>323850</xdr:colOff>
                    <xdr:row>72</xdr:row>
                    <xdr:rowOff>19050</xdr:rowOff>
                  </to>
                </anchor>
              </controlPr>
            </control>
          </mc:Choice>
        </mc:AlternateContent>
        <mc:AlternateContent xmlns:mc="http://schemas.openxmlformats.org/markup-compatibility/2006">
          <mc:Choice Requires="x14">
            <control shapeId="194810" r:id="rId253" name="Check Box 250">
              <controlPr defaultSize="0" autoFill="0" autoLine="0" autoPict="0">
                <anchor moveWithCells="1" sizeWithCells="1">
                  <from>
                    <xdr:col>4</xdr:col>
                    <xdr:colOff>142875</xdr:colOff>
                    <xdr:row>67</xdr:row>
                    <xdr:rowOff>123825</xdr:rowOff>
                  </from>
                  <to>
                    <xdr:col>4</xdr:col>
                    <xdr:colOff>323850</xdr:colOff>
                    <xdr:row>69</xdr:row>
                    <xdr:rowOff>19050</xdr:rowOff>
                  </to>
                </anchor>
              </controlPr>
            </control>
          </mc:Choice>
        </mc:AlternateContent>
        <mc:AlternateContent xmlns:mc="http://schemas.openxmlformats.org/markup-compatibility/2006">
          <mc:Choice Requires="x14">
            <control shapeId="194811" r:id="rId254" name="Check Box 251">
              <controlPr defaultSize="0" autoFill="0" autoLine="0" autoPict="0">
                <anchor moveWithCells="1" sizeWithCells="1">
                  <from>
                    <xdr:col>4</xdr:col>
                    <xdr:colOff>142875</xdr:colOff>
                    <xdr:row>64</xdr:row>
                    <xdr:rowOff>123825</xdr:rowOff>
                  </from>
                  <to>
                    <xdr:col>4</xdr:col>
                    <xdr:colOff>323850</xdr:colOff>
                    <xdr:row>66</xdr:row>
                    <xdr:rowOff>19050</xdr:rowOff>
                  </to>
                </anchor>
              </controlPr>
            </control>
          </mc:Choice>
        </mc:AlternateContent>
        <mc:AlternateContent xmlns:mc="http://schemas.openxmlformats.org/markup-compatibility/2006">
          <mc:Choice Requires="x14">
            <control shapeId="194812" r:id="rId255" name="Check Box 252">
              <controlPr defaultSize="0" autoFill="0" autoLine="0" autoPict="0">
                <anchor moveWithCells="1" sizeWithCells="1">
                  <from>
                    <xdr:col>12</xdr:col>
                    <xdr:colOff>142875</xdr:colOff>
                    <xdr:row>55</xdr:row>
                    <xdr:rowOff>123825</xdr:rowOff>
                  </from>
                  <to>
                    <xdr:col>12</xdr:col>
                    <xdr:colOff>323850</xdr:colOff>
                    <xdr:row>57</xdr:row>
                    <xdr:rowOff>19050</xdr:rowOff>
                  </to>
                </anchor>
              </controlPr>
            </control>
          </mc:Choice>
        </mc:AlternateContent>
        <mc:AlternateContent xmlns:mc="http://schemas.openxmlformats.org/markup-compatibility/2006">
          <mc:Choice Requires="x14">
            <control shapeId="194813" r:id="rId256" name="Check Box 253">
              <controlPr defaultSize="0" autoFill="0" autoLine="0" autoPict="0">
                <anchor moveWithCells="1" sizeWithCells="1">
                  <from>
                    <xdr:col>4</xdr:col>
                    <xdr:colOff>142875</xdr:colOff>
                    <xdr:row>55</xdr:row>
                    <xdr:rowOff>123825</xdr:rowOff>
                  </from>
                  <to>
                    <xdr:col>4</xdr:col>
                    <xdr:colOff>323850</xdr:colOff>
                    <xdr:row>57</xdr:row>
                    <xdr:rowOff>19050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view="pageBreakPreview" zoomScaleNormal="100" zoomScaleSheetLayoutView="100" workbookViewId="0">
      <selection activeCell="A5" sqref="A5:O6"/>
    </sheetView>
  </sheetViews>
  <sheetFormatPr defaultRowHeight="17.25" customHeight="1" x14ac:dyDescent="0.15"/>
  <cols>
    <col min="1" max="24" width="3.625" style="19" customWidth="1"/>
    <col min="25" max="16384" width="9" style="19"/>
  </cols>
  <sheetData>
    <row r="1" spans="1:26" ht="17.25" customHeight="1" x14ac:dyDescent="0.15">
      <c r="T1" s="1774" t="s">
        <v>754</v>
      </c>
      <c r="U1" s="1774"/>
      <c r="V1" s="1774"/>
      <c r="W1" s="1774"/>
      <c r="X1" s="1774"/>
      <c r="Y1" s="685" t="s">
        <v>1199</v>
      </c>
      <c r="Z1" s="364"/>
    </row>
    <row r="2" spans="1:26" ht="17.25" customHeight="1" thickBot="1" x14ac:dyDescent="0.2"/>
    <row r="3" spans="1:26" ht="17.25" customHeight="1" x14ac:dyDescent="0.15">
      <c r="A3" s="1777" t="s">
        <v>1053</v>
      </c>
      <c r="B3" s="1778"/>
      <c r="C3" s="1778"/>
      <c r="D3" s="1778"/>
      <c r="E3" s="1778"/>
      <c r="F3" s="1778"/>
      <c r="G3" s="1778"/>
      <c r="H3" s="1778"/>
      <c r="I3" s="1778"/>
      <c r="J3" s="1778"/>
      <c r="K3" s="1778"/>
      <c r="L3" s="1778"/>
      <c r="M3" s="1778"/>
      <c r="N3" s="1778"/>
      <c r="O3" s="1778"/>
      <c r="P3" s="1778"/>
      <c r="Q3" s="1778"/>
      <c r="R3" s="1778"/>
      <c r="S3" s="1778"/>
      <c r="T3" s="1778"/>
      <c r="U3" s="1778"/>
      <c r="V3" s="1778"/>
      <c r="W3" s="1778"/>
      <c r="X3" s="1779"/>
    </row>
    <row r="4" spans="1:26" ht="17.25" customHeight="1" x14ac:dyDescent="0.15">
      <c r="A4" s="1780"/>
      <c r="B4" s="1781"/>
      <c r="C4" s="1781"/>
      <c r="D4" s="1781"/>
      <c r="E4" s="1781"/>
      <c r="F4" s="1781"/>
      <c r="G4" s="1781"/>
      <c r="H4" s="1781"/>
      <c r="I4" s="1781"/>
      <c r="J4" s="1781"/>
      <c r="K4" s="1781"/>
      <c r="L4" s="1781"/>
      <c r="M4" s="1781"/>
      <c r="N4" s="1781"/>
      <c r="O4" s="1781"/>
      <c r="P4" s="1781"/>
      <c r="Q4" s="1781"/>
      <c r="R4" s="1781"/>
      <c r="S4" s="1781"/>
      <c r="T4" s="1781"/>
      <c r="U4" s="1781"/>
      <c r="V4" s="1781"/>
      <c r="W4" s="1781"/>
      <c r="X4" s="1782"/>
    </row>
    <row r="5" spans="1:26" ht="17.25" customHeight="1" x14ac:dyDescent="0.15">
      <c r="A5" s="1722" t="s">
        <v>228</v>
      </c>
      <c r="B5" s="1723"/>
      <c r="C5" s="1723"/>
      <c r="D5" s="1723"/>
      <c r="E5" s="1723"/>
      <c r="F5" s="1724"/>
      <c r="G5" s="1725"/>
      <c r="H5" s="1725"/>
      <c r="I5" s="1725"/>
      <c r="J5" s="1725"/>
      <c r="K5" s="1725"/>
      <c r="L5" s="1725"/>
      <c r="M5" s="1725"/>
      <c r="N5" s="1725"/>
      <c r="O5" s="1725"/>
      <c r="P5" s="1725"/>
      <c r="Q5" s="1725"/>
      <c r="R5" s="1725"/>
      <c r="S5" s="1725"/>
      <c r="T5" s="1725"/>
      <c r="U5" s="1725"/>
      <c r="V5" s="1725"/>
      <c r="W5" s="1725"/>
      <c r="X5" s="1726"/>
    </row>
    <row r="6" spans="1:26" ht="17.25" customHeight="1" x14ac:dyDescent="0.15">
      <c r="A6" s="1722"/>
      <c r="B6" s="1723"/>
      <c r="C6" s="1723"/>
      <c r="D6" s="1723"/>
      <c r="E6" s="1723"/>
      <c r="F6" s="1727"/>
      <c r="G6" s="1728"/>
      <c r="H6" s="1728"/>
      <c r="I6" s="1728"/>
      <c r="J6" s="1728"/>
      <c r="K6" s="1728"/>
      <c r="L6" s="1728"/>
      <c r="M6" s="1728"/>
      <c r="N6" s="1728"/>
      <c r="O6" s="1728"/>
      <c r="P6" s="1728"/>
      <c r="Q6" s="1728"/>
      <c r="R6" s="1728"/>
      <c r="S6" s="1728"/>
      <c r="T6" s="1728"/>
      <c r="U6" s="1728"/>
      <c r="V6" s="1728"/>
      <c r="W6" s="1728"/>
      <c r="X6" s="1729"/>
    </row>
    <row r="7" spans="1:26" ht="17.25" customHeight="1" x14ac:dyDescent="0.15">
      <c r="A7" s="1722" t="s">
        <v>229</v>
      </c>
      <c r="B7" s="1723"/>
      <c r="C7" s="1723"/>
      <c r="D7" s="1723"/>
      <c r="E7" s="1723"/>
      <c r="F7" s="1783"/>
      <c r="G7" s="1784"/>
      <c r="H7" s="1787" t="s">
        <v>1116</v>
      </c>
      <c r="I7" s="1789"/>
      <c r="J7" s="1789"/>
      <c r="K7" s="1789"/>
      <c r="L7" s="1775" t="s">
        <v>1117</v>
      </c>
      <c r="M7" s="1762" t="s">
        <v>37</v>
      </c>
      <c r="N7" s="1763"/>
      <c r="O7" s="1763"/>
      <c r="P7" s="1763"/>
      <c r="Q7" s="1764"/>
      <c r="R7" s="1744"/>
      <c r="S7" s="1745"/>
      <c r="T7" s="1745"/>
      <c r="U7" s="1745"/>
      <c r="V7" s="1745"/>
      <c r="W7" s="1745"/>
      <c r="X7" s="1746"/>
    </row>
    <row r="8" spans="1:26" ht="17.25" customHeight="1" x14ac:dyDescent="0.15">
      <c r="A8" s="1722"/>
      <c r="B8" s="1723"/>
      <c r="C8" s="1723"/>
      <c r="D8" s="1723"/>
      <c r="E8" s="1723"/>
      <c r="F8" s="1785"/>
      <c r="G8" s="1786"/>
      <c r="H8" s="1788"/>
      <c r="I8" s="1790"/>
      <c r="J8" s="1790"/>
      <c r="K8" s="1790"/>
      <c r="L8" s="1776"/>
      <c r="M8" s="1765"/>
      <c r="N8" s="1766"/>
      <c r="O8" s="1766"/>
      <c r="P8" s="1766"/>
      <c r="Q8" s="1767"/>
      <c r="R8" s="1750"/>
      <c r="S8" s="1751"/>
      <c r="T8" s="1751"/>
      <c r="U8" s="1751"/>
      <c r="V8" s="1751"/>
      <c r="W8" s="1751"/>
      <c r="X8" s="1752"/>
    </row>
    <row r="9" spans="1:26" ht="17.25" customHeight="1" x14ac:dyDescent="0.15">
      <c r="A9" s="1722" t="s">
        <v>205</v>
      </c>
      <c r="B9" s="1723"/>
      <c r="C9" s="1723"/>
      <c r="D9" s="1723"/>
      <c r="E9" s="1723"/>
      <c r="F9" s="1730"/>
      <c r="G9" s="1731"/>
      <c r="H9" s="1731"/>
      <c r="I9" s="1731"/>
      <c r="J9" s="1731"/>
      <c r="K9" s="1731"/>
      <c r="L9" s="1732"/>
      <c r="M9" s="1762" t="s">
        <v>231</v>
      </c>
      <c r="N9" s="1763"/>
      <c r="O9" s="1763"/>
      <c r="P9" s="1763"/>
      <c r="Q9" s="1764"/>
      <c r="R9" s="1744"/>
      <c r="S9" s="1745"/>
      <c r="T9" s="1745"/>
      <c r="U9" s="1745"/>
      <c r="V9" s="1745"/>
      <c r="W9" s="1745"/>
      <c r="X9" s="1746"/>
    </row>
    <row r="10" spans="1:26" ht="17.25" customHeight="1" x14ac:dyDescent="0.15">
      <c r="A10" s="1722"/>
      <c r="B10" s="1723"/>
      <c r="C10" s="1723"/>
      <c r="D10" s="1723"/>
      <c r="E10" s="1723"/>
      <c r="F10" s="1733"/>
      <c r="G10" s="1734"/>
      <c r="H10" s="1734"/>
      <c r="I10" s="1734"/>
      <c r="J10" s="1734"/>
      <c r="K10" s="1734"/>
      <c r="L10" s="1735"/>
      <c r="M10" s="1765"/>
      <c r="N10" s="1766"/>
      <c r="O10" s="1766"/>
      <c r="P10" s="1766"/>
      <c r="Q10" s="1767"/>
      <c r="R10" s="1747"/>
      <c r="S10" s="1748"/>
      <c r="T10" s="1748"/>
      <c r="U10" s="1748"/>
      <c r="V10" s="1748"/>
      <c r="W10" s="1748"/>
      <c r="X10" s="1749"/>
    </row>
    <row r="11" spans="1:26" ht="17.25" customHeight="1" x14ac:dyDescent="0.15">
      <c r="A11" s="1722" t="s">
        <v>230</v>
      </c>
      <c r="B11" s="1723"/>
      <c r="C11" s="1723"/>
      <c r="D11" s="1723"/>
      <c r="E11" s="1723"/>
      <c r="F11" s="1736"/>
      <c r="G11" s="1737"/>
      <c r="H11" s="1737"/>
      <c r="I11" s="1737"/>
      <c r="J11" s="1737"/>
      <c r="K11" s="1737"/>
      <c r="L11" s="1738"/>
      <c r="M11" s="1765"/>
      <c r="N11" s="1766"/>
      <c r="O11" s="1766"/>
      <c r="P11" s="1766"/>
      <c r="Q11" s="1767"/>
      <c r="R11" s="1750"/>
      <c r="S11" s="1751"/>
      <c r="T11" s="1751"/>
      <c r="U11" s="1751"/>
      <c r="V11" s="1751"/>
      <c r="W11" s="1751"/>
      <c r="X11" s="1752"/>
    </row>
    <row r="12" spans="1:26" ht="17.25" customHeight="1" x14ac:dyDescent="0.15">
      <c r="A12" s="1722"/>
      <c r="B12" s="1723"/>
      <c r="C12" s="1723"/>
      <c r="D12" s="1723"/>
      <c r="E12" s="1723"/>
      <c r="F12" s="1739"/>
      <c r="G12" s="1740"/>
      <c r="H12" s="1740"/>
      <c r="I12" s="1740"/>
      <c r="J12" s="1740"/>
      <c r="K12" s="1740"/>
      <c r="L12" s="1741"/>
      <c r="M12" s="1768" t="s">
        <v>1115</v>
      </c>
      <c r="N12" s="1769"/>
      <c r="O12" s="1769"/>
      <c r="P12" s="1769"/>
      <c r="Q12" s="1770"/>
      <c r="R12" s="1756"/>
      <c r="S12" s="1757"/>
      <c r="T12" s="1757"/>
      <c r="U12" s="1757"/>
      <c r="V12" s="1757"/>
      <c r="W12" s="1757"/>
      <c r="X12" s="1753" t="s">
        <v>1114</v>
      </c>
    </row>
    <row r="13" spans="1:26" ht="17.25" customHeight="1" x14ac:dyDescent="0.15">
      <c r="A13" s="1722" t="s">
        <v>232</v>
      </c>
      <c r="B13" s="1723"/>
      <c r="C13" s="1723"/>
      <c r="D13" s="1723"/>
      <c r="E13" s="1723"/>
      <c r="F13" s="1710" t="s">
        <v>1055</v>
      </c>
      <c r="G13" s="1711"/>
      <c r="H13" s="1711"/>
      <c r="I13" s="1711"/>
      <c r="J13" s="1711"/>
      <c r="K13" s="1711"/>
      <c r="L13" s="1742"/>
      <c r="M13" s="1768"/>
      <c r="N13" s="1769"/>
      <c r="O13" s="1769"/>
      <c r="P13" s="1769"/>
      <c r="Q13" s="1770"/>
      <c r="R13" s="1758"/>
      <c r="S13" s="1759"/>
      <c r="T13" s="1759"/>
      <c r="U13" s="1759"/>
      <c r="V13" s="1759"/>
      <c r="W13" s="1759"/>
      <c r="X13" s="1754"/>
    </row>
    <row r="14" spans="1:26" ht="17.25" customHeight="1" x14ac:dyDescent="0.15">
      <c r="A14" s="1722"/>
      <c r="B14" s="1723"/>
      <c r="C14" s="1723"/>
      <c r="D14" s="1723"/>
      <c r="E14" s="1723"/>
      <c r="F14" s="1713"/>
      <c r="G14" s="1714"/>
      <c r="H14" s="1714"/>
      <c r="I14" s="1714"/>
      <c r="J14" s="1714"/>
      <c r="K14" s="1714"/>
      <c r="L14" s="1743"/>
      <c r="M14" s="1771"/>
      <c r="N14" s="1772"/>
      <c r="O14" s="1772"/>
      <c r="P14" s="1772"/>
      <c r="Q14" s="1773"/>
      <c r="R14" s="1760"/>
      <c r="S14" s="1761"/>
      <c r="T14" s="1761"/>
      <c r="U14" s="1761"/>
      <c r="V14" s="1761"/>
      <c r="W14" s="1761"/>
      <c r="X14" s="1755"/>
    </row>
    <row r="15" spans="1:26" ht="17.25" customHeight="1" x14ac:dyDescent="0.15">
      <c r="A15" s="1722" t="s">
        <v>1054</v>
      </c>
      <c r="B15" s="1723"/>
      <c r="C15" s="1723"/>
      <c r="D15" s="1723"/>
      <c r="E15" s="1723"/>
      <c r="F15" s="1710" t="s">
        <v>1055</v>
      </c>
      <c r="G15" s="1711"/>
      <c r="H15" s="1711"/>
      <c r="I15" s="1711"/>
      <c r="J15" s="1711"/>
      <c r="K15" s="1711"/>
      <c r="L15" s="1711"/>
      <c r="M15" s="1723" t="s">
        <v>234</v>
      </c>
      <c r="N15" s="1723"/>
      <c r="O15" s="1723"/>
      <c r="P15" s="1723"/>
      <c r="Q15" s="1723"/>
      <c r="R15" s="1710" t="s">
        <v>1055</v>
      </c>
      <c r="S15" s="1711"/>
      <c r="T15" s="1711"/>
      <c r="U15" s="1711"/>
      <c r="V15" s="1711"/>
      <c r="W15" s="1711"/>
      <c r="X15" s="1712"/>
    </row>
    <row r="16" spans="1:26" ht="17.25" customHeight="1" x14ac:dyDescent="0.15">
      <c r="A16" s="1722"/>
      <c r="B16" s="1723"/>
      <c r="C16" s="1723"/>
      <c r="D16" s="1723"/>
      <c r="E16" s="1723"/>
      <c r="F16" s="1713"/>
      <c r="G16" s="1714"/>
      <c r="H16" s="1714"/>
      <c r="I16" s="1714"/>
      <c r="J16" s="1714"/>
      <c r="K16" s="1714"/>
      <c r="L16" s="1714"/>
      <c r="M16" s="1723"/>
      <c r="N16" s="1723"/>
      <c r="O16" s="1723"/>
      <c r="P16" s="1723"/>
      <c r="Q16" s="1723"/>
      <c r="R16" s="1713"/>
      <c r="S16" s="1714"/>
      <c r="T16" s="1714"/>
      <c r="U16" s="1714"/>
      <c r="V16" s="1714"/>
      <c r="W16" s="1714"/>
      <c r="X16" s="1715"/>
    </row>
    <row r="17" spans="1:24" ht="17.25" customHeight="1" x14ac:dyDescent="0.15">
      <c r="A17" s="20"/>
      <c r="G17" s="561"/>
      <c r="H17" s="561"/>
      <c r="I17" s="561"/>
      <c r="L17" s="561"/>
      <c r="X17" s="21"/>
    </row>
    <row r="18" spans="1:24" ht="17.25" customHeight="1" x14ac:dyDescent="0.15">
      <c r="A18" s="20" t="s">
        <v>1056</v>
      </c>
      <c r="C18" s="561"/>
      <c r="D18" s="561"/>
      <c r="E18" s="561"/>
      <c r="F18" s="561"/>
      <c r="G18" s="561"/>
      <c r="H18" s="561"/>
      <c r="I18" s="561"/>
      <c r="J18" s="561"/>
      <c r="K18" s="561"/>
      <c r="L18" s="561"/>
      <c r="M18" s="561"/>
      <c r="N18" s="561"/>
      <c r="O18" s="561"/>
      <c r="P18" s="561"/>
      <c r="Q18" s="561"/>
      <c r="R18" s="561"/>
      <c r="S18" s="561"/>
      <c r="T18" s="561"/>
      <c r="U18" s="561"/>
      <c r="V18" s="561"/>
      <c r="X18" s="21"/>
    </row>
    <row r="19" spans="1:24" ht="17.25" customHeight="1" x14ac:dyDescent="0.15">
      <c r="A19" s="22"/>
      <c r="B19" s="561"/>
      <c r="F19" s="561"/>
      <c r="G19" s="561"/>
      <c r="H19" s="561"/>
      <c r="I19" s="561"/>
      <c r="X19" s="21"/>
    </row>
    <row r="20" spans="1:24" ht="17.25" customHeight="1" x14ac:dyDescent="0.15">
      <c r="A20" s="22"/>
      <c r="I20" s="561"/>
      <c r="J20" s="561"/>
      <c r="S20" s="1718" t="s">
        <v>756</v>
      </c>
      <c r="T20" s="1718"/>
      <c r="U20" s="1718"/>
      <c r="V20" s="1718"/>
      <c r="W20" s="1718"/>
      <c r="X20" s="1719"/>
    </row>
    <row r="21" spans="1:24" ht="17.25" customHeight="1" x14ac:dyDescent="0.15">
      <c r="A21" s="22"/>
      <c r="I21" s="561"/>
      <c r="J21" s="561"/>
      <c r="X21" s="21"/>
    </row>
    <row r="22" spans="1:24" ht="17.25" customHeight="1" x14ac:dyDescent="0.15">
      <c r="A22" s="22" t="s">
        <v>400</v>
      </c>
      <c r="X22" s="21"/>
    </row>
    <row r="23" spans="1:24" ht="17.25" customHeight="1" x14ac:dyDescent="0.15">
      <c r="A23" s="22"/>
      <c r="X23" s="21"/>
    </row>
    <row r="24" spans="1:24" ht="17.25" customHeight="1" x14ac:dyDescent="0.15">
      <c r="A24" s="22"/>
      <c r="B24" s="613"/>
      <c r="C24" s="613"/>
      <c r="D24" s="613"/>
      <c r="E24" s="613"/>
      <c r="F24" s="1720" t="s">
        <v>1206</v>
      </c>
      <c r="G24" s="1721"/>
      <c r="H24" s="1721"/>
      <c r="I24" s="1721"/>
      <c r="J24" s="1721"/>
      <c r="K24" s="1721"/>
      <c r="M24" s="1716" t="str">
        <f>IF(基本情報!$C$4="","",基本情報!$C$4)</f>
        <v/>
      </c>
      <c r="N24" s="1716"/>
      <c r="O24" s="1716"/>
      <c r="P24" s="1716"/>
      <c r="Q24" s="1716"/>
      <c r="R24" s="1716"/>
      <c r="S24" s="1716"/>
      <c r="T24" s="1716"/>
      <c r="U24" s="1716"/>
      <c r="V24" s="1716"/>
      <c r="W24" s="1716"/>
      <c r="X24" s="21"/>
    </row>
    <row r="25" spans="1:24" ht="17.25" customHeight="1" x14ac:dyDescent="0.15">
      <c r="A25" s="22"/>
      <c r="B25" s="613"/>
      <c r="C25" s="613"/>
      <c r="D25" s="613"/>
      <c r="E25" s="613"/>
      <c r="X25" s="21"/>
    </row>
    <row r="26" spans="1:24" ht="17.25" customHeight="1" x14ac:dyDescent="0.15">
      <c r="A26" s="22"/>
      <c r="B26" s="613"/>
      <c r="C26" s="1709" t="s">
        <v>61</v>
      </c>
      <c r="D26" s="1709"/>
      <c r="E26" s="1709"/>
      <c r="F26" s="1720" t="s">
        <v>956</v>
      </c>
      <c r="G26" s="1721"/>
      <c r="H26" s="1721"/>
      <c r="I26" s="1721"/>
      <c r="J26" s="1721"/>
      <c r="K26" s="1721"/>
      <c r="M26" s="1716" t="str">
        <f>IF(基本情報!$C$5="","",基本情報!$C$5)</f>
        <v/>
      </c>
      <c r="N26" s="1716"/>
      <c r="O26" s="1716"/>
      <c r="P26" s="1716"/>
      <c r="Q26" s="1716"/>
      <c r="R26" s="1716"/>
      <c r="S26" s="1716"/>
      <c r="T26" s="1716"/>
      <c r="U26" s="1716"/>
      <c r="V26" s="1716"/>
      <c r="W26" s="1716"/>
      <c r="X26" s="21"/>
    </row>
    <row r="27" spans="1:24" ht="17.25" customHeight="1" x14ac:dyDescent="0.15">
      <c r="A27" s="22"/>
      <c r="B27" s="613"/>
      <c r="C27" s="613"/>
      <c r="D27" s="613"/>
      <c r="E27" s="613"/>
      <c r="X27" s="21"/>
    </row>
    <row r="28" spans="1:24" ht="17.25" customHeight="1" x14ac:dyDescent="0.15">
      <c r="A28" s="22"/>
      <c r="B28" s="613"/>
      <c r="C28" s="613"/>
      <c r="D28" s="613"/>
      <c r="E28" s="613"/>
      <c r="F28" s="1720" t="s">
        <v>1205</v>
      </c>
      <c r="G28" s="1721"/>
      <c r="H28" s="1721"/>
      <c r="I28" s="1721"/>
      <c r="J28" s="1721"/>
      <c r="K28" s="1721"/>
      <c r="M28" s="1717"/>
      <c r="N28" s="1717"/>
      <c r="O28" s="1717"/>
      <c r="P28" s="1717"/>
      <c r="Q28" s="1717"/>
      <c r="R28" s="1717"/>
      <c r="S28" s="1717"/>
      <c r="T28" s="1717"/>
      <c r="U28" s="1717"/>
      <c r="V28" s="1717"/>
      <c r="W28" s="1717"/>
      <c r="X28" s="21"/>
    </row>
    <row r="29" spans="1:24" ht="17.25" customHeight="1" thickBot="1" x14ac:dyDescent="0.2">
      <c r="A29" s="23"/>
      <c r="B29" s="24"/>
      <c r="C29" s="24"/>
      <c r="D29" s="24"/>
      <c r="E29" s="24"/>
      <c r="F29" s="24"/>
      <c r="G29" s="24"/>
      <c r="H29" s="24"/>
      <c r="I29" s="24"/>
      <c r="J29" s="24"/>
      <c r="K29" s="24"/>
      <c r="L29" s="24"/>
      <c r="M29" s="24"/>
      <c r="N29" s="24"/>
      <c r="O29" s="24"/>
      <c r="P29" s="24"/>
      <c r="Q29" s="24"/>
      <c r="R29" s="24"/>
      <c r="S29" s="24"/>
      <c r="T29" s="24"/>
      <c r="U29" s="24"/>
      <c r="V29" s="24"/>
      <c r="W29" s="24"/>
      <c r="X29" s="25"/>
    </row>
  </sheetData>
  <mergeCells count="34">
    <mergeCell ref="T1:X1"/>
    <mergeCell ref="A7:E8"/>
    <mergeCell ref="M7:Q8"/>
    <mergeCell ref="L7:L8"/>
    <mergeCell ref="A3:X4"/>
    <mergeCell ref="A5:E6"/>
    <mergeCell ref="R7:X8"/>
    <mergeCell ref="F7:G8"/>
    <mergeCell ref="H7:H8"/>
    <mergeCell ref="I7:K8"/>
    <mergeCell ref="A11:E12"/>
    <mergeCell ref="A13:E14"/>
    <mergeCell ref="F5:X6"/>
    <mergeCell ref="F9:L10"/>
    <mergeCell ref="F11:L12"/>
    <mergeCell ref="F13:L14"/>
    <mergeCell ref="R9:X11"/>
    <mergeCell ref="X12:X14"/>
    <mergeCell ref="R12:W14"/>
    <mergeCell ref="M9:Q11"/>
    <mergeCell ref="M12:Q14"/>
    <mergeCell ref="A9:E10"/>
    <mergeCell ref="C26:E26"/>
    <mergeCell ref="R15:X16"/>
    <mergeCell ref="M24:W24"/>
    <mergeCell ref="M26:W26"/>
    <mergeCell ref="M28:W28"/>
    <mergeCell ref="S20:X20"/>
    <mergeCell ref="F28:K28"/>
    <mergeCell ref="A15:E16"/>
    <mergeCell ref="F15:L16"/>
    <mergeCell ref="M15:Q16"/>
    <mergeCell ref="F24:K24"/>
    <mergeCell ref="F26:K26"/>
  </mergeCells>
  <phoneticPr fontId="3"/>
  <dataValidations count="1">
    <dataValidation type="list" allowBlank="1" showInputMessage="1" showErrorMessage="1" sqref="F7:G8">
      <formula1>"大契乙,都整工"</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zoomScaleNormal="100" zoomScaleSheetLayoutView="100" workbookViewId="0">
      <selection activeCell="A5" sqref="A5:O6"/>
    </sheetView>
  </sheetViews>
  <sheetFormatPr defaultRowHeight="17.25" customHeight="1" x14ac:dyDescent="0.15"/>
  <cols>
    <col min="1" max="24" width="3.625" style="613" customWidth="1"/>
    <col min="25" max="16384" width="9" style="613"/>
  </cols>
  <sheetData>
    <row r="1" spans="1:26" ht="17.25" customHeight="1" x14ac:dyDescent="0.15">
      <c r="W1" s="604"/>
      <c r="X1" s="605" t="s">
        <v>855</v>
      </c>
      <c r="Y1" s="685" t="s">
        <v>1199</v>
      </c>
      <c r="Z1" s="364"/>
    </row>
    <row r="2" spans="1:26" ht="17.25" customHeight="1" x14ac:dyDescent="0.15">
      <c r="V2" s="605"/>
      <c r="W2" s="605"/>
      <c r="X2" s="605"/>
    </row>
    <row r="3" spans="1:26" ht="17.25" customHeight="1" x14ac:dyDescent="0.15">
      <c r="A3" s="1791" t="s">
        <v>235</v>
      </c>
      <c r="B3" s="1791"/>
      <c r="C3" s="1791"/>
      <c r="D3" s="1791"/>
      <c r="E3" s="1791"/>
      <c r="F3" s="1791"/>
      <c r="G3" s="1791"/>
      <c r="H3" s="1791"/>
      <c r="I3" s="1791"/>
      <c r="J3" s="1791"/>
      <c r="K3" s="1791"/>
      <c r="L3" s="1791"/>
      <c r="M3" s="1791"/>
      <c r="N3" s="1791"/>
      <c r="O3" s="1791"/>
      <c r="P3" s="1791"/>
      <c r="Q3" s="1791"/>
      <c r="R3" s="1791"/>
      <c r="S3" s="1791"/>
      <c r="T3" s="1791"/>
      <c r="U3" s="1791"/>
      <c r="V3" s="1791"/>
      <c r="W3" s="1791"/>
      <c r="X3" s="1791"/>
    </row>
    <row r="4" spans="1:26" ht="17.25" customHeight="1" x14ac:dyDescent="0.15">
      <c r="A4" s="1791"/>
      <c r="B4" s="1791"/>
      <c r="C4" s="1791"/>
      <c r="D4" s="1791"/>
      <c r="E4" s="1791"/>
      <c r="F4" s="1791"/>
      <c r="G4" s="1791"/>
      <c r="H4" s="1791"/>
      <c r="I4" s="1791"/>
      <c r="J4" s="1791"/>
      <c r="K4" s="1791"/>
      <c r="L4" s="1791"/>
      <c r="M4" s="1791"/>
      <c r="N4" s="1791"/>
      <c r="O4" s="1791"/>
      <c r="P4" s="1791"/>
      <c r="Q4" s="1791"/>
      <c r="R4" s="1791"/>
      <c r="S4" s="1791"/>
      <c r="T4" s="1791"/>
      <c r="U4" s="1791"/>
      <c r="V4" s="1791"/>
      <c r="W4" s="1791"/>
      <c r="X4" s="1791"/>
    </row>
    <row r="5" spans="1:26" ht="17.25" customHeight="1" x14ac:dyDescent="0.15">
      <c r="V5" s="604"/>
      <c r="W5" s="604"/>
      <c r="X5" s="605" t="s">
        <v>1060</v>
      </c>
    </row>
    <row r="6" spans="1:26" ht="17.25" customHeight="1" thickBot="1" x14ac:dyDescent="0.2">
      <c r="V6" s="604"/>
      <c r="W6" s="604"/>
      <c r="X6" s="605"/>
    </row>
    <row r="7" spans="1:26" ht="17.25" customHeight="1" x14ac:dyDescent="0.15">
      <c r="A7" s="1802" t="s">
        <v>237</v>
      </c>
      <c r="B7" s="1803"/>
      <c r="C7" s="1803"/>
      <c r="D7" s="1803"/>
      <c r="E7" s="1803"/>
      <c r="F7" s="1804"/>
      <c r="G7" s="1792" t="s">
        <v>561</v>
      </c>
      <c r="H7" s="1793"/>
      <c r="I7" s="1795"/>
      <c r="J7" s="1795"/>
      <c r="K7" s="1793" t="s">
        <v>238</v>
      </c>
      <c r="L7" s="1794"/>
      <c r="M7" s="1814" t="s">
        <v>239</v>
      </c>
      <c r="N7" s="1815"/>
      <c r="O7" s="1815"/>
      <c r="P7" s="1815"/>
      <c r="Q7" s="1815"/>
      <c r="R7" s="1816"/>
      <c r="S7" s="1817"/>
      <c r="T7" s="1818"/>
      <c r="U7" s="1818"/>
      <c r="V7" s="1818"/>
      <c r="W7" s="1818"/>
      <c r="X7" s="1819"/>
    </row>
    <row r="8" spans="1:26" ht="17.25" customHeight="1" x14ac:dyDescent="0.15">
      <c r="A8" s="1805" t="s">
        <v>1057</v>
      </c>
      <c r="B8" s="1806"/>
      <c r="C8" s="1806"/>
      <c r="D8" s="1806"/>
      <c r="E8" s="1806"/>
      <c r="F8" s="1807"/>
      <c r="G8" s="1820"/>
      <c r="H8" s="1821"/>
      <c r="I8" s="1821"/>
      <c r="J8" s="1821"/>
      <c r="K8" s="1821"/>
      <c r="L8" s="1821"/>
      <c r="M8" s="1821"/>
      <c r="N8" s="1821"/>
      <c r="O8" s="1821"/>
      <c r="P8" s="1821"/>
      <c r="Q8" s="1821"/>
      <c r="R8" s="1821"/>
      <c r="S8" s="1821"/>
      <c r="T8" s="1821"/>
      <c r="U8" s="1821"/>
      <c r="V8" s="1821"/>
      <c r="W8" s="1821"/>
      <c r="X8" s="1822"/>
    </row>
    <row r="9" spans="1:26" ht="17.25" customHeight="1" x14ac:dyDescent="0.15">
      <c r="A9" s="1805" t="s">
        <v>1058</v>
      </c>
      <c r="B9" s="1806"/>
      <c r="C9" s="1806"/>
      <c r="D9" s="1806"/>
      <c r="E9" s="1806"/>
      <c r="F9" s="1807"/>
      <c r="G9" s="1820"/>
      <c r="H9" s="1821"/>
      <c r="I9" s="1821"/>
      <c r="J9" s="1821"/>
      <c r="K9" s="1821"/>
      <c r="L9" s="1821"/>
      <c r="M9" s="1821"/>
      <c r="N9" s="1821"/>
      <c r="O9" s="1821"/>
      <c r="P9" s="1821"/>
      <c r="Q9" s="1821"/>
      <c r="R9" s="1821"/>
      <c r="S9" s="1821"/>
      <c r="T9" s="1821"/>
      <c r="U9" s="1821"/>
      <c r="V9" s="1821"/>
      <c r="W9" s="1821"/>
      <c r="X9" s="1822"/>
    </row>
    <row r="10" spans="1:26" ht="17.25" customHeight="1" x14ac:dyDescent="0.15">
      <c r="A10" s="1805" t="s">
        <v>240</v>
      </c>
      <c r="B10" s="1806"/>
      <c r="C10" s="1806"/>
      <c r="D10" s="1806"/>
      <c r="E10" s="1806"/>
      <c r="F10" s="1807"/>
      <c r="G10" s="1823"/>
      <c r="H10" s="1824"/>
      <c r="I10" s="1824"/>
      <c r="J10" s="1824"/>
      <c r="K10" s="1824"/>
      <c r="L10" s="1824"/>
      <c r="M10" s="1824"/>
      <c r="N10" s="1824"/>
      <c r="O10" s="1824"/>
      <c r="P10" s="1824"/>
      <c r="Q10" s="1824"/>
      <c r="R10" s="1824"/>
      <c r="S10" s="1824"/>
      <c r="T10" s="1824"/>
      <c r="U10" s="1824"/>
      <c r="V10" s="1824"/>
      <c r="W10" s="1824"/>
      <c r="X10" s="1825"/>
    </row>
    <row r="11" spans="1:26" ht="17.25" customHeight="1" x14ac:dyDescent="0.15">
      <c r="A11" s="1805" t="s">
        <v>241</v>
      </c>
      <c r="B11" s="1806"/>
      <c r="C11" s="1806"/>
      <c r="D11" s="1806"/>
      <c r="E11" s="1806"/>
      <c r="F11" s="1807"/>
      <c r="G11" s="1826"/>
      <c r="H11" s="1827"/>
      <c r="I11" s="1827"/>
      <c r="J11" s="1827"/>
      <c r="K11" s="1827"/>
      <c r="L11" s="1827"/>
      <c r="M11" s="1827"/>
      <c r="N11" s="1827"/>
      <c r="O11" s="1827"/>
      <c r="P11" s="1827"/>
      <c r="Q11" s="1827"/>
      <c r="R11" s="1827"/>
      <c r="S11" s="1827"/>
      <c r="T11" s="1827"/>
      <c r="U11" s="1827"/>
      <c r="V11" s="1827"/>
      <c r="W11" s="1827"/>
      <c r="X11" s="1828"/>
    </row>
    <row r="12" spans="1:26" ht="17.25" customHeight="1" x14ac:dyDescent="0.15">
      <c r="A12" s="1808" t="s">
        <v>945</v>
      </c>
      <c r="B12" s="1809"/>
      <c r="C12" s="1809"/>
      <c r="D12" s="1809"/>
      <c r="E12" s="1809"/>
      <c r="F12" s="1810"/>
      <c r="G12" s="1829"/>
      <c r="H12" s="1830"/>
      <c r="I12" s="1830"/>
      <c r="J12" s="1830"/>
      <c r="K12" s="1830"/>
      <c r="L12" s="1830"/>
      <c r="M12" s="1830"/>
      <c r="N12" s="1830"/>
      <c r="O12" s="1830"/>
      <c r="P12" s="1830"/>
      <c r="Q12" s="1830"/>
      <c r="R12" s="1830"/>
      <c r="S12" s="1830"/>
      <c r="T12" s="1830"/>
      <c r="U12" s="1830"/>
      <c r="V12" s="1830"/>
      <c r="W12" s="1830"/>
      <c r="X12" s="1831"/>
    </row>
    <row r="13" spans="1:26" ht="17.25" customHeight="1" thickBot="1" x14ac:dyDescent="0.2">
      <c r="A13" s="1811" t="s">
        <v>1059</v>
      </c>
      <c r="B13" s="1812"/>
      <c r="C13" s="1812"/>
      <c r="D13" s="1812"/>
      <c r="E13" s="1812"/>
      <c r="F13" s="1813"/>
      <c r="G13" s="1799"/>
      <c r="H13" s="1800"/>
      <c r="I13" s="1800"/>
      <c r="J13" s="1800"/>
      <c r="K13" s="1800"/>
      <c r="L13" s="1800"/>
      <c r="M13" s="1800"/>
      <c r="N13" s="1800"/>
      <c r="O13" s="1800"/>
      <c r="P13" s="1800"/>
      <c r="Q13" s="1800"/>
      <c r="R13" s="1800"/>
      <c r="S13" s="1800"/>
      <c r="T13" s="1800"/>
      <c r="U13" s="1800"/>
      <c r="V13" s="1800"/>
      <c r="W13" s="1800"/>
      <c r="X13" s="1801"/>
    </row>
    <row r="14" spans="1:26" ht="17.25" customHeight="1" x14ac:dyDescent="0.15">
      <c r="A14" s="26" t="s">
        <v>242</v>
      </c>
      <c r="B14" s="27"/>
      <c r="C14" s="27"/>
      <c r="D14" s="27"/>
      <c r="E14" s="27"/>
      <c r="F14" s="27"/>
      <c r="G14" s="28"/>
      <c r="H14" s="28"/>
      <c r="I14" s="28"/>
      <c r="J14" s="28"/>
      <c r="K14" s="28"/>
      <c r="L14" s="29"/>
      <c r="M14" s="29"/>
      <c r="N14" s="29"/>
      <c r="O14" s="29"/>
      <c r="P14" s="29"/>
      <c r="Q14" s="29"/>
      <c r="R14" s="29"/>
      <c r="S14" s="29"/>
      <c r="T14" s="29"/>
      <c r="U14" s="29"/>
      <c r="V14" s="29"/>
      <c r="W14" s="29"/>
      <c r="X14" s="30"/>
    </row>
    <row r="15" spans="1:26" ht="17.25" customHeight="1" x14ac:dyDescent="0.15">
      <c r="A15" s="1796"/>
      <c r="B15" s="1797"/>
      <c r="C15" s="1797"/>
      <c r="D15" s="1797"/>
      <c r="E15" s="1797"/>
      <c r="F15" s="1797"/>
      <c r="G15" s="1797"/>
      <c r="H15" s="1797"/>
      <c r="I15" s="1797"/>
      <c r="J15" s="1797"/>
      <c r="K15" s="1797"/>
      <c r="L15" s="1797"/>
      <c r="M15" s="1797"/>
      <c r="N15" s="1797"/>
      <c r="O15" s="1797"/>
      <c r="P15" s="1797"/>
      <c r="Q15" s="1797"/>
      <c r="R15" s="1797"/>
      <c r="S15" s="1797"/>
      <c r="T15" s="1797"/>
      <c r="U15" s="1797"/>
      <c r="V15" s="1797"/>
      <c r="W15" s="1797"/>
      <c r="X15" s="1798"/>
    </row>
    <row r="16" spans="1:26" ht="17.25" customHeight="1" x14ac:dyDescent="0.15">
      <c r="A16" s="1832"/>
      <c r="B16" s="1833"/>
      <c r="C16" s="1833"/>
      <c r="D16" s="1833"/>
      <c r="E16" s="1833"/>
      <c r="F16" s="1833"/>
      <c r="G16" s="1833"/>
      <c r="H16" s="1833"/>
      <c r="I16" s="1833"/>
      <c r="J16" s="1833"/>
      <c r="K16" s="1833"/>
      <c r="L16" s="1833"/>
      <c r="M16" s="1833"/>
      <c r="N16" s="1833"/>
      <c r="O16" s="1833"/>
      <c r="P16" s="1833"/>
      <c r="Q16" s="1833"/>
      <c r="R16" s="1833"/>
      <c r="S16" s="1833"/>
      <c r="T16" s="1833"/>
      <c r="U16" s="1833"/>
      <c r="V16" s="1833"/>
      <c r="W16" s="1833"/>
      <c r="X16" s="1834"/>
    </row>
    <row r="17" spans="1:24" ht="17.25" customHeight="1" x14ac:dyDescent="0.15">
      <c r="A17" s="1832"/>
      <c r="B17" s="1833"/>
      <c r="C17" s="1833"/>
      <c r="D17" s="1833"/>
      <c r="E17" s="1833"/>
      <c r="F17" s="1833"/>
      <c r="G17" s="1833"/>
      <c r="H17" s="1833"/>
      <c r="I17" s="1833"/>
      <c r="J17" s="1833"/>
      <c r="K17" s="1833"/>
      <c r="L17" s="1833"/>
      <c r="M17" s="1833"/>
      <c r="N17" s="1833"/>
      <c r="O17" s="1833"/>
      <c r="P17" s="1833"/>
      <c r="Q17" s="1833"/>
      <c r="R17" s="1833"/>
      <c r="S17" s="1833"/>
      <c r="T17" s="1833"/>
      <c r="U17" s="1833"/>
      <c r="V17" s="1833"/>
      <c r="W17" s="1833"/>
      <c r="X17" s="1834"/>
    </row>
    <row r="18" spans="1:24" ht="17.25" customHeight="1" x14ac:dyDescent="0.15">
      <c r="A18" s="1832"/>
      <c r="B18" s="1833"/>
      <c r="C18" s="1833"/>
      <c r="D18" s="1833"/>
      <c r="E18" s="1833"/>
      <c r="F18" s="1833"/>
      <c r="G18" s="1833"/>
      <c r="H18" s="1833"/>
      <c r="I18" s="1833"/>
      <c r="J18" s="1833"/>
      <c r="K18" s="1833"/>
      <c r="L18" s="1833"/>
      <c r="M18" s="1833"/>
      <c r="N18" s="1833"/>
      <c r="O18" s="1833"/>
      <c r="P18" s="1833"/>
      <c r="Q18" s="1833"/>
      <c r="R18" s="1833"/>
      <c r="S18" s="1833"/>
      <c r="T18" s="1833"/>
      <c r="U18" s="1833"/>
      <c r="V18" s="1833"/>
      <c r="W18" s="1833"/>
      <c r="X18" s="1834"/>
    </row>
    <row r="19" spans="1:24" ht="17.25" customHeight="1" x14ac:dyDescent="0.15">
      <c r="A19" s="1832"/>
      <c r="B19" s="1833"/>
      <c r="C19" s="1833"/>
      <c r="D19" s="1833"/>
      <c r="E19" s="1833"/>
      <c r="F19" s="1833"/>
      <c r="G19" s="1833"/>
      <c r="H19" s="1833"/>
      <c r="I19" s="1833"/>
      <c r="J19" s="1833"/>
      <c r="K19" s="1833"/>
      <c r="L19" s="1833"/>
      <c r="M19" s="1833"/>
      <c r="N19" s="1833"/>
      <c r="O19" s="1833"/>
      <c r="P19" s="1833"/>
      <c r="Q19" s="1833"/>
      <c r="R19" s="1833"/>
      <c r="S19" s="1833"/>
      <c r="T19" s="1833"/>
      <c r="U19" s="1833"/>
      <c r="V19" s="1833"/>
      <c r="W19" s="1833"/>
      <c r="X19" s="1834"/>
    </row>
    <row r="20" spans="1:24" ht="17.25" customHeight="1" x14ac:dyDescent="0.15">
      <c r="A20" s="1832"/>
      <c r="B20" s="1833"/>
      <c r="C20" s="1833"/>
      <c r="D20" s="1833"/>
      <c r="E20" s="1833"/>
      <c r="F20" s="1833"/>
      <c r="G20" s="1833"/>
      <c r="H20" s="1833"/>
      <c r="I20" s="1833"/>
      <c r="J20" s="1833"/>
      <c r="K20" s="1833"/>
      <c r="L20" s="1833"/>
      <c r="M20" s="1833"/>
      <c r="N20" s="1833"/>
      <c r="O20" s="1833"/>
      <c r="P20" s="1833"/>
      <c r="Q20" s="1833"/>
      <c r="R20" s="1833"/>
      <c r="S20" s="1833"/>
      <c r="T20" s="1833"/>
      <c r="U20" s="1833"/>
      <c r="V20" s="1833"/>
      <c r="W20" s="1833"/>
      <c r="X20" s="1834"/>
    </row>
    <row r="21" spans="1:24" ht="17.25" customHeight="1" x14ac:dyDescent="0.15">
      <c r="A21" s="1832"/>
      <c r="B21" s="1833"/>
      <c r="C21" s="1833"/>
      <c r="D21" s="1833"/>
      <c r="E21" s="1833"/>
      <c r="F21" s="1833"/>
      <c r="G21" s="1833"/>
      <c r="H21" s="1833"/>
      <c r="I21" s="1833"/>
      <c r="J21" s="1833"/>
      <c r="K21" s="1833"/>
      <c r="L21" s="1833"/>
      <c r="M21" s="1833"/>
      <c r="N21" s="1833"/>
      <c r="O21" s="1833"/>
      <c r="P21" s="1833"/>
      <c r="Q21" s="1833"/>
      <c r="R21" s="1833"/>
      <c r="S21" s="1833"/>
      <c r="T21" s="1833"/>
      <c r="U21" s="1833"/>
      <c r="V21" s="1833"/>
      <c r="W21" s="1833"/>
      <c r="X21" s="1834"/>
    </row>
    <row r="22" spans="1:24" ht="17.25" customHeight="1" x14ac:dyDescent="0.15">
      <c r="A22" s="1832"/>
      <c r="B22" s="1833"/>
      <c r="C22" s="1833"/>
      <c r="D22" s="1833"/>
      <c r="E22" s="1833"/>
      <c r="F22" s="1833"/>
      <c r="G22" s="1833"/>
      <c r="H22" s="1833"/>
      <c r="I22" s="1833"/>
      <c r="J22" s="1833"/>
      <c r="K22" s="1833"/>
      <c r="L22" s="1833"/>
      <c r="M22" s="1833"/>
      <c r="N22" s="1833"/>
      <c r="O22" s="1833"/>
      <c r="P22" s="1833"/>
      <c r="Q22" s="1833"/>
      <c r="R22" s="1833"/>
      <c r="S22" s="1833"/>
      <c r="T22" s="1833"/>
      <c r="U22" s="1833"/>
      <c r="V22" s="1833"/>
      <c r="W22" s="1833"/>
      <c r="X22" s="1834"/>
    </row>
    <row r="23" spans="1:24" ht="17.25" customHeight="1" x14ac:dyDescent="0.15">
      <c r="A23" s="1832"/>
      <c r="B23" s="1833"/>
      <c r="C23" s="1833"/>
      <c r="D23" s="1833"/>
      <c r="E23" s="1833"/>
      <c r="F23" s="1833"/>
      <c r="G23" s="1833"/>
      <c r="H23" s="1833"/>
      <c r="I23" s="1833"/>
      <c r="J23" s="1833"/>
      <c r="K23" s="1833"/>
      <c r="L23" s="1833"/>
      <c r="M23" s="1833"/>
      <c r="N23" s="1833"/>
      <c r="O23" s="1833"/>
      <c r="P23" s="1833"/>
      <c r="Q23" s="1833"/>
      <c r="R23" s="1833"/>
      <c r="S23" s="1833"/>
      <c r="T23" s="1833"/>
      <c r="U23" s="1833"/>
      <c r="V23" s="1833"/>
      <c r="W23" s="1833"/>
      <c r="X23" s="1834"/>
    </row>
    <row r="24" spans="1:24" ht="17.25" customHeight="1" thickBot="1" x14ac:dyDescent="0.2">
      <c r="A24" s="1835"/>
      <c r="B24" s="1836"/>
      <c r="C24" s="1836"/>
      <c r="D24" s="1836"/>
      <c r="E24" s="1836"/>
      <c r="F24" s="1836"/>
      <c r="G24" s="1836"/>
      <c r="H24" s="1836"/>
      <c r="I24" s="1836"/>
      <c r="J24" s="1836"/>
      <c r="K24" s="1836"/>
      <c r="L24" s="1836"/>
      <c r="M24" s="1836"/>
      <c r="N24" s="1836"/>
      <c r="O24" s="1836"/>
      <c r="P24" s="1836"/>
      <c r="Q24" s="1836"/>
      <c r="R24" s="1836"/>
      <c r="S24" s="1836"/>
      <c r="T24" s="1836"/>
      <c r="U24" s="1836"/>
      <c r="V24" s="1836"/>
      <c r="W24" s="1836"/>
      <c r="X24" s="1837"/>
    </row>
    <row r="25" spans="1:24" ht="17.25" customHeight="1" x14ac:dyDescent="0.15">
      <c r="A25" s="31" t="s">
        <v>243</v>
      </c>
      <c r="B25" s="28"/>
      <c r="C25" s="29"/>
      <c r="D25" s="29"/>
      <c r="E25" s="29"/>
      <c r="F25" s="29"/>
      <c r="G25" s="29"/>
      <c r="H25" s="29"/>
      <c r="I25" s="29"/>
      <c r="J25" s="29"/>
      <c r="K25" s="29"/>
      <c r="L25" s="29"/>
      <c r="M25" s="29"/>
      <c r="N25" s="29"/>
      <c r="O25" s="29"/>
      <c r="P25" s="29"/>
      <c r="Q25" s="29"/>
      <c r="R25" s="29"/>
      <c r="S25" s="29"/>
      <c r="T25" s="29"/>
      <c r="U25" s="29"/>
      <c r="V25" s="29"/>
      <c r="W25" s="29"/>
      <c r="X25" s="30"/>
    </row>
    <row r="26" spans="1:24" ht="17.25" customHeight="1" x14ac:dyDescent="0.15">
      <c r="A26" s="1796"/>
      <c r="B26" s="1797"/>
      <c r="C26" s="1797"/>
      <c r="D26" s="1797"/>
      <c r="E26" s="1797"/>
      <c r="F26" s="1797"/>
      <c r="G26" s="1797"/>
      <c r="H26" s="1797"/>
      <c r="I26" s="1797"/>
      <c r="J26" s="1797"/>
      <c r="K26" s="1797"/>
      <c r="L26" s="1797"/>
      <c r="M26" s="1797"/>
      <c r="N26" s="1797"/>
      <c r="O26" s="1797"/>
      <c r="P26" s="1797"/>
      <c r="Q26" s="1797"/>
      <c r="R26" s="1797"/>
      <c r="S26" s="1797"/>
      <c r="T26" s="1797"/>
      <c r="U26" s="1797"/>
      <c r="V26" s="1797"/>
      <c r="W26" s="1797"/>
      <c r="X26" s="1798"/>
    </row>
    <row r="27" spans="1:24" ht="17.25" customHeight="1" x14ac:dyDescent="0.15">
      <c r="A27" s="1832"/>
      <c r="B27" s="1833"/>
      <c r="C27" s="1833"/>
      <c r="D27" s="1833"/>
      <c r="E27" s="1833"/>
      <c r="F27" s="1833"/>
      <c r="G27" s="1833"/>
      <c r="H27" s="1833"/>
      <c r="I27" s="1833"/>
      <c r="J27" s="1833"/>
      <c r="K27" s="1833"/>
      <c r="L27" s="1833"/>
      <c r="M27" s="1833"/>
      <c r="N27" s="1833"/>
      <c r="O27" s="1833"/>
      <c r="P27" s="1833"/>
      <c r="Q27" s="1833"/>
      <c r="R27" s="1833"/>
      <c r="S27" s="1833"/>
      <c r="T27" s="1833"/>
      <c r="U27" s="1833"/>
      <c r="V27" s="1833"/>
      <c r="W27" s="1833"/>
      <c r="X27" s="1834"/>
    </row>
    <row r="28" spans="1:24" ht="17.25" customHeight="1" x14ac:dyDescent="0.15">
      <c r="A28" s="1832"/>
      <c r="B28" s="1833"/>
      <c r="C28" s="1833"/>
      <c r="D28" s="1833"/>
      <c r="E28" s="1833"/>
      <c r="F28" s="1833"/>
      <c r="G28" s="1833"/>
      <c r="H28" s="1833"/>
      <c r="I28" s="1833"/>
      <c r="J28" s="1833"/>
      <c r="K28" s="1833"/>
      <c r="L28" s="1833"/>
      <c r="M28" s="1833"/>
      <c r="N28" s="1833"/>
      <c r="O28" s="1833"/>
      <c r="P28" s="1833"/>
      <c r="Q28" s="1833"/>
      <c r="R28" s="1833"/>
      <c r="S28" s="1833"/>
      <c r="T28" s="1833"/>
      <c r="U28" s="1833"/>
      <c r="V28" s="1833"/>
      <c r="W28" s="1833"/>
      <c r="X28" s="1834"/>
    </row>
    <row r="29" spans="1:24" ht="17.25" customHeight="1" x14ac:dyDescent="0.15">
      <c r="A29" s="1832"/>
      <c r="B29" s="1833"/>
      <c r="C29" s="1833"/>
      <c r="D29" s="1833"/>
      <c r="E29" s="1833"/>
      <c r="F29" s="1833"/>
      <c r="G29" s="1833"/>
      <c r="H29" s="1833"/>
      <c r="I29" s="1833"/>
      <c r="J29" s="1833"/>
      <c r="K29" s="1833"/>
      <c r="L29" s="1833"/>
      <c r="M29" s="1833"/>
      <c r="N29" s="1833"/>
      <c r="O29" s="1833"/>
      <c r="P29" s="1833"/>
      <c r="Q29" s="1833"/>
      <c r="R29" s="1833"/>
      <c r="S29" s="1833"/>
      <c r="T29" s="1833"/>
      <c r="U29" s="1833"/>
      <c r="V29" s="1833"/>
      <c r="W29" s="1833"/>
      <c r="X29" s="1834"/>
    </row>
    <row r="30" spans="1:24" ht="17.25" customHeight="1" x14ac:dyDescent="0.15">
      <c r="A30" s="1832"/>
      <c r="B30" s="1833"/>
      <c r="C30" s="1833"/>
      <c r="D30" s="1833"/>
      <c r="E30" s="1833"/>
      <c r="F30" s="1833"/>
      <c r="G30" s="1833"/>
      <c r="H30" s="1833"/>
      <c r="I30" s="1833"/>
      <c r="J30" s="1833"/>
      <c r="K30" s="1833"/>
      <c r="L30" s="1833"/>
      <c r="M30" s="1833"/>
      <c r="N30" s="1833"/>
      <c r="O30" s="1833"/>
      <c r="P30" s="1833"/>
      <c r="Q30" s="1833"/>
      <c r="R30" s="1833"/>
      <c r="S30" s="1833"/>
      <c r="T30" s="1833"/>
      <c r="U30" s="1833"/>
      <c r="V30" s="1833"/>
      <c r="W30" s="1833"/>
      <c r="X30" s="1834"/>
    </row>
    <row r="31" spans="1:24" ht="17.25" customHeight="1" x14ac:dyDescent="0.15">
      <c r="A31" s="1832"/>
      <c r="B31" s="1833"/>
      <c r="C31" s="1833"/>
      <c r="D31" s="1833"/>
      <c r="E31" s="1833"/>
      <c r="F31" s="1833"/>
      <c r="G31" s="1833"/>
      <c r="H31" s="1833"/>
      <c r="I31" s="1833"/>
      <c r="J31" s="1833"/>
      <c r="K31" s="1833"/>
      <c r="L31" s="1833"/>
      <c r="M31" s="1833"/>
      <c r="N31" s="1833"/>
      <c r="O31" s="1833"/>
      <c r="P31" s="1833"/>
      <c r="Q31" s="1833"/>
      <c r="R31" s="1833"/>
      <c r="S31" s="1833"/>
      <c r="T31" s="1833"/>
      <c r="U31" s="1833"/>
      <c r="V31" s="1833"/>
      <c r="W31" s="1833"/>
      <c r="X31" s="1834"/>
    </row>
    <row r="32" spans="1:24" ht="17.25" customHeight="1" x14ac:dyDescent="0.15">
      <c r="A32" s="1832"/>
      <c r="B32" s="1833"/>
      <c r="C32" s="1833"/>
      <c r="D32" s="1833"/>
      <c r="E32" s="1833"/>
      <c r="F32" s="1833"/>
      <c r="G32" s="1833"/>
      <c r="H32" s="1833"/>
      <c r="I32" s="1833"/>
      <c r="J32" s="1833"/>
      <c r="K32" s="1833"/>
      <c r="L32" s="1833"/>
      <c r="M32" s="1833"/>
      <c r="N32" s="1833"/>
      <c r="O32" s="1833"/>
      <c r="P32" s="1833"/>
      <c r="Q32" s="1833"/>
      <c r="R32" s="1833"/>
      <c r="S32" s="1833"/>
      <c r="T32" s="1833"/>
      <c r="U32" s="1833"/>
      <c r="V32" s="1833"/>
      <c r="W32" s="1833"/>
      <c r="X32" s="1834"/>
    </row>
    <row r="33" spans="1:24" ht="17.25" customHeight="1" x14ac:dyDescent="0.15">
      <c r="A33" s="1832"/>
      <c r="B33" s="1833"/>
      <c r="C33" s="1833"/>
      <c r="D33" s="1833"/>
      <c r="E33" s="1833"/>
      <c r="F33" s="1833"/>
      <c r="G33" s="1833"/>
      <c r="H33" s="1833"/>
      <c r="I33" s="1833"/>
      <c r="J33" s="1833"/>
      <c r="K33" s="1833"/>
      <c r="L33" s="1833"/>
      <c r="M33" s="1833"/>
      <c r="N33" s="1833"/>
      <c r="O33" s="1833"/>
      <c r="P33" s="1833"/>
      <c r="Q33" s="1833"/>
      <c r="R33" s="1833"/>
      <c r="S33" s="1833"/>
      <c r="T33" s="1833"/>
      <c r="U33" s="1833"/>
      <c r="V33" s="1833"/>
      <c r="W33" s="1833"/>
      <c r="X33" s="1834"/>
    </row>
    <row r="34" spans="1:24" ht="17.25" customHeight="1" x14ac:dyDescent="0.15">
      <c r="A34" s="1832"/>
      <c r="B34" s="1833"/>
      <c r="C34" s="1833"/>
      <c r="D34" s="1833"/>
      <c r="E34" s="1833"/>
      <c r="F34" s="1833"/>
      <c r="G34" s="1833"/>
      <c r="H34" s="1833"/>
      <c r="I34" s="1833"/>
      <c r="J34" s="1833"/>
      <c r="K34" s="1833"/>
      <c r="L34" s="1833"/>
      <c r="M34" s="1833"/>
      <c r="N34" s="1833"/>
      <c r="O34" s="1833"/>
      <c r="P34" s="1833"/>
      <c r="Q34" s="1833"/>
      <c r="R34" s="1833"/>
      <c r="S34" s="1833"/>
      <c r="T34" s="1833"/>
      <c r="U34" s="1833"/>
      <c r="V34" s="1833"/>
      <c r="W34" s="1833"/>
      <c r="X34" s="1834"/>
    </row>
    <row r="35" spans="1:24" ht="17.25" customHeight="1" thickBot="1" x14ac:dyDescent="0.2">
      <c r="A35" s="1835"/>
      <c r="B35" s="1836"/>
      <c r="C35" s="1836"/>
      <c r="D35" s="1836"/>
      <c r="E35" s="1836"/>
      <c r="F35" s="1836"/>
      <c r="G35" s="1836"/>
      <c r="H35" s="1836"/>
      <c r="I35" s="1836"/>
      <c r="J35" s="1836"/>
      <c r="K35" s="1836"/>
      <c r="L35" s="1836"/>
      <c r="M35" s="1836"/>
      <c r="N35" s="1836"/>
      <c r="O35" s="1836"/>
      <c r="P35" s="1836"/>
      <c r="Q35" s="1836"/>
      <c r="R35" s="1836"/>
      <c r="S35" s="1836"/>
      <c r="T35" s="1836"/>
      <c r="U35" s="1836"/>
      <c r="V35" s="1836"/>
      <c r="W35" s="1836"/>
      <c r="X35" s="1837"/>
    </row>
    <row r="36" spans="1:24" ht="17.25" customHeight="1" x14ac:dyDescent="0.15">
      <c r="A36" s="31" t="s">
        <v>946</v>
      </c>
      <c r="B36" s="28"/>
      <c r="C36" s="29"/>
      <c r="D36" s="29"/>
      <c r="E36" s="29"/>
      <c r="F36" s="29"/>
      <c r="G36" s="29"/>
      <c r="H36" s="29"/>
      <c r="I36" s="29"/>
      <c r="J36" s="29"/>
      <c r="K36" s="29"/>
      <c r="L36" s="29"/>
      <c r="M36" s="29"/>
      <c r="N36" s="29"/>
      <c r="O36" s="29"/>
      <c r="P36" s="29"/>
      <c r="Q36" s="29"/>
      <c r="R36" s="29"/>
      <c r="S36" s="29"/>
      <c r="T36" s="29"/>
      <c r="U36" s="29"/>
      <c r="V36" s="29"/>
      <c r="W36" s="29"/>
      <c r="X36" s="30"/>
    </row>
    <row r="37" spans="1:24" ht="17.25" customHeight="1" x14ac:dyDescent="0.15">
      <c r="A37" s="1796"/>
      <c r="B37" s="1797"/>
      <c r="C37" s="1797"/>
      <c r="D37" s="1797"/>
      <c r="E37" s="1797"/>
      <c r="F37" s="1797"/>
      <c r="G37" s="1797"/>
      <c r="H37" s="1797"/>
      <c r="I37" s="1797"/>
      <c r="J37" s="1797"/>
      <c r="K37" s="1797"/>
      <c r="L37" s="1797"/>
      <c r="M37" s="1797"/>
      <c r="N37" s="1797"/>
      <c r="O37" s="1797"/>
      <c r="P37" s="1797"/>
      <c r="Q37" s="1797"/>
      <c r="R37" s="1797"/>
      <c r="S37" s="1797"/>
      <c r="T37" s="1797"/>
      <c r="U37" s="1797"/>
      <c r="V37" s="1797"/>
      <c r="W37" s="1797"/>
      <c r="X37" s="1798"/>
    </row>
    <row r="38" spans="1:24" ht="17.25" customHeight="1" x14ac:dyDescent="0.15">
      <c r="A38" s="1832"/>
      <c r="B38" s="1833"/>
      <c r="C38" s="1833"/>
      <c r="D38" s="1833"/>
      <c r="E38" s="1833"/>
      <c r="F38" s="1833"/>
      <c r="G38" s="1833"/>
      <c r="H38" s="1833"/>
      <c r="I38" s="1833"/>
      <c r="J38" s="1833"/>
      <c r="K38" s="1833"/>
      <c r="L38" s="1833"/>
      <c r="M38" s="1833"/>
      <c r="N38" s="1833"/>
      <c r="O38" s="1833"/>
      <c r="P38" s="1833"/>
      <c r="Q38" s="1833"/>
      <c r="R38" s="1833"/>
      <c r="S38" s="1833"/>
      <c r="T38" s="1833"/>
      <c r="U38" s="1833"/>
      <c r="V38" s="1833"/>
      <c r="W38" s="1833"/>
      <c r="X38" s="1834"/>
    </row>
    <row r="39" spans="1:24" ht="17.25" customHeight="1" x14ac:dyDescent="0.15">
      <c r="A39" s="1832"/>
      <c r="B39" s="1833"/>
      <c r="C39" s="1833"/>
      <c r="D39" s="1833"/>
      <c r="E39" s="1833"/>
      <c r="F39" s="1833"/>
      <c r="G39" s="1833"/>
      <c r="H39" s="1833"/>
      <c r="I39" s="1833"/>
      <c r="J39" s="1833"/>
      <c r="K39" s="1833"/>
      <c r="L39" s="1833"/>
      <c r="M39" s="1833"/>
      <c r="N39" s="1833"/>
      <c r="O39" s="1833"/>
      <c r="P39" s="1833"/>
      <c r="Q39" s="1833"/>
      <c r="R39" s="1833"/>
      <c r="S39" s="1833"/>
      <c r="T39" s="1833"/>
      <c r="U39" s="1833"/>
      <c r="V39" s="1833"/>
      <c r="W39" s="1833"/>
      <c r="X39" s="1834"/>
    </row>
    <row r="40" spans="1:24" ht="17.25" customHeight="1" x14ac:dyDescent="0.15">
      <c r="A40" s="1832"/>
      <c r="B40" s="1833"/>
      <c r="C40" s="1833"/>
      <c r="D40" s="1833"/>
      <c r="E40" s="1833"/>
      <c r="F40" s="1833"/>
      <c r="G40" s="1833"/>
      <c r="H40" s="1833"/>
      <c r="I40" s="1833"/>
      <c r="J40" s="1833"/>
      <c r="K40" s="1833"/>
      <c r="L40" s="1833"/>
      <c r="M40" s="1833"/>
      <c r="N40" s="1833"/>
      <c r="O40" s="1833"/>
      <c r="P40" s="1833"/>
      <c r="Q40" s="1833"/>
      <c r="R40" s="1833"/>
      <c r="S40" s="1833"/>
      <c r="T40" s="1833"/>
      <c r="U40" s="1833"/>
      <c r="V40" s="1833"/>
      <c r="W40" s="1833"/>
      <c r="X40" s="1834"/>
    </row>
    <row r="41" spans="1:24" ht="17.25" customHeight="1" x14ac:dyDescent="0.15">
      <c r="A41" s="1832"/>
      <c r="B41" s="1833"/>
      <c r="C41" s="1833"/>
      <c r="D41" s="1833"/>
      <c r="E41" s="1833"/>
      <c r="F41" s="1833"/>
      <c r="G41" s="1833"/>
      <c r="H41" s="1833"/>
      <c r="I41" s="1833"/>
      <c r="J41" s="1833"/>
      <c r="K41" s="1833"/>
      <c r="L41" s="1833"/>
      <c r="M41" s="1833"/>
      <c r="N41" s="1833"/>
      <c r="O41" s="1833"/>
      <c r="P41" s="1833"/>
      <c r="Q41" s="1833"/>
      <c r="R41" s="1833"/>
      <c r="S41" s="1833"/>
      <c r="T41" s="1833"/>
      <c r="U41" s="1833"/>
      <c r="V41" s="1833"/>
      <c r="W41" s="1833"/>
      <c r="X41" s="1834"/>
    </row>
    <row r="42" spans="1:24" ht="17.25" customHeight="1" x14ac:dyDescent="0.15">
      <c r="A42" s="1832"/>
      <c r="B42" s="1833"/>
      <c r="C42" s="1833"/>
      <c r="D42" s="1833"/>
      <c r="E42" s="1833"/>
      <c r="F42" s="1833"/>
      <c r="G42" s="1833"/>
      <c r="H42" s="1833"/>
      <c r="I42" s="1833"/>
      <c r="J42" s="1833"/>
      <c r="K42" s="1833"/>
      <c r="L42" s="1833"/>
      <c r="M42" s="1833"/>
      <c r="N42" s="1833"/>
      <c r="O42" s="1833"/>
      <c r="P42" s="1833"/>
      <c r="Q42" s="1833"/>
      <c r="R42" s="1833"/>
      <c r="S42" s="1833"/>
      <c r="T42" s="1833"/>
      <c r="U42" s="1833"/>
      <c r="V42" s="1833"/>
      <c r="W42" s="1833"/>
      <c r="X42" s="1834"/>
    </row>
    <row r="43" spans="1:24" ht="17.25" customHeight="1" x14ac:dyDescent="0.15">
      <c r="A43" s="1832"/>
      <c r="B43" s="1833"/>
      <c r="C43" s="1833"/>
      <c r="D43" s="1833"/>
      <c r="E43" s="1833"/>
      <c r="F43" s="1833"/>
      <c r="G43" s="1833"/>
      <c r="H43" s="1833"/>
      <c r="I43" s="1833"/>
      <c r="J43" s="1833"/>
      <c r="K43" s="1833"/>
      <c r="L43" s="1833"/>
      <c r="M43" s="1833"/>
      <c r="N43" s="1833"/>
      <c r="O43" s="1833"/>
      <c r="P43" s="1833"/>
      <c r="Q43" s="1833"/>
      <c r="R43" s="1833"/>
      <c r="S43" s="1833"/>
      <c r="T43" s="1833"/>
      <c r="U43" s="1833"/>
      <c r="V43" s="1833"/>
      <c r="W43" s="1833"/>
      <c r="X43" s="1834"/>
    </row>
    <row r="44" spans="1:24" ht="17.25" customHeight="1" x14ac:dyDescent="0.15">
      <c r="A44" s="1832"/>
      <c r="B44" s="1833"/>
      <c r="C44" s="1833"/>
      <c r="D44" s="1833"/>
      <c r="E44" s="1833"/>
      <c r="F44" s="1833"/>
      <c r="G44" s="1833"/>
      <c r="H44" s="1833"/>
      <c r="I44" s="1833"/>
      <c r="J44" s="1833"/>
      <c r="K44" s="1833"/>
      <c r="L44" s="1833"/>
      <c r="M44" s="1833"/>
      <c r="N44" s="1833"/>
      <c r="O44" s="1833"/>
      <c r="P44" s="1833"/>
      <c r="Q44" s="1833"/>
      <c r="R44" s="1833"/>
      <c r="S44" s="1833"/>
      <c r="T44" s="1833"/>
      <c r="U44" s="1833"/>
      <c r="V44" s="1833"/>
      <c r="W44" s="1833"/>
      <c r="X44" s="1834"/>
    </row>
    <row r="45" spans="1:24" ht="17.25" customHeight="1" x14ac:dyDescent="0.15">
      <c r="A45" s="1832"/>
      <c r="B45" s="1833"/>
      <c r="C45" s="1833"/>
      <c r="D45" s="1833"/>
      <c r="E45" s="1833"/>
      <c r="F45" s="1833"/>
      <c r="G45" s="1833"/>
      <c r="H45" s="1833"/>
      <c r="I45" s="1833"/>
      <c r="J45" s="1833"/>
      <c r="K45" s="1833"/>
      <c r="L45" s="1833"/>
      <c r="M45" s="1833"/>
      <c r="N45" s="1833"/>
      <c r="O45" s="1833"/>
      <c r="P45" s="1833"/>
      <c r="Q45" s="1833"/>
      <c r="R45" s="1833"/>
      <c r="S45" s="1833"/>
      <c r="T45" s="1833"/>
      <c r="U45" s="1833"/>
      <c r="V45" s="1833"/>
      <c r="W45" s="1833"/>
      <c r="X45" s="1834"/>
    </row>
    <row r="46" spans="1:24" ht="17.25" customHeight="1" thickBot="1" x14ac:dyDescent="0.2">
      <c r="A46" s="1835"/>
      <c r="B46" s="1836"/>
      <c r="C46" s="1836"/>
      <c r="D46" s="1836"/>
      <c r="E46" s="1836"/>
      <c r="F46" s="1836"/>
      <c r="G46" s="1836"/>
      <c r="H46" s="1836"/>
      <c r="I46" s="1836"/>
      <c r="J46" s="1836"/>
      <c r="K46" s="1836"/>
      <c r="L46" s="1836"/>
      <c r="M46" s="1836"/>
      <c r="N46" s="1836"/>
      <c r="O46" s="1836"/>
      <c r="P46" s="1836"/>
      <c r="Q46" s="1836"/>
      <c r="R46" s="1836"/>
      <c r="S46" s="1836"/>
      <c r="T46" s="1836"/>
      <c r="U46" s="1836"/>
      <c r="V46" s="1836"/>
      <c r="W46" s="1836"/>
      <c r="X46" s="1837"/>
    </row>
  </sheetData>
  <mergeCells count="49">
    <mergeCell ref="A44:X44"/>
    <mergeCell ref="A45:X45"/>
    <mergeCell ref="A46:X46"/>
    <mergeCell ref="A38:X38"/>
    <mergeCell ref="A39:X39"/>
    <mergeCell ref="A40:X40"/>
    <mergeCell ref="A41:X41"/>
    <mergeCell ref="A42:X42"/>
    <mergeCell ref="A33:X33"/>
    <mergeCell ref="A34:X34"/>
    <mergeCell ref="A35:X35"/>
    <mergeCell ref="A37:X37"/>
    <mergeCell ref="A43:X43"/>
    <mergeCell ref="A28:X28"/>
    <mergeCell ref="A29:X29"/>
    <mergeCell ref="A30:X30"/>
    <mergeCell ref="A31:X31"/>
    <mergeCell ref="A32:X32"/>
    <mergeCell ref="A22:X22"/>
    <mergeCell ref="A23:X23"/>
    <mergeCell ref="A24:X24"/>
    <mergeCell ref="A26:X26"/>
    <mergeCell ref="A27:X27"/>
    <mergeCell ref="A17:X17"/>
    <mergeCell ref="A18:X18"/>
    <mergeCell ref="A19:X19"/>
    <mergeCell ref="A20:X20"/>
    <mergeCell ref="A21:X21"/>
    <mergeCell ref="G9:X9"/>
    <mergeCell ref="G10:X10"/>
    <mergeCell ref="G11:X11"/>
    <mergeCell ref="G12:X12"/>
    <mergeCell ref="A16:X16"/>
    <mergeCell ref="A3:X4"/>
    <mergeCell ref="G7:H7"/>
    <mergeCell ref="K7:L7"/>
    <mergeCell ref="I7:J7"/>
    <mergeCell ref="A15:X15"/>
    <mergeCell ref="G13:X13"/>
    <mergeCell ref="A7:F7"/>
    <mergeCell ref="A8:F8"/>
    <mergeCell ref="A9:F9"/>
    <mergeCell ref="A10:F10"/>
    <mergeCell ref="A11:F11"/>
    <mergeCell ref="A12:F12"/>
    <mergeCell ref="A13:F13"/>
    <mergeCell ref="M7:R7"/>
    <mergeCell ref="S7:X7"/>
    <mergeCell ref="G8:X8"/>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view="pageBreakPreview" zoomScaleNormal="75" zoomScaleSheetLayoutView="100" workbookViewId="0">
      <selection activeCell="A5" sqref="A5:O6"/>
    </sheetView>
  </sheetViews>
  <sheetFormatPr defaultRowHeight="17.25" customHeight="1" x14ac:dyDescent="0.15"/>
  <cols>
    <col min="1" max="36" width="3.625" style="32" customWidth="1"/>
    <col min="37" max="16384" width="9" style="32"/>
  </cols>
  <sheetData>
    <row r="1" spans="1:38" ht="17.25" customHeight="1" x14ac:dyDescent="0.15">
      <c r="AF1" s="617"/>
      <c r="AG1" s="617"/>
      <c r="AH1" s="617"/>
      <c r="AI1" s="617"/>
      <c r="AJ1" s="606" t="s">
        <v>856</v>
      </c>
      <c r="AK1" s="685" t="s">
        <v>1199</v>
      </c>
      <c r="AL1" s="364"/>
    </row>
    <row r="2" spans="1:38" ht="17.25" customHeight="1" x14ac:dyDescent="0.15">
      <c r="A2" s="1841" t="s">
        <v>244</v>
      </c>
      <c r="B2" s="1841"/>
      <c r="C2" s="1841"/>
      <c r="D2" s="1841"/>
      <c r="E2" s="1841"/>
      <c r="F2" s="1841"/>
      <c r="G2" s="1841"/>
      <c r="H2" s="1841"/>
      <c r="I2" s="1841"/>
      <c r="J2" s="1841"/>
      <c r="K2" s="1841"/>
      <c r="L2" s="1841"/>
      <c r="M2" s="1841"/>
      <c r="N2" s="1841"/>
      <c r="O2" s="1841"/>
      <c r="P2" s="1841"/>
      <c r="Q2" s="1841"/>
      <c r="R2" s="1841"/>
      <c r="S2" s="1841"/>
      <c r="T2" s="1841"/>
      <c r="U2" s="1841"/>
      <c r="V2" s="1841"/>
      <c r="W2" s="1841"/>
      <c r="X2" s="1841"/>
      <c r="Y2" s="1841"/>
      <c r="Z2" s="1841"/>
      <c r="AA2" s="1841"/>
      <c r="AB2" s="1841"/>
      <c r="AC2" s="1841"/>
      <c r="AD2" s="1841"/>
      <c r="AE2" s="1841"/>
      <c r="AF2" s="1841"/>
      <c r="AG2" s="1841"/>
      <c r="AH2" s="1841"/>
      <c r="AI2" s="1841"/>
      <c r="AJ2" s="1841"/>
    </row>
    <row r="3" spans="1:38" ht="17.25" customHeight="1" x14ac:dyDescent="0.15">
      <c r="A3" s="1841"/>
      <c r="B3" s="1841"/>
      <c r="C3" s="1841"/>
      <c r="D3" s="1841"/>
      <c r="E3" s="1841"/>
      <c r="F3" s="1841"/>
      <c r="G3" s="1841"/>
      <c r="H3" s="1841"/>
      <c r="I3" s="1841"/>
      <c r="J3" s="1841"/>
      <c r="K3" s="1841"/>
      <c r="L3" s="1841"/>
      <c r="M3" s="1841"/>
      <c r="N3" s="1841"/>
      <c r="O3" s="1841"/>
      <c r="P3" s="1841"/>
      <c r="Q3" s="1841"/>
      <c r="R3" s="1841"/>
      <c r="S3" s="1841"/>
      <c r="T3" s="1841"/>
      <c r="U3" s="1841"/>
      <c r="V3" s="1841"/>
      <c r="W3" s="1841"/>
      <c r="X3" s="1841"/>
      <c r="Y3" s="1841"/>
      <c r="Z3" s="1841"/>
      <c r="AA3" s="1841"/>
      <c r="AB3" s="1841"/>
      <c r="AC3" s="1841"/>
      <c r="AD3" s="1841"/>
      <c r="AE3" s="1841"/>
      <c r="AF3" s="1841"/>
      <c r="AG3" s="1841"/>
      <c r="AH3" s="1841"/>
      <c r="AI3" s="1841"/>
      <c r="AJ3" s="1841"/>
    </row>
    <row r="4" spans="1:38" ht="17.25" customHeight="1" x14ac:dyDescent="0.15">
      <c r="A4" s="618"/>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9" t="s">
        <v>1063</v>
      </c>
    </row>
    <row r="5" spans="1:38" ht="17.25" customHeight="1" thickBot="1" x14ac:dyDescent="0.2">
      <c r="A5" s="32" t="s">
        <v>245</v>
      </c>
      <c r="AF5" s="24"/>
      <c r="AG5" s="24"/>
      <c r="AH5" s="24"/>
      <c r="AI5" s="24"/>
      <c r="AJ5" s="607"/>
    </row>
    <row r="6" spans="1:38" ht="17.25" customHeight="1" thickBot="1" x14ac:dyDescent="0.2">
      <c r="A6" s="1845" t="s">
        <v>1061</v>
      </c>
      <c r="B6" s="1846"/>
      <c r="C6" s="1840"/>
      <c r="D6" s="1839" t="s">
        <v>246</v>
      </c>
      <c r="E6" s="1839"/>
      <c r="F6" s="1839"/>
      <c r="G6" s="1839"/>
      <c r="H6" s="1839"/>
      <c r="I6" s="1839"/>
      <c r="J6" s="1839"/>
      <c r="K6" s="1842" t="s">
        <v>247</v>
      </c>
      <c r="L6" s="1843"/>
      <c r="M6" s="1843"/>
      <c r="N6" s="1843"/>
      <c r="O6" s="1843"/>
      <c r="P6" s="1843"/>
      <c r="Q6" s="1843"/>
      <c r="R6" s="1844"/>
      <c r="S6" s="1845" t="s">
        <v>1061</v>
      </c>
      <c r="T6" s="1846"/>
      <c r="U6" s="1840"/>
      <c r="V6" s="1839" t="s">
        <v>246</v>
      </c>
      <c r="W6" s="1839"/>
      <c r="X6" s="1839"/>
      <c r="Y6" s="1839"/>
      <c r="Z6" s="1839"/>
      <c r="AA6" s="1839"/>
      <c r="AB6" s="1839"/>
      <c r="AC6" s="1842" t="s">
        <v>247</v>
      </c>
      <c r="AD6" s="1843"/>
      <c r="AE6" s="1843"/>
      <c r="AF6" s="1843"/>
      <c r="AG6" s="1843"/>
      <c r="AH6" s="1843"/>
      <c r="AI6" s="1843"/>
      <c r="AJ6" s="1844"/>
    </row>
    <row r="7" spans="1:38" ht="17.25" customHeight="1" x14ac:dyDescent="0.15">
      <c r="A7" s="1847"/>
      <c r="B7" s="1848"/>
      <c r="C7" s="1849"/>
      <c r="D7" s="1848"/>
      <c r="E7" s="1848"/>
      <c r="F7" s="1848"/>
      <c r="G7" s="1848"/>
      <c r="H7" s="1848"/>
      <c r="I7" s="1848"/>
      <c r="J7" s="1848"/>
      <c r="K7" s="1847"/>
      <c r="L7" s="1848"/>
      <c r="M7" s="1848"/>
      <c r="N7" s="1848"/>
      <c r="O7" s="1848"/>
      <c r="P7" s="1848"/>
      <c r="Q7" s="1848"/>
      <c r="R7" s="1849"/>
      <c r="S7" s="1847"/>
      <c r="T7" s="1848"/>
      <c r="U7" s="1849"/>
      <c r="V7" s="1848"/>
      <c r="W7" s="1848"/>
      <c r="X7" s="1848"/>
      <c r="Y7" s="1848"/>
      <c r="Z7" s="1848"/>
      <c r="AA7" s="1848"/>
      <c r="AB7" s="1848"/>
      <c r="AC7" s="1847"/>
      <c r="AD7" s="1848"/>
      <c r="AE7" s="1848"/>
      <c r="AF7" s="1848"/>
      <c r="AG7" s="1848"/>
      <c r="AH7" s="1848"/>
      <c r="AI7" s="1848"/>
      <c r="AJ7" s="1849"/>
    </row>
    <row r="8" spans="1:38" ht="17.25" customHeight="1" x14ac:dyDescent="0.15">
      <c r="A8" s="1850"/>
      <c r="B8" s="1851"/>
      <c r="C8" s="1852"/>
      <c r="D8" s="1851"/>
      <c r="E8" s="1851"/>
      <c r="F8" s="1851"/>
      <c r="G8" s="1851"/>
      <c r="H8" s="1851"/>
      <c r="I8" s="1851"/>
      <c r="J8" s="1851"/>
      <c r="K8" s="1850"/>
      <c r="L8" s="1851"/>
      <c r="M8" s="1851"/>
      <c r="N8" s="1851"/>
      <c r="O8" s="1851"/>
      <c r="P8" s="1851"/>
      <c r="Q8" s="1851"/>
      <c r="R8" s="1852"/>
      <c r="S8" s="1850"/>
      <c r="T8" s="1851"/>
      <c r="U8" s="1852"/>
      <c r="V8" s="1851"/>
      <c r="W8" s="1851"/>
      <c r="X8" s="1851"/>
      <c r="Y8" s="1851"/>
      <c r="Z8" s="1851"/>
      <c r="AA8" s="1851"/>
      <c r="AB8" s="1851"/>
      <c r="AC8" s="1850"/>
      <c r="AD8" s="1851"/>
      <c r="AE8" s="1851"/>
      <c r="AF8" s="1851"/>
      <c r="AG8" s="1851"/>
      <c r="AH8" s="1851"/>
      <c r="AI8" s="1851"/>
      <c r="AJ8" s="1852"/>
    </row>
    <row r="9" spans="1:38" ht="17.25" customHeight="1" x14ac:dyDescent="0.15">
      <c r="A9" s="1850"/>
      <c r="B9" s="1851"/>
      <c r="C9" s="1852"/>
      <c r="D9" s="1851"/>
      <c r="E9" s="1851"/>
      <c r="F9" s="1851"/>
      <c r="G9" s="1851"/>
      <c r="H9" s="1851"/>
      <c r="I9" s="1851"/>
      <c r="J9" s="1851"/>
      <c r="K9" s="1850"/>
      <c r="L9" s="1851"/>
      <c r="M9" s="1851"/>
      <c r="N9" s="1851"/>
      <c r="O9" s="1851"/>
      <c r="P9" s="1851"/>
      <c r="Q9" s="1851"/>
      <c r="R9" s="1852"/>
      <c r="S9" s="1850"/>
      <c r="T9" s="1851"/>
      <c r="U9" s="1852"/>
      <c r="V9" s="1851"/>
      <c r="W9" s="1851"/>
      <c r="X9" s="1851"/>
      <c r="Y9" s="1851"/>
      <c r="Z9" s="1851"/>
      <c r="AA9" s="1851"/>
      <c r="AB9" s="1851"/>
      <c r="AC9" s="1850"/>
      <c r="AD9" s="1851"/>
      <c r="AE9" s="1851"/>
      <c r="AF9" s="1851"/>
      <c r="AG9" s="1851"/>
      <c r="AH9" s="1851"/>
      <c r="AI9" s="1851"/>
      <c r="AJ9" s="1852"/>
    </row>
    <row r="10" spans="1:38" ht="17.25" customHeight="1" x14ac:dyDescent="0.15">
      <c r="A10" s="1850"/>
      <c r="B10" s="1851"/>
      <c r="C10" s="1852"/>
      <c r="D10" s="1851"/>
      <c r="E10" s="1851"/>
      <c r="F10" s="1851"/>
      <c r="G10" s="1851"/>
      <c r="H10" s="1851"/>
      <c r="I10" s="1851"/>
      <c r="J10" s="1851"/>
      <c r="K10" s="1850"/>
      <c r="L10" s="1851"/>
      <c r="M10" s="1851"/>
      <c r="N10" s="1851"/>
      <c r="O10" s="1851"/>
      <c r="P10" s="1851"/>
      <c r="Q10" s="1851"/>
      <c r="R10" s="1852"/>
      <c r="S10" s="1850"/>
      <c r="T10" s="1851"/>
      <c r="U10" s="1852"/>
      <c r="V10" s="1851"/>
      <c r="W10" s="1851"/>
      <c r="X10" s="1851"/>
      <c r="Y10" s="1851"/>
      <c r="Z10" s="1851"/>
      <c r="AA10" s="1851"/>
      <c r="AB10" s="1851"/>
      <c r="AC10" s="1850"/>
      <c r="AD10" s="1851"/>
      <c r="AE10" s="1851"/>
      <c r="AF10" s="1851"/>
      <c r="AG10" s="1851"/>
      <c r="AH10" s="1851"/>
      <c r="AI10" s="1851"/>
      <c r="AJ10" s="1852"/>
    </row>
    <row r="11" spans="1:38" ht="17.25" customHeight="1" x14ac:dyDescent="0.15">
      <c r="A11" s="1850"/>
      <c r="B11" s="1851"/>
      <c r="C11" s="1852"/>
      <c r="D11" s="1851"/>
      <c r="E11" s="1851"/>
      <c r="F11" s="1851"/>
      <c r="G11" s="1851"/>
      <c r="H11" s="1851"/>
      <c r="I11" s="1851"/>
      <c r="J11" s="1851"/>
      <c r="K11" s="1850"/>
      <c r="L11" s="1851"/>
      <c r="M11" s="1851"/>
      <c r="N11" s="1851"/>
      <c r="O11" s="1851"/>
      <c r="P11" s="1851"/>
      <c r="Q11" s="1851"/>
      <c r="R11" s="1852"/>
      <c r="S11" s="1850"/>
      <c r="T11" s="1851"/>
      <c r="U11" s="1852"/>
      <c r="V11" s="1851"/>
      <c r="W11" s="1851"/>
      <c r="X11" s="1851"/>
      <c r="Y11" s="1851"/>
      <c r="Z11" s="1851"/>
      <c r="AA11" s="1851"/>
      <c r="AB11" s="1851"/>
      <c r="AC11" s="1850"/>
      <c r="AD11" s="1851"/>
      <c r="AE11" s="1851"/>
      <c r="AF11" s="1851"/>
      <c r="AG11" s="1851"/>
      <c r="AH11" s="1851"/>
      <c r="AI11" s="1851"/>
      <c r="AJ11" s="1852"/>
    </row>
    <row r="12" spans="1:38" ht="17.25" customHeight="1" thickBot="1" x14ac:dyDescent="0.2">
      <c r="A12" s="1868"/>
      <c r="B12" s="1869"/>
      <c r="C12" s="1870"/>
      <c r="D12" s="1869"/>
      <c r="E12" s="1869"/>
      <c r="F12" s="1869"/>
      <c r="G12" s="1869"/>
      <c r="H12" s="1869"/>
      <c r="I12" s="1869"/>
      <c r="J12" s="1869"/>
      <c r="K12" s="1868"/>
      <c r="L12" s="1869"/>
      <c r="M12" s="1869"/>
      <c r="N12" s="1869"/>
      <c r="O12" s="1869"/>
      <c r="P12" s="1869"/>
      <c r="Q12" s="1869"/>
      <c r="R12" s="1870"/>
      <c r="S12" s="1868"/>
      <c r="T12" s="1869"/>
      <c r="U12" s="1870"/>
      <c r="V12" s="1869"/>
      <c r="W12" s="1869"/>
      <c r="X12" s="1869"/>
      <c r="Y12" s="1869"/>
      <c r="Z12" s="1869"/>
      <c r="AA12" s="1869"/>
      <c r="AB12" s="1869"/>
      <c r="AC12" s="1868"/>
      <c r="AD12" s="1869"/>
      <c r="AE12" s="1869"/>
      <c r="AF12" s="1869"/>
      <c r="AG12" s="1869"/>
      <c r="AH12" s="1869"/>
      <c r="AI12" s="1869"/>
      <c r="AJ12" s="1870"/>
    </row>
    <row r="13" spans="1:38" ht="17.25" customHeight="1" thickBot="1" x14ac:dyDescent="0.2">
      <c r="A13" s="32" t="s">
        <v>248</v>
      </c>
    </row>
    <row r="14" spans="1:38" ht="17.25" customHeight="1" thickBot="1" x14ac:dyDescent="0.2">
      <c r="A14" s="1845" t="s">
        <v>1062</v>
      </c>
      <c r="B14" s="1846"/>
      <c r="C14" s="1840"/>
      <c r="D14" s="1859"/>
      <c r="E14" s="1860"/>
      <c r="F14" s="1861"/>
      <c r="G14" s="1838" t="s">
        <v>249</v>
      </c>
      <c r="H14" s="1839"/>
      <c r="I14" s="1839"/>
      <c r="J14" s="1839"/>
      <c r="K14" s="1840"/>
      <c r="L14" s="1838" t="s">
        <v>250</v>
      </c>
      <c r="M14" s="1839"/>
      <c r="N14" s="1839"/>
      <c r="O14" s="1839"/>
      <c r="P14" s="1840"/>
      <c r="Q14" s="1839" t="s">
        <v>251</v>
      </c>
      <c r="R14" s="1839"/>
      <c r="S14" s="1839"/>
      <c r="T14" s="1839"/>
      <c r="U14" s="1839"/>
      <c r="V14" s="1838" t="s">
        <v>252</v>
      </c>
      <c r="W14" s="1839"/>
      <c r="X14" s="1839"/>
      <c r="Y14" s="1839"/>
      <c r="Z14" s="1840"/>
      <c r="AA14" s="1839" t="s">
        <v>253</v>
      </c>
      <c r="AB14" s="1839"/>
      <c r="AC14" s="1839"/>
      <c r="AD14" s="1839"/>
      <c r="AE14" s="1839"/>
      <c r="AF14" s="1838" t="s">
        <v>254</v>
      </c>
      <c r="AG14" s="1839"/>
      <c r="AH14" s="1839"/>
      <c r="AI14" s="1839"/>
      <c r="AJ14" s="1840"/>
    </row>
    <row r="15" spans="1:38" ht="17.25" customHeight="1" x14ac:dyDescent="0.15">
      <c r="A15" s="1862"/>
      <c r="B15" s="1863"/>
      <c r="C15" s="1864"/>
      <c r="D15" s="1853" t="s">
        <v>255</v>
      </c>
      <c r="E15" s="1854"/>
      <c r="F15" s="1855"/>
      <c r="G15" s="1847"/>
      <c r="H15" s="1848"/>
      <c r="I15" s="1848"/>
      <c r="J15" s="1848"/>
      <c r="K15" s="1849"/>
      <c r="L15" s="1847"/>
      <c r="M15" s="1848"/>
      <c r="N15" s="1848"/>
      <c r="O15" s="1848"/>
      <c r="P15" s="1849"/>
      <c r="Q15" s="1847"/>
      <c r="R15" s="1848"/>
      <c r="S15" s="1848"/>
      <c r="T15" s="1848"/>
      <c r="U15" s="1849"/>
      <c r="V15" s="1847"/>
      <c r="W15" s="1848"/>
      <c r="X15" s="1848"/>
      <c r="Y15" s="1848"/>
      <c r="Z15" s="1849"/>
      <c r="AA15" s="1847"/>
      <c r="AB15" s="1848"/>
      <c r="AC15" s="1848"/>
      <c r="AD15" s="1848"/>
      <c r="AE15" s="1849"/>
      <c r="AF15" s="1871"/>
      <c r="AG15" s="1872"/>
      <c r="AH15" s="1872"/>
      <c r="AI15" s="1872"/>
      <c r="AJ15" s="1873"/>
    </row>
    <row r="16" spans="1:38" ht="17.25" customHeight="1" thickBot="1" x14ac:dyDescent="0.2">
      <c r="A16" s="1865"/>
      <c r="B16" s="1866"/>
      <c r="C16" s="1867"/>
      <c r="D16" s="1856" t="s">
        <v>256</v>
      </c>
      <c r="E16" s="1857"/>
      <c r="F16" s="1858"/>
      <c r="G16" s="1868"/>
      <c r="H16" s="1869"/>
      <c r="I16" s="1869"/>
      <c r="J16" s="1869"/>
      <c r="K16" s="1870"/>
      <c r="L16" s="1868"/>
      <c r="M16" s="1869"/>
      <c r="N16" s="1869"/>
      <c r="O16" s="1869"/>
      <c r="P16" s="1870"/>
      <c r="Q16" s="1868"/>
      <c r="R16" s="1869"/>
      <c r="S16" s="1869"/>
      <c r="T16" s="1869"/>
      <c r="U16" s="1870"/>
      <c r="V16" s="1868"/>
      <c r="W16" s="1869"/>
      <c r="X16" s="1869"/>
      <c r="Y16" s="1869"/>
      <c r="Z16" s="1870"/>
      <c r="AA16" s="1868"/>
      <c r="AB16" s="1869"/>
      <c r="AC16" s="1869"/>
      <c r="AD16" s="1869"/>
      <c r="AE16" s="1870"/>
      <c r="AF16" s="1874"/>
      <c r="AG16" s="1875"/>
      <c r="AH16" s="1875"/>
      <c r="AI16" s="1875"/>
      <c r="AJ16" s="1876"/>
    </row>
    <row r="17" spans="1:36" ht="17.25" customHeight="1" x14ac:dyDescent="0.15">
      <c r="A17" s="1862"/>
      <c r="B17" s="1863"/>
      <c r="C17" s="1864"/>
      <c r="D17" s="1853" t="s">
        <v>255</v>
      </c>
      <c r="E17" s="1854"/>
      <c r="F17" s="1855"/>
      <c r="G17" s="1847"/>
      <c r="H17" s="1848"/>
      <c r="I17" s="1848"/>
      <c r="J17" s="1848"/>
      <c r="K17" s="1849"/>
      <c r="L17" s="1847"/>
      <c r="M17" s="1848"/>
      <c r="N17" s="1848"/>
      <c r="O17" s="1848"/>
      <c r="P17" s="1849"/>
      <c r="Q17" s="1847"/>
      <c r="R17" s="1848"/>
      <c r="S17" s="1848"/>
      <c r="T17" s="1848"/>
      <c r="U17" s="1849"/>
      <c r="V17" s="1847"/>
      <c r="W17" s="1848"/>
      <c r="X17" s="1848"/>
      <c r="Y17" s="1848"/>
      <c r="Z17" s="1849"/>
      <c r="AA17" s="1847"/>
      <c r="AB17" s="1848"/>
      <c r="AC17" s="1848"/>
      <c r="AD17" s="1848"/>
      <c r="AE17" s="1849"/>
      <c r="AF17" s="1871"/>
      <c r="AG17" s="1872"/>
      <c r="AH17" s="1872"/>
      <c r="AI17" s="1872"/>
      <c r="AJ17" s="1873"/>
    </row>
    <row r="18" spans="1:36" ht="17.25" customHeight="1" thickBot="1" x14ac:dyDescent="0.2">
      <c r="A18" s="1865"/>
      <c r="B18" s="1866"/>
      <c r="C18" s="1867"/>
      <c r="D18" s="1856" t="s">
        <v>256</v>
      </c>
      <c r="E18" s="1857"/>
      <c r="F18" s="1858"/>
      <c r="G18" s="1868"/>
      <c r="H18" s="1869"/>
      <c r="I18" s="1869"/>
      <c r="J18" s="1869"/>
      <c r="K18" s="1870"/>
      <c r="L18" s="1868"/>
      <c r="M18" s="1869"/>
      <c r="N18" s="1869"/>
      <c r="O18" s="1869"/>
      <c r="P18" s="1870"/>
      <c r="Q18" s="1868"/>
      <c r="R18" s="1869"/>
      <c r="S18" s="1869"/>
      <c r="T18" s="1869"/>
      <c r="U18" s="1870"/>
      <c r="V18" s="1868"/>
      <c r="W18" s="1869"/>
      <c r="X18" s="1869"/>
      <c r="Y18" s="1869"/>
      <c r="Z18" s="1870"/>
      <c r="AA18" s="1868"/>
      <c r="AB18" s="1869"/>
      <c r="AC18" s="1869"/>
      <c r="AD18" s="1869"/>
      <c r="AE18" s="1870"/>
      <c r="AF18" s="1874"/>
      <c r="AG18" s="1875"/>
      <c r="AH18" s="1875"/>
      <c r="AI18" s="1875"/>
      <c r="AJ18" s="1876"/>
    </row>
    <row r="19" spans="1:36" ht="17.25" customHeight="1" x14ac:dyDescent="0.15">
      <c r="A19" s="1862"/>
      <c r="B19" s="1863"/>
      <c r="C19" s="1864"/>
      <c r="D19" s="1853" t="s">
        <v>255</v>
      </c>
      <c r="E19" s="1854"/>
      <c r="F19" s="1855"/>
      <c r="G19" s="1847"/>
      <c r="H19" s="1848"/>
      <c r="I19" s="1848"/>
      <c r="J19" s="1848"/>
      <c r="K19" s="1849"/>
      <c r="L19" s="1847"/>
      <c r="M19" s="1848"/>
      <c r="N19" s="1848"/>
      <c r="O19" s="1848"/>
      <c r="P19" s="1849"/>
      <c r="Q19" s="1847"/>
      <c r="R19" s="1848"/>
      <c r="S19" s="1848"/>
      <c r="T19" s="1848"/>
      <c r="U19" s="1849"/>
      <c r="V19" s="1847"/>
      <c r="W19" s="1848"/>
      <c r="X19" s="1848"/>
      <c r="Y19" s="1848"/>
      <c r="Z19" s="1849"/>
      <c r="AA19" s="1847"/>
      <c r="AB19" s="1848"/>
      <c r="AC19" s="1848"/>
      <c r="AD19" s="1848"/>
      <c r="AE19" s="1849"/>
      <c r="AF19" s="1871"/>
      <c r="AG19" s="1872"/>
      <c r="AH19" s="1872"/>
      <c r="AI19" s="1872"/>
      <c r="AJ19" s="1873"/>
    </row>
    <row r="20" spans="1:36" ht="17.25" customHeight="1" thickBot="1" x14ac:dyDescent="0.2">
      <c r="A20" s="1865"/>
      <c r="B20" s="1866"/>
      <c r="C20" s="1867"/>
      <c r="D20" s="1856" t="s">
        <v>256</v>
      </c>
      <c r="E20" s="1857"/>
      <c r="F20" s="1858"/>
      <c r="G20" s="1868"/>
      <c r="H20" s="1869"/>
      <c r="I20" s="1869"/>
      <c r="J20" s="1869"/>
      <c r="K20" s="1870"/>
      <c r="L20" s="1868"/>
      <c r="M20" s="1869"/>
      <c r="N20" s="1869"/>
      <c r="O20" s="1869"/>
      <c r="P20" s="1870"/>
      <c r="Q20" s="1868"/>
      <c r="R20" s="1869"/>
      <c r="S20" s="1869"/>
      <c r="T20" s="1869"/>
      <c r="U20" s="1870"/>
      <c r="V20" s="1868"/>
      <c r="W20" s="1869"/>
      <c r="X20" s="1869"/>
      <c r="Y20" s="1869"/>
      <c r="Z20" s="1870"/>
      <c r="AA20" s="1868"/>
      <c r="AB20" s="1869"/>
      <c r="AC20" s="1869"/>
      <c r="AD20" s="1869"/>
      <c r="AE20" s="1870"/>
      <c r="AF20" s="1874"/>
      <c r="AG20" s="1875"/>
      <c r="AH20" s="1875"/>
      <c r="AI20" s="1875"/>
      <c r="AJ20" s="1876"/>
    </row>
    <row r="21" spans="1:36" ht="17.25" customHeight="1" x14ac:dyDescent="0.15">
      <c r="A21" s="1862"/>
      <c r="B21" s="1863"/>
      <c r="C21" s="1864"/>
      <c r="D21" s="1853" t="s">
        <v>255</v>
      </c>
      <c r="E21" s="1854"/>
      <c r="F21" s="1855"/>
      <c r="G21" s="1847"/>
      <c r="H21" s="1848"/>
      <c r="I21" s="1848"/>
      <c r="J21" s="1848"/>
      <c r="K21" s="1849"/>
      <c r="L21" s="1847"/>
      <c r="M21" s="1848"/>
      <c r="N21" s="1848"/>
      <c r="O21" s="1848"/>
      <c r="P21" s="1849"/>
      <c r="Q21" s="1847"/>
      <c r="R21" s="1848"/>
      <c r="S21" s="1848"/>
      <c r="T21" s="1848"/>
      <c r="U21" s="1849"/>
      <c r="V21" s="1847"/>
      <c r="W21" s="1848"/>
      <c r="X21" s="1848"/>
      <c r="Y21" s="1848"/>
      <c r="Z21" s="1849"/>
      <c r="AA21" s="1847"/>
      <c r="AB21" s="1848"/>
      <c r="AC21" s="1848"/>
      <c r="AD21" s="1848"/>
      <c r="AE21" s="1849"/>
      <c r="AF21" s="1871"/>
      <c r="AG21" s="1872"/>
      <c r="AH21" s="1872"/>
      <c r="AI21" s="1872"/>
      <c r="AJ21" s="1873"/>
    </row>
    <row r="22" spans="1:36" ht="17.25" customHeight="1" thickBot="1" x14ac:dyDescent="0.2">
      <c r="A22" s="1865"/>
      <c r="B22" s="1866"/>
      <c r="C22" s="1867"/>
      <c r="D22" s="1856" t="s">
        <v>256</v>
      </c>
      <c r="E22" s="1857"/>
      <c r="F22" s="1858"/>
      <c r="G22" s="1868"/>
      <c r="H22" s="1869"/>
      <c r="I22" s="1869"/>
      <c r="J22" s="1869"/>
      <c r="K22" s="1870"/>
      <c r="L22" s="1868"/>
      <c r="M22" s="1869"/>
      <c r="N22" s="1869"/>
      <c r="O22" s="1869"/>
      <c r="P22" s="1870"/>
      <c r="Q22" s="1868"/>
      <c r="R22" s="1869"/>
      <c r="S22" s="1869"/>
      <c r="T22" s="1869"/>
      <c r="U22" s="1870"/>
      <c r="V22" s="1868"/>
      <c r="W22" s="1869"/>
      <c r="X22" s="1869"/>
      <c r="Y22" s="1869"/>
      <c r="Z22" s="1870"/>
      <c r="AA22" s="1868"/>
      <c r="AB22" s="1869"/>
      <c r="AC22" s="1869"/>
      <c r="AD22" s="1869"/>
      <c r="AE22" s="1870"/>
      <c r="AF22" s="1874"/>
      <c r="AG22" s="1875"/>
      <c r="AH22" s="1875"/>
      <c r="AI22" s="1875"/>
      <c r="AJ22" s="1876"/>
    </row>
    <row r="23" spans="1:36" ht="17.25" customHeight="1" x14ac:dyDescent="0.15">
      <c r="A23" s="1862"/>
      <c r="B23" s="1863"/>
      <c r="C23" s="1864"/>
      <c r="D23" s="1853" t="s">
        <v>255</v>
      </c>
      <c r="E23" s="1854"/>
      <c r="F23" s="1855"/>
      <c r="G23" s="1847"/>
      <c r="H23" s="1848"/>
      <c r="I23" s="1848"/>
      <c r="J23" s="1848"/>
      <c r="K23" s="1849"/>
      <c r="L23" s="1847"/>
      <c r="M23" s="1848"/>
      <c r="N23" s="1848"/>
      <c r="O23" s="1848"/>
      <c r="P23" s="1849"/>
      <c r="Q23" s="1847"/>
      <c r="R23" s="1848"/>
      <c r="S23" s="1848"/>
      <c r="T23" s="1848"/>
      <c r="U23" s="1849"/>
      <c r="V23" s="1847"/>
      <c r="W23" s="1848"/>
      <c r="X23" s="1848"/>
      <c r="Y23" s="1848"/>
      <c r="Z23" s="1849"/>
      <c r="AA23" s="1847"/>
      <c r="AB23" s="1848"/>
      <c r="AC23" s="1848"/>
      <c r="AD23" s="1848"/>
      <c r="AE23" s="1849"/>
      <c r="AF23" s="1871"/>
      <c r="AG23" s="1872"/>
      <c r="AH23" s="1872"/>
      <c r="AI23" s="1872"/>
      <c r="AJ23" s="1873"/>
    </row>
    <row r="24" spans="1:36" ht="17.25" customHeight="1" thickBot="1" x14ac:dyDescent="0.2">
      <c r="A24" s="1865"/>
      <c r="B24" s="1866"/>
      <c r="C24" s="1867"/>
      <c r="D24" s="1856" t="s">
        <v>256</v>
      </c>
      <c r="E24" s="1857"/>
      <c r="F24" s="1858"/>
      <c r="G24" s="1868"/>
      <c r="H24" s="1869"/>
      <c r="I24" s="1869"/>
      <c r="J24" s="1869"/>
      <c r="K24" s="1870"/>
      <c r="L24" s="1868"/>
      <c r="M24" s="1869"/>
      <c r="N24" s="1869"/>
      <c r="O24" s="1869"/>
      <c r="P24" s="1870"/>
      <c r="Q24" s="1868"/>
      <c r="R24" s="1869"/>
      <c r="S24" s="1869"/>
      <c r="T24" s="1869"/>
      <c r="U24" s="1870"/>
      <c r="V24" s="1868"/>
      <c r="W24" s="1869"/>
      <c r="X24" s="1869"/>
      <c r="Y24" s="1869"/>
      <c r="Z24" s="1870"/>
      <c r="AA24" s="1868"/>
      <c r="AB24" s="1869"/>
      <c r="AC24" s="1869"/>
      <c r="AD24" s="1869"/>
      <c r="AE24" s="1870"/>
      <c r="AF24" s="1874"/>
      <c r="AG24" s="1875"/>
      <c r="AH24" s="1875"/>
      <c r="AI24" s="1875"/>
      <c r="AJ24" s="1876"/>
    </row>
    <row r="25" spans="1:36" ht="17.25" customHeight="1" x14ac:dyDescent="0.15">
      <c r="A25" s="1862"/>
      <c r="B25" s="1863"/>
      <c r="C25" s="1864"/>
      <c r="D25" s="1853" t="s">
        <v>255</v>
      </c>
      <c r="E25" s="1854"/>
      <c r="F25" s="1855"/>
      <c r="G25" s="1847"/>
      <c r="H25" s="1848"/>
      <c r="I25" s="1848"/>
      <c r="J25" s="1848"/>
      <c r="K25" s="1849"/>
      <c r="L25" s="1847"/>
      <c r="M25" s="1848"/>
      <c r="N25" s="1848"/>
      <c r="O25" s="1848"/>
      <c r="P25" s="1849"/>
      <c r="Q25" s="1847"/>
      <c r="R25" s="1848"/>
      <c r="S25" s="1848"/>
      <c r="T25" s="1848"/>
      <c r="U25" s="1849"/>
      <c r="V25" s="1847"/>
      <c r="W25" s="1848"/>
      <c r="X25" s="1848"/>
      <c r="Y25" s="1848"/>
      <c r="Z25" s="1849"/>
      <c r="AA25" s="1847"/>
      <c r="AB25" s="1848"/>
      <c r="AC25" s="1848"/>
      <c r="AD25" s="1848"/>
      <c r="AE25" s="1849"/>
      <c r="AF25" s="1871"/>
      <c r="AG25" s="1872"/>
      <c r="AH25" s="1872"/>
      <c r="AI25" s="1872"/>
      <c r="AJ25" s="1873"/>
    </row>
    <row r="26" spans="1:36" ht="17.25" customHeight="1" thickBot="1" x14ac:dyDescent="0.2">
      <c r="A26" s="1865"/>
      <c r="B26" s="1866"/>
      <c r="C26" s="1867"/>
      <c r="D26" s="1856" t="s">
        <v>256</v>
      </c>
      <c r="E26" s="1857"/>
      <c r="F26" s="1858"/>
      <c r="G26" s="1868"/>
      <c r="H26" s="1869"/>
      <c r="I26" s="1869"/>
      <c r="J26" s="1869"/>
      <c r="K26" s="1870"/>
      <c r="L26" s="1868"/>
      <c r="M26" s="1869"/>
      <c r="N26" s="1869"/>
      <c r="O26" s="1869"/>
      <c r="P26" s="1870"/>
      <c r="Q26" s="1868"/>
      <c r="R26" s="1869"/>
      <c r="S26" s="1869"/>
      <c r="T26" s="1869"/>
      <c r="U26" s="1870"/>
      <c r="V26" s="1868"/>
      <c r="W26" s="1869"/>
      <c r="X26" s="1869"/>
      <c r="Y26" s="1869"/>
      <c r="Z26" s="1870"/>
      <c r="AA26" s="1868"/>
      <c r="AB26" s="1869"/>
      <c r="AC26" s="1869"/>
      <c r="AD26" s="1869"/>
      <c r="AE26" s="1870"/>
      <c r="AF26" s="1874"/>
      <c r="AG26" s="1875"/>
      <c r="AH26" s="1875"/>
      <c r="AI26" s="1875"/>
      <c r="AJ26" s="1876"/>
    </row>
    <row r="27" spans="1:36" ht="17.25" customHeight="1" x14ac:dyDescent="0.15">
      <c r="A27" s="1862"/>
      <c r="B27" s="1863"/>
      <c r="C27" s="1864"/>
      <c r="D27" s="1853" t="s">
        <v>255</v>
      </c>
      <c r="E27" s="1854"/>
      <c r="F27" s="1855"/>
      <c r="G27" s="1847"/>
      <c r="H27" s="1848"/>
      <c r="I27" s="1848"/>
      <c r="J27" s="1848"/>
      <c r="K27" s="1849"/>
      <c r="L27" s="1847"/>
      <c r="M27" s="1848"/>
      <c r="N27" s="1848"/>
      <c r="O27" s="1848"/>
      <c r="P27" s="1849"/>
      <c r="Q27" s="1847"/>
      <c r="R27" s="1848"/>
      <c r="S27" s="1848"/>
      <c r="T27" s="1848"/>
      <c r="U27" s="1849"/>
      <c r="V27" s="1847"/>
      <c r="W27" s="1848"/>
      <c r="X27" s="1848"/>
      <c r="Y27" s="1848"/>
      <c r="Z27" s="1849"/>
      <c r="AA27" s="1847"/>
      <c r="AB27" s="1848"/>
      <c r="AC27" s="1848"/>
      <c r="AD27" s="1848"/>
      <c r="AE27" s="1849"/>
      <c r="AF27" s="1871"/>
      <c r="AG27" s="1872"/>
      <c r="AH27" s="1872"/>
      <c r="AI27" s="1872"/>
      <c r="AJ27" s="1873"/>
    </row>
    <row r="28" spans="1:36" ht="17.25" customHeight="1" thickBot="1" x14ac:dyDescent="0.2">
      <c r="A28" s="1865"/>
      <c r="B28" s="1866"/>
      <c r="C28" s="1867"/>
      <c r="D28" s="1856" t="s">
        <v>256</v>
      </c>
      <c r="E28" s="1857"/>
      <c r="F28" s="1858"/>
      <c r="G28" s="1868"/>
      <c r="H28" s="1869"/>
      <c r="I28" s="1869"/>
      <c r="J28" s="1869"/>
      <c r="K28" s="1870"/>
      <c r="L28" s="1868"/>
      <c r="M28" s="1869"/>
      <c r="N28" s="1869"/>
      <c r="O28" s="1869"/>
      <c r="P28" s="1870"/>
      <c r="Q28" s="1868"/>
      <c r="R28" s="1869"/>
      <c r="S28" s="1869"/>
      <c r="T28" s="1869"/>
      <c r="U28" s="1870"/>
      <c r="V28" s="1868"/>
      <c r="W28" s="1869"/>
      <c r="X28" s="1869"/>
      <c r="Y28" s="1869"/>
      <c r="Z28" s="1870"/>
      <c r="AA28" s="1868"/>
      <c r="AB28" s="1869"/>
      <c r="AC28" s="1869"/>
      <c r="AD28" s="1869"/>
      <c r="AE28" s="1870"/>
      <c r="AF28" s="1874"/>
      <c r="AG28" s="1875"/>
      <c r="AH28" s="1875"/>
      <c r="AI28" s="1875"/>
      <c r="AJ28" s="1876"/>
    </row>
    <row r="29" spans="1:36" ht="17.25" customHeight="1" thickBot="1" x14ac:dyDescent="0.2">
      <c r="A29" s="32" t="s">
        <v>257</v>
      </c>
    </row>
    <row r="30" spans="1:36" ht="17.25" customHeight="1" x14ac:dyDescent="0.15">
      <c r="A30" s="1877"/>
      <c r="B30" s="1878"/>
      <c r="C30" s="1878"/>
      <c r="D30" s="1878"/>
      <c r="E30" s="1878"/>
      <c r="F30" s="1878"/>
      <c r="G30" s="1878"/>
      <c r="H30" s="1878"/>
      <c r="I30" s="1878"/>
      <c r="J30" s="1878"/>
      <c r="K30" s="1878"/>
      <c r="L30" s="1878"/>
      <c r="M30" s="1878"/>
      <c r="N30" s="1878"/>
      <c r="O30" s="1878"/>
      <c r="P30" s="1878"/>
      <c r="Q30" s="1878"/>
      <c r="R30" s="1878"/>
      <c r="S30" s="1878"/>
      <c r="T30" s="1878"/>
      <c r="U30" s="1878"/>
      <c r="V30" s="1878"/>
      <c r="W30" s="1878"/>
      <c r="X30" s="1878"/>
      <c r="Y30" s="1878"/>
      <c r="Z30" s="1878"/>
      <c r="AA30" s="1878"/>
      <c r="AB30" s="1878"/>
      <c r="AC30" s="1878"/>
      <c r="AD30" s="1878"/>
      <c r="AE30" s="1878"/>
      <c r="AF30" s="1878"/>
      <c r="AG30" s="1878"/>
      <c r="AH30" s="1878"/>
      <c r="AI30" s="1878"/>
      <c r="AJ30" s="1879"/>
    </row>
    <row r="31" spans="1:36" ht="17.25" customHeight="1" thickBot="1" x14ac:dyDescent="0.2">
      <c r="A31" s="1880"/>
      <c r="B31" s="1881"/>
      <c r="C31" s="1881"/>
      <c r="D31" s="1881"/>
      <c r="E31" s="1881"/>
      <c r="F31" s="1881"/>
      <c r="G31" s="1881"/>
      <c r="H31" s="1881"/>
      <c r="I31" s="1881"/>
      <c r="J31" s="1881"/>
      <c r="K31" s="1881"/>
      <c r="L31" s="1881"/>
      <c r="M31" s="1881"/>
      <c r="N31" s="1881"/>
      <c r="O31" s="1881"/>
      <c r="P31" s="1881"/>
      <c r="Q31" s="1881"/>
      <c r="R31" s="1881"/>
      <c r="S31" s="1881"/>
      <c r="T31" s="1881"/>
      <c r="U31" s="1881"/>
      <c r="V31" s="1881"/>
      <c r="W31" s="1881"/>
      <c r="X31" s="1881"/>
      <c r="Y31" s="1881"/>
      <c r="Z31" s="1881"/>
      <c r="AA31" s="1881"/>
      <c r="AB31" s="1881"/>
      <c r="AC31" s="1881"/>
      <c r="AD31" s="1881"/>
      <c r="AE31" s="1881"/>
      <c r="AF31" s="1881"/>
      <c r="AG31" s="1881"/>
      <c r="AH31" s="1881"/>
      <c r="AI31" s="1881"/>
      <c r="AJ31" s="1882"/>
    </row>
  </sheetData>
  <mergeCells count="151">
    <mergeCell ref="A30:AJ30"/>
    <mergeCell ref="A31:AJ31"/>
    <mergeCell ref="S10:U10"/>
    <mergeCell ref="V10:AB10"/>
    <mergeCell ref="AC10:AJ10"/>
    <mergeCell ref="S11:U11"/>
    <mergeCell ref="V11:AB11"/>
    <mergeCell ref="AC11:AJ11"/>
    <mergeCell ref="K10:R10"/>
    <mergeCell ref="A11:C11"/>
    <mergeCell ref="D11:J11"/>
    <mergeCell ref="K11:R11"/>
    <mergeCell ref="A12:C12"/>
    <mergeCell ref="D12:J12"/>
    <mergeCell ref="K12:R12"/>
    <mergeCell ref="AF27:AJ28"/>
    <mergeCell ref="A27:C28"/>
    <mergeCell ref="AA26:AE26"/>
    <mergeCell ref="AF25:AJ26"/>
    <mergeCell ref="A25:C26"/>
    <mergeCell ref="D25:F25"/>
    <mergeCell ref="D26:F26"/>
    <mergeCell ref="G26:K26"/>
    <mergeCell ref="L26:P26"/>
    <mergeCell ref="Q26:U26"/>
    <mergeCell ref="V26:Z26"/>
    <mergeCell ref="S8:U8"/>
    <mergeCell ref="V8:AB8"/>
    <mergeCell ref="AC8:AJ8"/>
    <mergeCell ref="S9:U9"/>
    <mergeCell ref="V9:AB9"/>
    <mergeCell ref="AC9:AJ9"/>
    <mergeCell ref="S12:U12"/>
    <mergeCell ref="V12:AB12"/>
    <mergeCell ref="AC12:AJ12"/>
    <mergeCell ref="AF19:AJ20"/>
    <mergeCell ref="AF23:AJ24"/>
    <mergeCell ref="AF21:AJ22"/>
    <mergeCell ref="AF17:AJ18"/>
    <mergeCell ref="AF14:AJ14"/>
    <mergeCell ref="V27:Z27"/>
    <mergeCell ref="AA27:AE27"/>
    <mergeCell ref="D28:F28"/>
    <mergeCell ref="G28:K28"/>
    <mergeCell ref="L28:P28"/>
    <mergeCell ref="Q28:U28"/>
    <mergeCell ref="V28:Z28"/>
    <mergeCell ref="AA28:AE28"/>
    <mergeCell ref="D27:F27"/>
    <mergeCell ref="G27:K27"/>
    <mergeCell ref="L27:P27"/>
    <mergeCell ref="Q27:U27"/>
    <mergeCell ref="G25:K25"/>
    <mergeCell ref="L25:P25"/>
    <mergeCell ref="Q25:U25"/>
    <mergeCell ref="V23:Z23"/>
    <mergeCell ref="AA23:AE23"/>
    <mergeCell ref="D24:F24"/>
    <mergeCell ref="G24:K24"/>
    <mergeCell ref="L24:P24"/>
    <mergeCell ref="Q24:U24"/>
    <mergeCell ref="V24:Z24"/>
    <mergeCell ref="AA24:AE24"/>
    <mergeCell ref="V25:Z25"/>
    <mergeCell ref="AA25:AE25"/>
    <mergeCell ref="A23:C24"/>
    <mergeCell ref="D23:F23"/>
    <mergeCell ref="G23:K23"/>
    <mergeCell ref="L23:P23"/>
    <mergeCell ref="Q23:U23"/>
    <mergeCell ref="V21:Z21"/>
    <mergeCell ref="AA21:AE21"/>
    <mergeCell ref="D22:F22"/>
    <mergeCell ref="G22:K22"/>
    <mergeCell ref="L22:P22"/>
    <mergeCell ref="Q22:U22"/>
    <mergeCell ref="V22:Z22"/>
    <mergeCell ref="AA22:AE22"/>
    <mergeCell ref="A21:C22"/>
    <mergeCell ref="D21:F21"/>
    <mergeCell ref="G21:K21"/>
    <mergeCell ref="L21:P21"/>
    <mergeCell ref="Q21:U21"/>
    <mergeCell ref="A19:C20"/>
    <mergeCell ref="D19:F19"/>
    <mergeCell ref="G19:K19"/>
    <mergeCell ref="L19:P19"/>
    <mergeCell ref="Q19:U19"/>
    <mergeCell ref="V17:Z17"/>
    <mergeCell ref="AA17:AE17"/>
    <mergeCell ref="D18:F18"/>
    <mergeCell ref="G18:K18"/>
    <mergeCell ref="L18:P18"/>
    <mergeCell ref="Q18:U18"/>
    <mergeCell ref="V18:Z18"/>
    <mergeCell ref="AA18:AE18"/>
    <mergeCell ref="V19:Z19"/>
    <mergeCell ref="AA19:AE19"/>
    <mergeCell ref="D20:F20"/>
    <mergeCell ref="G20:K20"/>
    <mergeCell ref="L20:P20"/>
    <mergeCell ref="Q20:U20"/>
    <mergeCell ref="V20:Z20"/>
    <mergeCell ref="AA20:AE20"/>
    <mergeCell ref="A17:C18"/>
    <mergeCell ref="D17:F17"/>
    <mergeCell ref="G17:K17"/>
    <mergeCell ref="L17:P17"/>
    <mergeCell ref="Q17:U17"/>
    <mergeCell ref="AA15:AE15"/>
    <mergeCell ref="L16:P16"/>
    <mergeCell ref="Q16:U16"/>
    <mergeCell ref="V16:Z16"/>
    <mergeCell ref="AA16:AE16"/>
    <mergeCell ref="AF15:AJ16"/>
    <mergeCell ref="G15:K15"/>
    <mergeCell ref="G16:K16"/>
    <mergeCell ref="L15:P15"/>
    <mergeCell ref="Q15:U15"/>
    <mergeCell ref="V15:Z15"/>
    <mergeCell ref="D15:F15"/>
    <mergeCell ref="D16:F16"/>
    <mergeCell ref="D14:F14"/>
    <mergeCell ref="A7:C7"/>
    <mergeCell ref="A8:C8"/>
    <mergeCell ref="A9:C9"/>
    <mergeCell ref="A15:C16"/>
    <mergeCell ref="D6:J6"/>
    <mergeCell ref="D7:J7"/>
    <mergeCell ref="A10:C10"/>
    <mergeCell ref="D10:J10"/>
    <mergeCell ref="D8:J8"/>
    <mergeCell ref="D9:J9"/>
    <mergeCell ref="L14:P14"/>
    <mergeCell ref="Q14:U14"/>
    <mergeCell ref="V14:Z14"/>
    <mergeCell ref="AA14:AE14"/>
    <mergeCell ref="A2:AJ3"/>
    <mergeCell ref="G14:K14"/>
    <mergeCell ref="K6:R6"/>
    <mergeCell ref="A6:C6"/>
    <mergeCell ref="A14:C14"/>
    <mergeCell ref="K7:R7"/>
    <mergeCell ref="K8:R8"/>
    <mergeCell ref="K9:R9"/>
    <mergeCell ref="S6:U6"/>
    <mergeCell ref="V6:AB6"/>
    <mergeCell ref="AC6:AJ6"/>
    <mergeCell ref="S7:U7"/>
    <mergeCell ref="V7:AB7"/>
    <mergeCell ref="AC7:AJ7"/>
  </mergeCells>
  <phoneticPr fontId="3"/>
  <hyperlinks>
    <hyperlink ref="AK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view="pageBreakPreview" zoomScaleNormal="75" zoomScaleSheetLayoutView="100" workbookViewId="0">
      <selection activeCell="A5" sqref="A5:O6"/>
    </sheetView>
  </sheetViews>
  <sheetFormatPr defaultRowHeight="12.75" customHeight="1" x14ac:dyDescent="0.15"/>
  <cols>
    <col min="1" max="53" width="2.5" style="627" customWidth="1"/>
    <col min="54" max="16384" width="9" style="627"/>
  </cols>
  <sheetData>
    <row r="1" spans="1:55" ht="12.75" customHeight="1" x14ac:dyDescent="0.15">
      <c r="BA1" s="620" t="s">
        <v>857</v>
      </c>
      <c r="BB1" s="685" t="s">
        <v>1199</v>
      </c>
      <c r="BC1" s="364"/>
    </row>
    <row r="2" spans="1:55" ht="12.75" customHeight="1" x14ac:dyDescent="0.15">
      <c r="A2" s="1890" t="s">
        <v>258</v>
      </c>
      <c r="B2" s="1890"/>
      <c r="C2" s="1890"/>
      <c r="D2" s="1890"/>
      <c r="E2" s="1890"/>
      <c r="F2" s="1890"/>
      <c r="G2" s="1890"/>
      <c r="H2" s="1890"/>
      <c r="I2" s="1890"/>
      <c r="J2" s="1890"/>
      <c r="K2" s="1890"/>
      <c r="L2" s="1890"/>
      <c r="M2" s="1890"/>
      <c r="N2" s="1890"/>
      <c r="O2" s="1890"/>
      <c r="P2" s="1890"/>
      <c r="Q2" s="1890"/>
      <c r="R2" s="1890"/>
      <c r="S2" s="1890"/>
      <c r="T2" s="1890"/>
      <c r="U2" s="1890"/>
      <c r="V2" s="1890"/>
      <c r="W2" s="1890"/>
      <c r="X2" s="1890"/>
      <c r="Y2" s="1890"/>
      <c r="Z2" s="1890"/>
    </row>
    <row r="3" spans="1:55" ht="12.75" customHeight="1" x14ac:dyDescent="0.15">
      <c r="A3" s="1890"/>
      <c r="B3" s="1890"/>
      <c r="C3" s="1890"/>
      <c r="D3" s="1890"/>
      <c r="E3" s="1890"/>
      <c r="F3" s="1890"/>
      <c r="G3" s="1890"/>
      <c r="H3" s="1890"/>
      <c r="I3" s="1890"/>
      <c r="J3" s="1890"/>
      <c r="K3" s="1890"/>
      <c r="L3" s="1890"/>
      <c r="M3" s="1890"/>
      <c r="N3" s="1890"/>
      <c r="O3" s="1890"/>
      <c r="P3" s="1890"/>
      <c r="Q3" s="1890"/>
      <c r="R3" s="1890"/>
      <c r="S3" s="1890"/>
      <c r="T3" s="1890"/>
      <c r="U3" s="1890"/>
      <c r="V3" s="1890"/>
      <c r="W3" s="1890"/>
      <c r="X3" s="1890"/>
      <c r="Y3" s="1890"/>
      <c r="Z3" s="1890"/>
    </row>
    <row r="4" spans="1:55" ht="12.75" customHeight="1" x14ac:dyDescent="0.15">
      <c r="U4" s="1886" t="s">
        <v>259</v>
      </c>
      <c r="V4" s="1886"/>
      <c r="W4" s="1886"/>
      <c r="X4" s="1886"/>
      <c r="Y4" s="1886"/>
      <c r="Z4" s="1886"/>
      <c r="AC4" s="621"/>
      <c r="AD4" s="621"/>
      <c r="AE4" s="621"/>
      <c r="AF4" s="621"/>
      <c r="AG4" s="621"/>
      <c r="AH4" s="621"/>
      <c r="AY4" s="621"/>
      <c r="AZ4" s="621"/>
      <c r="BA4" s="621"/>
    </row>
    <row r="5" spans="1:55" ht="12.75" customHeight="1" x14ac:dyDescent="0.15">
      <c r="A5" s="1887" t="s">
        <v>81</v>
      </c>
      <c r="B5" s="1888"/>
      <c r="C5" s="1888"/>
      <c r="D5" s="1889"/>
      <c r="E5" s="1891"/>
      <c r="F5" s="1892"/>
      <c r="G5" s="1892"/>
      <c r="H5" s="1892"/>
      <c r="I5" s="1892"/>
      <c r="J5" s="1892"/>
      <c r="K5" s="1892"/>
      <c r="L5" s="1892"/>
      <c r="M5" s="1892"/>
      <c r="N5" s="1892"/>
      <c r="O5" s="1892"/>
      <c r="P5" s="1892"/>
      <c r="Q5" s="1892"/>
      <c r="R5" s="1892"/>
      <c r="S5" s="1892"/>
      <c r="T5" s="1892"/>
      <c r="U5" s="1892"/>
      <c r="V5" s="1892"/>
      <c r="W5" s="1892"/>
      <c r="X5" s="1892"/>
      <c r="Y5" s="1892"/>
      <c r="Z5" s="1893"/>
      <c r="AB5" s="1894" t="s">
        <v>260</v>
      </c>
      <c r="AC5" s="1895"/>
      <c r="AD5" s="1895"/>
      <c r="AE5" s="1895"/>
      <c r="AF5" s="1895"/>
      <c r="AG5" s="1896"/>
      <c r="AH5" s="1942"/>
      <c r="AI5" s="1897"/>
      <c r="AJ5" s="1897"/>
      <c r="AK5" s="1897"/>
      <c r="AL5" s="1897"/>
      <c r="AM5" s="1897"/>
      <c r="AN5" s="1897"/>
      <c r="AO5" s="1897"/>
      <c r="AP5" s="1897"/>
      <c r="AQ5" s="1897"/>
      <c r="AR5" s="1897"/>
      <c r="AS5" s="1898"/>
      <c r="AT5" s="1883"/>
      <c r="AU5" s="1884"/>
      <c r="AV5" s="1884"/>
      <c r="AW5" s="1884"/>
      <c r="AX5" s="1884"/>
      <c r="AY5" s="1884"/>
      <c r="AZ5" s="1884"/>
      <c r="BA5" s="1885"/>
    </row>
    <row r="6" spans="1:55" ht="12.75" customHeight="1" x14ac:dyDescent="0.15">
      <c r="A6" s="1887" t="s">
        <v>261</v>
      </c>
      <c r="B6" s="1888"/>
      <c r="C6" s="1888"/>
      <c r="D6" s="1889"/>
      <c r="E6" s="1891"/>
      <c r="F6" s="1892"/>
      <c r="G6" s="1892"/>
      <c r="H6" s="1892"/>
      <c r="I6" s="1892"/>
      <c r="J6" s="1892"/>
      <c r="K6" s="1892"/>
      <c r="L6" s="1892"/>
      <c r="M6" s="1892"/>
      <c r="N6" s="1892"/>
      <c r="O6" s="1892"/>
      <c r="P6" s="1892"/>
      <c r="Q6" s="1892"/>
      <c r="R6" s="1892"/>
      <c r="S6" s="1892"/>
      <c r="T6" s="1892"/>
      <c r="U6" s="1892"/>
      <c r="V6" s="1892"/>
      <c r="W6" s="1892"/>
      <c r="X6" s="1892"/>
      <c r="Y6" s="1892"/>
      <c r="Z6" s="1893"/>
      <c r="AB6" s="1894" t="s">
        <v>1074</v>
      </c>
      <c r="AC6" s="1895"/>
      <c r="AD6" s="1895"/>
      <c r="AE6" s="1895"/>
      <c r="AF6" s="1895"/>
      <c r="AG6" s="1896"/>
      <c r="AH6" s="1942"/>
      <c r="AI6" s="1897"/>
      <c r="AJ6" s="1897"/>
      <c r="AK6" s="1897"/>
      <c r="AL6" s="1897"/>
      <c r="AM6" s="1897"/>
      <c r="AN6" s="1897"/>
      <c r="AO6" s="1897"/>
      <c r="AP6" s="1897"/>
      <c r="AQ6" s="1897"/>
      <c r="AR6" s="1897"/>
      <c r="AS6" s="1898"/>
      <c r="AT6" s="1883"/>
      <c r="AU6" s="1884"/>
      <c r="AV6" s="1884"/>
      <c r="AW6" s="1884"/>
      <c r="AX6" s="1884"/>
      <c r="AY6" s="1884"/>
      <c r="AZ6" s="1884"/>
      <c r="BA6" s="1885"/>
    </row>
    <row r="7" spans="1:55" ht="12.75" customHeight="1" x14ac:dyDescent="0.15">
      <c r="A7" s="1887" t="s">
        <v>262</v>
      </c>
      <c r="B7" s="1888"/>
      <c r="C7" s="1888"/>
      <c r="D7" s="1889"/>
      <c r="E7" s="1891"/>
      <c r="F7" s="1892"/>
      <c r="G7" s="1892"/>
      <c r="H7" s="1892"/>
      <c r="I7" s="1892"/>
      <c r="J7" s="1892"/>
      <c r="K7" s="1892"/>
      <c r="L7" s="1892"/>
      <c r="M7" s="1892"/>
      <c r="N7" s="1892"/>
      <c r="O7" s="1892"/>
      <c r="P7" s="1892"/>
      <c r="Q7" s="1892"/>
      <c r="R7" s="1892"/>
      <c r="S7" s="1892"/>
      <c r="T7" s="1892"/>
      <c r="U7" s="1892"/>
      <c r="V7" s="1892"/>
      <c r="W7" s="1892"/>
      <c r="X7" s="1892"/>
      <c r="Y7" s="1892"/>
      <c r="Z7" s="1893"/>
      <c r="AB7" s="1894" t="s">
        <v>263</v>
      </c>
      <c r="AC7" s="1895"/>
      <c r="AD7" s="1895"/>
      <c r="AE7" s="1895"/>
      <c r="AF7" s="1895"/>
      <c r="AG7" s="1896"/>
      <c r="AH7" s="1942"/>
      <c r="AI7" s="1897"/>
      <c r="AJ7" s="1897"/>
      <c r="AK7" s="1897"/>
      <c r="AL7" s="1897"/>
      <c r="AM7" s="1897"/>
      <c r="AN7" s="1897"/>
      <c r="AO7" s="1897"/>
      <c r="AP7" s="1897"/>
      <c r="AQ7" s="1897"/>
      <c r="AR7" s="1897"/>
      <c r="AS7" s="1898"/>
      <c r="AT7" s="1883"/>
      <c r="AU7" s="1884"/>
      <c r="AV7" s="1884"/>
      <c r="AW7" s="1884"/>
      <c r="AX7" s="1884"/>
      <c r="AY7" s="1884"/>
      <c r="AZ7" s="1884"/>
      <c r="BA7" s="1885"/>
    </row>
    <row r="8" spans="1:55" ht="12.75" customHeight="1" x14ac:dyDescent="0.15">
      <c r="A8" s="1904" t="s">
        <v>264</v>
      </c>
      <c r="B8" s="1905"/>
      <c r="C8" s="1905"/>
      <c r="D8" s="1931"/>
      <c r="E8" s="1904" t="s">
        <v>265</v>
      </c>
      <c r="F8" s="1905"/>
      <c r="G8" s="1910"/>
      <c r="H8" s="1910"/>
      <c r="I8" s="1910"/>
      <c r="J8" s="1910"/>
      <c r="K8" s="1910"/>
      <c r="L8" s="1910"/>
      <c r="M8" s="1910"/>
      <c r="N8" s="1910"/>
      <c r="O8" s="1910"/>
      <c r="P8" s="1910"/>
      <c r="Q8" s="1910"/>
      <c r="R8" s="1910"/>
      <c r="S8" s="1907" t="s">
        <v>266</v>
      </c>
      <c r="T8" s="1907"/>
      <c r="U8" s="1907"/>
      <c r="V8" s="1907"/>
      <c r="W8" s="1908"/>
      <c r="X8" s="1908"/>
      <c r="Y8" s="1908"/>
      <c r="Z8" s="1909"/>
      <c r="AB8" s="1894" t="s">
        <v>1075</v>
      </c>
      <c r="AC8" s="1895"/>
      <c r="AD8" s="1895"/>
      <c r="AE8" s="1895"/>
      <c r="AF8" s="1895"/>
      <c r="AG8" s="1896"/>
      <c r="AH8" s="1942"/>
      <c r="AI8" s="1897"/>
      <c r="AJ8" s="1897"/>
      <c r="AK8" s="1897"/>
      <c r="AL8" s="1897"/>
      <c r="AM8" s="1897"/>
      <c r="AN8" s="1897"/>
      <c r="AO8" s="1897"/>
      <c r="AP8" s="1897"/>
      <c r="AQ8" s="1897"/>
      <c r="AR8" s="1897"/>
      <c r="AS8" s="1898"/>
      <c r="AT8" s="1883"/>
      <c r="AU8" s="1884"/>
      <c r="AV8" s="1884"/>
      <c r="AW8" s="1884"/>
      <c r="AX8" s="1884"/>
      <c r="AY8" s="1884"/>
      <c r="AZ8" s="1884"/>
      <c r="BA8" s="1885"/>
    </row>
    <row r="9" spans="1:55" ht="12.75" customHeight="1" x14ac:dyDescent="0.15">
      <c r="A9" s="1906"/>
      <c r="B9" s="1899"/>
      <c r="C9" s="1899"/>
      <c r="D9" s="1935"/>
      <c r="E9" s="1906" t="s">
        <v>267</v>
      </c>
      <c r="F9" s="1899"/>
      <c r="G9" s="1900"/>
      <c r="H9" s="1900"/>
      <c r="I9" s="1900"/>
      <c r="J9" s="1900"/>
      <c r="K9" s="1900"/>
      <c r="L9" s="1900"/>
      <c r="M9" s="1899" t="s">
        <v>1064</v>
      </c>
      <c r="N9" s="1899"/>
      <c r="O9" s="1900"/>
      <c r="P9" s="1900"/>
      <c r="Q9" s="1900"/>
      <c r="R9" s="1900"/>
      <c r="S9" s="1950" t="s">
        <v>268</v>
      </c>
      <c r="T9" s="1950"/>
      <c r="U9" s="1950"/>
      <c r="V9" s="1950"/>
      <c r="W9" s="1900"/>
      <c r="X9" s="1900"/>
      <c r="Y9" s="1900"/>
      <c r="Z9" s="1901"/>
      <c r="AB9" s="1894"/>
      <c r="AC9" s="1895"/>
      <c r="AD9" s="1895"/>
      <c r="AE9" s="1895"/>
      <c r="AF9" s="1895"/>
      <c r="AG9" s="1896"/>
      <c r="AH9" s="1942"/>
      <c r="AI9" s="1897"/>
      <c r="AJ9" s="1897"/>
      <c r="AK9" s="1897"/>
      <c r="AL9" s="1897"/>
      <c r="AM9" s="1897"/>
      <c r="AN9" s="1897"/>
      <c r="AO9" s="1897"/>
      <c r="AP9" s="1897"/>
      <c r="AQ9" s="1897"/>
      <c r="AR9" s="1897"/>
      <c r="AS9" s="1898"/>
      <c r="AT9" s="1883"/>
      <c r="AU9" s="1884"/>
      <c r="AV9" s="1884"/>
      <c r="AW9" s="1884"/>
      <c r="AX9" s="1884"/>
      <c r="AY9" s="1884"/>
      <c r="AZ9" s="1884"/>
      <c r="BA9" s="1885"/>
    </row>
    <row r="10" spans="1:55" ht="12.75" customHeight="1" x14ac:dyDescent="0.15">
      <c r="A10" s="1904" t="s">
        <v>86</v>
      </c>
      <c r="B10" s="1905"/>
      <c r="C10" s="1905"/>
      <c r="D10" s="1931"/>
      <c r="E10" s="1904" t="s">
        <v>269</v>
      </c>
      <c r="F10" s="1905"/>
      <c r="G10" s="1908"/>
      <c r="H10" s="1908"/>
      <c r="I10" s="1908"/>
      <c r="J10" s="1909"/>
      <c r="K10" s="1957" t="s">
        <v>270</v>
      </c>
      <c r="L10" s="1907"/>
      <c r="M10" s="1907"/>
      <c r="N10" s="1907"/>
      <c r="O10" s="1902"/>
      <c r="P10" s="1902"/>
      <c r="Q10" s="1902"/>
      <c r="R10" s="1902"/>
      <c r="S10" s="1902"/>
      <c r="T10" s="1902"/>
      <c r="U10" s="1902"/>
      <c r="V10" s="1902"/>
      <c r="W10" s="1902"/>
      <c r="X10" s="1902"/>
      <c r="Y10" s="1902"/>
      <c r="Z10" s="1903"/>
      <c r="AB10" s="1894"/>
      <c r="AC10" s="1895"/>
      <c r="AD10" s="1895"/>
      <c r="AE10" s="1895"/>
      <c r="AF10" s="1895"/>
      <c r="AG10" s="1896"/>
      <c r="AH10" s="1942"/>
      <c r="AI10" s="1897"/>
      <c r="AJ10" s="1897"/>
      <c r="AK10" s="1897"/>
      <c r="AL10" s="1897"/>
      <c r="AM10" s="1897"/>
      <c r="AN10" s="1897"/>
      <c r="AO10" s="1897"/>
      <c r="AP10" s="1897"/>
      <c r="AQ10" s="1897"/>
      <c r="AR10" s="1897"/>
      <c r="AS10" s="1898"/>
      <c r="AT10" s="1883"/>
      <c r="AU10" s="1884"/>
      <c r="AV10" s="1884"/>
      <c r="AW10" s="1884"/>
      <c r="AX10" s="1884"/>
      <c r="AY10" s="1884"/>
      <c r="AZ10" s="1884"/>
      <c r="BA10" s="1885"/>
    </row>
    <row r="11" spans="1:55" ht="12.75" customHeight="1" x14ac:dyDescent="0.15">
      <c r="A11" s="1906"/>
      <c r="B11" s="1899"/>
      <c r="C11" s="1899"/>
      <c r="D11" s="1935"/>
      <c r="E11" s="1906"/>
      <c r="F11" s="1899"/>
      <c r="G11" s="1900"/>
      <c r="H11" s="1900"/>
      <c r="I11" s="1900"/>
      <c r="J11" s="1901"/>
      <c r="K11" s="1958"/>
      <c r="L11" s="1959"/>
      <c r="M11" s="1959"/>
      <c r="N11" s="1959"/>
      <c r="O11" s="1899" t="s">
        <v>1064</v>
      </c>
      <c r="P11" s="1899"/>
      <c r="Q11" s="1900"/>
      <c r="R11" s="1900"/>
      <c r="S11" s="1900"/>
      <c r="T11" s="1900"/>
      <c r="U11" s="1899" t="s">
        <v>269</v>
      </c>
      <c r="V11" s="1899"/>
      <c r="W11" s="1900"/>
      <c r="X11" s="1900"/>
      <c r="Y11" s="1900"/>
      <c r="Z11" s="1901"/>
      <c r="AB11" s="1894"/>
      <c r="AC11" s="1895"/>
      <c r="AD11" s="1895"/>
      <c r="AE11" s="1895"/>
      <c r="AF11" s="1895"/>
      <c r="AG11" s="1896"/>
      <c r="AH11" s="1942"/>
      <c r="AI11" s="1897"/>
      <c r="AJ11" s="1897"/>
      <c r="AK11" s="1897"/>
      <c r="AL11" s="1897"/>
      <c r="AM11" s="1897"/>
      <c r="AN11" s="1897"/>
      <c r="AO11" s="1897"/>
      <c r="AP11" s="1897"/>
      <c r="AQ11" s="1897"/>
      <c r="AR11" s="1897"/>
      <c r="AS11" s="1898"/>
      <c r="AT11" s="1883"/>
      <c r="AU11" s="1884"/>
      <c r="AV11" s="1884"/>
      <c r="AW11" s="1884"/>
      <c r="AX11" s="1884"/>
      <c r="AY11" s="1884"/>
      <c r="AZ11" s="1884"/>
      <c r="BA11" s="1885"/>
    </row>
    <row r="12" spans="1:55" ht="12.75" customHeight="1" x14ac:dyDescent="0.15">
      <c r="A12" s="1904" t="s">
        <v>85</v>
      </c>
      <c r="B12" s="1905"/>
      <c r="C12" s="1905"/>
      <c r="D12" s="1931"/>
      <c r="E12" s="1904" t="s">
        <v>269</v>
      </c>
      <c r="F12" s="1905"/>
      <c r="G12" s="1908"/>
      <c r="H12" s="1908"/>
      <c r="I12" s="1908"/>
      <c r="J12" s="1909"/>
      <c r="K12" s="1957" t="s">
        <v>271</v>
      </c>
      <c r="L12" s="1907"/>
      <c r="M12" s="1907"/>
      <c r="N12" s="1907"/>
      <c r="O12" s="1902"/>
      <c r="P12" s="1902"/>
      <c r="Q12" s="1902"/>
      <c r="R12" s="1902"/>
      <c r="S12" s="1902"/>
      <c r="T12" s="1902"/>
      <c r="U12" s="1902"/>
      <c r="V12" s="1902"/>
      <c r="W12" s="1902"/>
      <c r="X12" s="1902"/>
      <c r="Y12" s="1902"/>
      <c r="Z12" s="1903"/>
      <c r="AB12" s="1894"/>
      <c r="AC12" s="1895"/>
      <c r="AD12" s="1895"/>
      <c r="AE12" s="1895"/>
      <c r="AF12" s="1895"/>
      <c r="AG12" s="1896"/>
      <c r="AH12" s="1942"/>
      <c r="AI12" s="1897"/>
      <c r="AJ12" s="1897"/>
      <c r="AK12" s="1897"/>
      <c r="AL12" s="1897"/>
      <c r="AM12" s="1897"/>
      <c r="AN12" s="1897"/>
      <c r="AO12" s="1897"/>
      <c r="AP12" s="1897"/>
      <c r="AQ12" s="1897"/>
      <c r="AR12" s="1897"/>
      <c r="AS12" s="1898"/>
      <c r="AT12" s="1883"/>
      <c r="AU12" s="1884"/>
      <c r="AV12" s="1884"/>
      <c r="AW12" s="1884"/>
      <c r="AX12" s="1884"/>
      <c r="AY12" s="1884"/>
      <c r="AZ12" s="1884"/>
      <c r="BA12" s="1885"/>
    </row>
    <row r="13" spans="1:55" ht="12.75" customHeight="1" x14ac:dyDescent="0.15">
      <c r="A13" s="1906"/>
      <c r="B13" s="1899"/>
      <c r="C13" s="1899"/>
      <c r="D13" s="1935"/>
      <c r="E13" s="1906"/>
      <c r="F13" s="1899"/>
      <c r="G13" s="1900"/>
      <c r="H13" s="1900"/>
      <c r="I13" s="1900"/>
      <c r="J13" s="1901"/>
      <c r="K13" s="1958"/>
      <c r="L13" s="1959"/>
      <c r="M13" s="1959"/>
      <c r="N13" s="1959"/>
      <c r="O13" s="1899" t="s">
        <v>1064</v>
      </c>
      <c r="P13" s="1899"/>
      <c r="Q13" s="1900"/>
      <c r="R13" s="1900"/>
      <c r="S13" s="1900"/>
      <c r="T13" s="1900"/>
      <c r="U13" s="1899" t="s">
        <v>269</v>
      </c>
      <c r="V13" s="1899"/>
      <c r="W13" s="1900"/>
      <c r="X13" s="1900"/>
      <c r="Y13" s="1900"/>
      <c r="Z13" s="1901"/>
      <c r="AB13" s="1894"/>
      <c r="AC13" s="1895"/>
      <c r="AD13" s="1895"/>
      <c r="AE13" s="1895"/>
      <c r="AF13" s="1895"/>
      <c r="AG13" s="1896"/>
      <c r="AH13" s="1942"/>
      <c r="AI13" s="1897"/>
      <c r="AJ13" s="1897"/>
      <c r="AK13" s="1897"/>
      <c r="AL13" s="1897"/>
      <c r="AM13" s="1897"/>
      <c r="AN13" s="1897"/>
      <c r="AO13" s="1897"/>
      <c r="AP13" s="1897"/>
      <c r="AQ13" s="1897"/>
      <c r="AR13" s="1897"/>
      <c r="AS13" s="1898"/>
      <c r="AT13" s="1883"/>
      <c r="AU13" s="1884"/>
      <c r="AV13" s="1884"/>
      <c r="AW13" s="1884"/>
      <c r="AX13" s="1884"/>
      <c r="AY13" s="1884"/>
      <c r="AZ13" s="1884"/>
      <c r="BA13" s="1885"/>
    </row>
    <row r="14" spans="1:55" ht="12.75" customHeight="1" x14ac:dyDescent="0.15">
      <c r="A14" s="1944" t="s">
        <v>322</v>
      </c>
      <c r="B14" s="1945"/>
      <c r="C14" s="1945"/>
      <c r="D14" s="1946"/>
      <c r="E14" s="1947"/>
      <c r="F14" s="1948"/>
      <c r="G14" s="1948"/>
      <c r="H14" s="1948"/>
      <c r="I14" s="1948"/>
      <c r="J14" s="1948"/>
      <c r="K14" s="1948"/>
      <c r="L14" s="1948"/>
      <c r="M14" s="1949"/>
      <c r="N14" s="1954" t="s">
        <v>323</v>
      </c>
      <c r="O14" s="1955"/>
      <c r="P14" s="1955"/>
      <c r="Q14" s="1956"/>
      <c r="R14" s="1947"/>
      <c r="S14" s="1948"/>
      <c r="T14" s="1948"/>
      <c r="U14" s="1948"/>
      <c r="V14" s="1948"/>
      <c r="W14" s="1948"/>
      <c r="X14" s="1948"/>
      <c r="Y14" s="1948"/>
      <c r="Z14" s="1949"/>
      <c r="AB14" s="1930" t="s">
        <v>272</v>
      </c>
      <c r="AC14" s="1930"/>
      <c r="AD14" s="1930"/>
      <c r="AE14" s="1930"/>
      <c r="AF14" s="1930"/>
      <c r="AG14" s="1930"/>
      <c r="AH14" s="1930"/>
      <c r="AI14" s="1930"/>
      <c r="AJ14" s="1930"/>
      <c r="AK14" s="1930"/>
      <c r="AL14" s="1930"/>
      <c r="AM14" s="1930"/>
      <c r="AN14" s="1930"/>
      <c r="AO14" s="1930"/>
      <c r="AP14" s="1930"/>
      <c r="AQ14" s="1930"/>
      <c r="AR14" s="1930"/>
      <c r="AS14" s="1930"/>
      <c r="AT14" s="1930"/>
      <c r="AU14" s="1930"/>
      <c r="AV14" s="1930"/>
      <c r="AW14" s="1930"/>
      <c r="AX14" s="1930"/>
      <c r="AY14" s="1930"/>
      <c r="AZ14" s="1930"/>
      <c r="BA14" s="1930"/>
    </row>
    <row r="15" spans="1:55" ht="12.75" customHeight="1" x14ac:dyDescent="0.15">
      <c r="A15" s="1944" t="s">
        <v>316</v>
      </c>
      <c r="B15" s="1945"/>
      <c r="C15" s="1945"/>
      <c r="D15" s="1946"/>
      <c r="E15" s="1953" t="s">
        <v>1067</v>
      </c>
      <c r="F15" s="1951"/>
      <c r="G15" s="1951"/>
      <c r="H15" s="1951"/>
      <c r="I15" s="629" t="s">
        <v>1066</v>
      </c>
      <c r="J15" s="1951" t="s">
        <v>1067</v>
      </c>
      <c r="K15" s="1951"/>
      <c r="L15" s="1951"/>
      <c r="M15" s="1952"/>
      <c r="N15" s="1919" t="s">
        <v>317</v>
      </c>
      <c r="O15" s="1920"/>
      <c r="P15" s="1920"/>
      <c r="Q15" s="1921"/>
      <c r="R15" s="1953" t="s">
        <v>1067</v>
      </c>
      <c r="S15" s="1951"/>
      <c r="T15" s="1951"/>
      <c r="U15" s="1951"/>
      <c r="V15" s="629" t="s">
        <v>1066</v>
      </c>
      <c r="W15" s="1951" t="s">
        <v>1067</v>
      </c>
      <c r="X15" s="1951"/>
      <c r="Y15" s="1951"/>
      <c r="Z15" s="1952"/>
      <c r="AB15" s="1964" t="s">
        <v>1074</v>
      </c>
      <c r="AC15" s="1965"/>
      <c r="AD15" s="1965"/>
      <c r="AE15" s="1965"/>
      <c r="AF15" s="1965"/>
      <c r="AG15" s="1966"/>
      <c r="AH15" s="1913"/>
      <c r="AI15" s="1914"/>
      <c r="AJ15" s="1914"/>
      <c r="AK15" s="1914"/>
      <c r="AL15" s="1914"/>
      <c r="AM15" s="1914"/>
      <c r="AN15" s="1914"/>
      <c r="AO15" s="1914"/>
      <c r="AP15" s="1914"/>
      <c r="AQ15" s="1914"/>
      <c r="AR15" s="1914"/>
      <c r="AS15" s="1914"/>
      <c r="AT15" s="1914"/>
      <c r="AU15" s="1914"/>
      <c r="AV15" s="1914"/>
      <c r="AW15" s="1914"/>
      <c r="AX15" s="1914"/>
      <c r="AY15" s="1914"/>
      <c r="AZ15" s="1914"/>
      <c r="BA15" s="1915"/>
    </row>
    <row r="16" spans="1:55" ht="12.75" customHeight="1" x14ac:dyDescent="0.15">
      <c r="A16" s="1944" t="s">
        <v>20</v>
      </c>
      <c r="B16" s="1945"/>
      <c r="C16" s="1945"/>
      <c r="D16" s="1946"/>
      <c r="E16" s="1925" t="s">
        <v>1065</v>
      </c>
      <c r="F16" s="1926"/>
      <c r="G16" s="1926"/>
      <c r="H16" s="1926"/>
      <c r="I16" s="1926"/>
      <c r="J16" s="1926"/>
      <c r="K16" s="1926"/>
      <c r="L16" s="1926"/>
      <c r="M16" s="1927"/>
      <c r="N16" s="1919" t="s">
        <v>21</v>
      </c>
      <c r="O16" s="1920"/>
      <c r="P16" s="1920"/>
      <c r="Q16" s="1921"/>
      <c r="R16" s="1925" t="s">
        <v>1065</v>
      </c>
      <c r="S16" s="1926"/>
      <c r="T16" s="1926"/>
      <c r="U16" s="1926"/>
      <c r="V16" s="1926"/>
      <c r="W16" s="1926"/>
      <c r="X16" s="1926"/>
      <c r="Y16" s="1926"/>
      <c r="Z16" s="1927"/>
      <c r="AB16" s="1964" t="s">
        <v>276</v>
      </c>
      <c r="AC16" s="1965"/>
      <c r="AD16" s="1965"/>
      <c r="AE16" s="1965"/>
      <c r="AF16" s="1965"/>
      <c r="AG16" s="1966"/>
      <c r="AH16" s="1913"/>
      <c r="AI16" s="1914"/>
      <c r="AJ16" s="1914"/>
      <c r="AK16" s="1914"/>
      <c r="AL16" s="1914"/>
      <c r="AM16" s="1914"/>
      <c r="AN16" s="1914"/>
      <c r="AO16" s="1914"/>
      <c r="AP16" s="1914"/>
      <c r="AQ16" s="1914"/>
      <c r="AR16" s="1914"/>
      <c r="AS16" s="1914"/>
      <c r="AT16" s="1914"/>
      <c r="AU16" s="1914"/>
      <c r="AV16" s="1914"/>
      <c r="AW16" s="1914"/>
      <c r="AX16" s="1914"/>
      <c r="AY16" s="1914"/>
      <c r="AZ16" s="1914"/>
      <c r="BA16" s="1915"/>
    </row>
    <row r="17" spans="1:53" ht="12.75" customHeight="1" x14ac:dyDescent="0.15">
      <c r="A17" s="1887" t="s">
        <v>273</v>
      </c>
      <c r="B17" s="1888"/>
      <c r="C17" s="1888"/>
      <c r="D17" s="1889"/>
      <c r="E17" s="1925" t="s">
        <v>1065</v>
      </c>
      <c r="F17" s="1926"/>
      <c r="G17" s="1926"/>
      <c r="H17" s="1926"/>
      <c r="I17" s="1926"/>
      <c r="J17" s="1926"/>
      <c r="K17" s="1926"/>
      <c r="L17" s="1926"/>
      <c r="M17" s="1927"/>
      <c r="N17" s="1922"/>
      <c r="O17" s="1923"/>
      <c r="P17" s="1923"/>
      <c r="Q17" s="1924"/>
      <c r="R17" s="625"/>
      <c r="S17" s="622"/>
      <c r="T17" s="622"/>
      <c r="U17" s="622"/>
      <c r="V17" s="622"/>
      <c r="W17" s="622"/>
      <c r="X17" s="622"/>
      <c r="Y17" s="622"/>
      <c r="Z17" s="623"/>
      <c r="AB17" s="1964" t="s">
        <v>277</v>
      </c>
      <c r="AC17" s="1965"/>
      <c r="AD17" s="1965"/>
      <c r="AE17" s="1965"/>
      <c r="AF17" s="1965"/>
      <c r="AG17" s="1966"/>
      <c r="AH17" s="1913"/>
      <c r="AI17" s="1914"/>
      <c r="AJ17" s="1914"/>
      <c r="AK17" s="1914"/>
      <c r="AL17" s="1914"/>
      <c r="AM17" s="1914"/>
      <c r="AN17" s="1914"/>
      <c r="AO17" s="1914"/>
      <c r="AP17" s="1914"/>
      <c r="AQ17" s="1914"/>
      <c r="AR17" s="1914"/>
      <c r="AS17" s="1914"/>
      <c r="AT17" s="1914"/>
      <c r="AU17" s="1914"/>
      <c r="AV17" s="1914"/>
      <c r="AW17" s="1914"/>
      <c r="AX17" s="1914"/>
      <c r="AY17" s="1914"/>
      <c r="AZ17" s="1914"/>
      <c r="BA17" s="1915"/>
    </row>
    <row r="18" spans="1:53" ht="12.75" customHeight="1" x14ac:dyDescent="0.15">
      <c r="A18" s="1887" t="s">
        <v>274</v>
      </c>
      <c r="B18" s="1888"/>
      <c r="C18" s="1888"/>
      <c r="D18" s="1889"/>
      <c r="E18" s="1925" t="s">
        <v>1065</v>
      </c>
      <c r="F18" s="1926"/>
      <c r="G18" s="1926"/>
      <c r="H18" s="1926"/>
      <c r="I18" s="1926"/>
      <c r="J18" s="1926"/>
      <c r="K18" s="1926"/>
      <c r="L18" s="1926"/>
      <c r="M18" s="1927"/>
      <c r="N18" s="1916" t="s">
        <v>275</v>
      </c>
      <c r="O18" s="1917"/>
      <c r="P18" s="1917"/>
      <c r="Q18" s="1918"/>
      <c r="R18" s="1925" t="s">
        <v>1065</v>
      </c>
      <c r="S18" s="1926"/>
      <c r="T18" s="1926"/>
      <c r="U18" s="1926"/>
      <c r="V18" s="1926"/>
      <c r="W18" s="1926"/>
      <c r="X18" s="1926"/>
      <c r="Y18" s="1926"/>
      <c r="Z18" s="1927"/>
      <c r="AB18" s="1964" t="s">
        <v>279</v>
      </c>
      <c r="AC18" s="1965"/>
      <c r="AD18" s="1965"/>
      <c r="AE18" s="1965"/>
      <c r="AF18" s="1965"/>
      <c r="AG18" s="1966"/>
      <c r="AH18" s="1913"/>
      <c r="AI18" s="1914"/>
      <c r="AJ18" s="1914"/>
      <c r="AK18" s="1914"/>
      <c r="AL18" s="1914"/>
      <c r="AM18" s="1914"/>
      <c r="AN18" s="1914"/>
      <c r="AO18" s="1914"/>
      <c r="AP18" s="1914"/>
      <c r="AQ18" s="1914"/>
      <c r="AR18" s="1914"/>
      <c r="AS18" s="1914"/>
      <c r="AT18" s="1914"/>
      <c r="AU18" s="1914"/>
      <c r="AV18" s="1914"/>
      <c r="AW18" s="1914"/>
      <c r="AX18" s="1914"/>
      <c r="AY18" s="1914"/>
      <c r="AZ18" s="1914"/>
      <c r="BA18" s="1915"/>
    </row>
    <row r="19" spans="1:53" ht="12.75" customHeight="1" x14ac:dyDescent="0.15">
      <c r="A19" s="1904" t="s">
        <v>278</v>
      </c>
      <c r="B19" s="1905"/>
      <c r="C19" s="1905"/>
      <c r="D19" s="1931"/>
      <c r="E19" s="1928" t="s">
        <v>22</v>
      </c>
      <c r="F19" s="1929"/>
      <c r="G19" s="1929"/>
      <c r="H19" s="1929"/>
      <c r="I19" s="1929"/>
      <c r="J19" s="1929"/>
      <c r="K19" s="1929"/>
      <c r="L19" s="1929"/>
      <c r="M19" s="1929"/>
      <c r="N19" s="1914" t="s">
        <v>1068</v>
      </c>
      <c r="O19" s="1914"/>
      <c r="P19" s="1914"/>
      <c r="Q19" s="1914"/>
      <c r="R19" s="1914"/>
      <c r="S19" s="1914"/>
      <c r="T19" s="1914"/>
      <c r="U19" s="1914"/>
      <c r="V19" s="1914"/>
      <c r="W19" s="1914"/>
      <c r="X19" s="1914"/>
      <c r="Y19" s="1914"/>
      <c r="Z19" s="1915"/>
      <c r="AB19" s="1964" t="s">
        <v>280</v>
      </c>
      <c r="AC19" s="1965"/>
      <c r="AD19" s="1965"/>
      <c r="AE19" s="1965"/>
      <c r="AF19" s="1965"/>
      <c r="AG19" s="1966"/>
      <c r="AH19" s="1913"/>
      <c r="AI19" s="1914"/>
      <c r="AJ19" s="1914"/>
      <c r="AK19" s="1914"/>
      <c r="AL19" s="1914"/>
      <c r="AM19" s="1914"/>
      <c r="AN19" s="1914"/>
      <c r="AO19" s="1914"/>
      <c r="AP19" s="1914"/>
      <c r="AQ19" s="1914"/>
      <c r="AR19" s="1914"/>
      <c r="AS19" s="1914"/>
      <c r="AT19" s="1914"/>
      <c r="AU19" s="1914"/>
      <c r="AV19" s="1914"/>
      <c r="AW19" s="1914"/>
      <c r="AX19" s="1914"/>
      <c r="AY19" s="1914"/>
      <c r="AZ19" s="1914"/>
      <c r="BA19" s="1915"/>
    </row>
    <row r="20" spans="1:53" ht="12.75" customHeight="1" x14ac:dyDescent="0.15">
      <c r="A20" s="1932"/>
      <c r="B20" s="1933"/>
      <c r="C20" s="1933"/>
      <c r="D20" s="1934"/>
      <c r="E20" s="1928" t="s">
        <v>23</v>
      </c>
      <c r="F20" s="1929"/>
      <c r="G20" s="1929"/>
      <c r="H20" s="1929"/>
      <c r="I20" s="1929"/>
      <c r="J20" s="1929"/>
      <c r="K20" s="1929"/>
      <c r="L20" s="1929"/>
      <c r="M20" s="1929"/>
      <c r="N20" s="1914" t="s">
        <v>1069</v>
      </c>
      <c r="O20" s="1914"/>
      <c r="P20" s="1914"/>
      <c r="Q20" s="1914"/>
      <c r="R20" s="1914"/>
      <c r="S20" s="1914"/>
      <c r="T20" s="1914"/>
      <c r="U20" s="1914"/>
      <c r="V20" s="1914"/>
      <c r="W20" s="1914"/>
      <c r="X20" s="1914"/>
      <c r="Y20" s="1914"/>
      <c r="Z20" s="1915"/>
      <c r="AB20" s="1964"/>
      <c r="AC20" s="1965"/>
      <c r="AD20" s="1965"/>
      <c r="AE20" s="1965"/>
      <c r="AF20" s="1965"/>
      <c r="AG20" s="1966"/>
      <c r="AH20" s="1913"/>
      <c r="AI20" s="1914"/>
      <c r="AJ20" s="1914"/>
      <c r="AK20" s="1914"/>
      <c r="AL20" s="1914"/>
      <c r="AM20" s="1914"/>
      <c r="AN20" s="1914"/>
      <c r="AO20" s="1914"/>
      <c r="AP20" s="1914"/>
      <c r="AQ20" s="1914"/>
      <c r="AR20" s="1914"/>
      <c r="AS20" s="1914"/>
      <c r="AT20" s="1914"/>
      <c r="AU20" s="1914"/>
      <c r="AV20" s="1914"/>
      <c r="AW20" s="1914"/>
      <c r="AX20" s="1914"/>
      <c r="AY20" s="1914"/>
      <c r="AZ20" s="1914"/>
      <c r="BA20" s="1915"/>
    </row>
    <row r="21" spans="1:53" ht="12.75" customHeight="1" x14ac:dyDescent="0.15">
      <c r="A21" s="1906"/>
      <c r="B21" s="1899"/>
      <c r="C21" s="1899"/>
      <c r="D21" s="1935"/>
      <c r="E21" s="624"/>
      <c r="F21" s="624"/>
      <c r="G21" s="624"/>
      <c r="H21" s="626"/>
      <c r="I21" s="626"/>
      <c r="J21" s="626"/>
      <c r="K21" s="626"/>
      <c r="L21" s="626"/>
      <c r="M21" s="626"/>
      <c r="N21" s="626"/>
      <c r="O21" s="626"/>
      <c r="P21" s="626"/>
      <c r="Q21" s="626"/>
      <c r="R21" s="626"/>
      <c r="S21" s="626"/>
      <c r="T21" s="626"/>
      <c r="U21" s="626"/>
      <c r="V21" s="626"/>
      <c r="W21" s="626"/>
      <c r="X21" s="626"/>
      <c r="Y21" s="626"/>
      <c r="Z21" s="628"/>
      <c r="AB21" s="1964"/>
      <c r="AC21" s="1965"/>
      <c r="AD21" s="1965"/>
      <c r="AE21" s="1965"/>
      <c r="AF21" s="1965"/>
      <c r="AG21" s="1966"/>
      <c r="AH21" s="1913"/>
      <c r="AI21" s="1914"/>
      <c r="AJ21" s="1914"/>
      <c r="AK21" s="1914"/>
      <c r="AL21" s="1914"/>
      <c r="AM21" s="1914"/>
      <c r="AN21" s="1914"/>
      <c r="AO21" s="1914"/>
      <c r="AP21" s="1914"/>
      <c r="AQ21" s="1914"/>
      <c r="AR21" s="1914"/>
      <c r="AS21" s="1914"/>
      <c r="AT21" s="1914"/>
      <c r="AU21" s="1914"/>
      <c r="AV21" s="1914"/>
      <c r="AW21" s="1914"/>
      <c r="AX21" s="1914"/>
      <c r="AY21" s="1914"/>
      <c r="AZ21" s="1914"/>
      <c r="BA21" s="1915"/>
    </row>
    <row r="22" spans="1:53" ht="12.75" customHeight="1" x14ac:dyDescent="0.15">
      <c r="A22" s="1904" t="s">
        <v>287</v>
      </c>
      <c r="B22" s="1905"/>
      <c r="C22" s="1905"/>
      <c r="D22" s="1931"/>
      <c r="E22" s="1916" t="s">
        <v>267</v>
      </c>
      <c r="F22" s="1917"/>
      <c r="G22" s="1917"/>
      <c r="H22" s="1918"/>
      <c r="I22" s="1917" t="s">
        <v>1070</v>
      </c>
      <c r="J22" s="1917"/>
      <c r="K22" s="1917"/>
      <c r="L22" s="1917"/>
      <c r="M22" s="1917"/>
      <c r="N22" s="1917"/>
      <c r="O22" s="1917"/>
      <c r="P22" s="1917"/>
      <c r="Q22" s="1917"/>
      <c r="R22" s="1918"/>
      <c r="S22" s="1916" t="s">
        <v>1042</v>
      </c>
      <c r="T22" s="1917"/>
      <c r="U22" s="1917"/>
      <c r="V22" s="1917"/>
      <c r="W22" s="1917"/>
      <c r="X22" s="1917"/>
      <c r="Y22" s="1917"/>
      <c r="Z22" s="1918"/>
      <c r="AB22" s="1964"/>
      <c r="AC22" s="1965"/>
      <c r="AD22" s="1965"/>
      <c r="AE22" s="1965"/>
      <c r="AF22" s="1965"/>
      <c r="AG22" s="1966"/>
      <c r="AH22" s="1913"/>
      <c r="AI22" s="1914"/>
      <c r="AJ22" s="1914"/>
      <c r="AK22" s="1914"/>
      <c r="AL22" s="1914"/>
      <c r="AM22" s="1914"/>
      <c r="AN22" s="1914"/>
      <c r="AO22" s="1914"/>
      <c r="AP22" s="1914"/>
      <c r="AQ22" s="1914"/>
      <c r="AR22" s="1914"/>
      <c r="AS22" s="1914"/>
      <c r="AT22" s="1914"/>
      <c r="AU22" s="1914"/>
      <c r="AV22" s="1914"/>
      <c r="AW22" s="1914"/>
      <c r="AX22" s="1914"/>
      <c r="AY22" s="1914"/>
      <c r="AZ22" s="1914"/>
      <c r="BA22" s="1915"/>
    </row>
    <row r="23" spans="1:53" ht="12.75" customHeight="1" x14ac:dyDescent="0.15">
      <c r="A23" s="1932"/>
      <c r="B23" s="1933"/>
      <c r="C23" s="1933"/>
      <c r="D23" s="1934"/>
      <c r="E23" s="1887" t="s">
        <v>281</v>
      </c>
      <c r="F23" s="1888"/>
      <c r="G23" s="1888"/>
      <c r="H23" s="1889"/>
      <c r="I23" s="1914"/>
      <c r="J23" s="1914"/>
      <c r="K23" s="1914"/>
      <c r="L23" s="1914"/>
      <c r="M23" s="1914"/>
      <c r="N23" s="1914"/>
      <c r="O23" s="1914"/>
      <c r="P23" s="1914"/>
      <c r="Q23" s="1914"/>
      <c r="R23" s="1915"/>
      <c r="S23" s="1913"/>
      <c r="T23" s="1914"/>
      <c r="U23" s="1914"/>
      <c r="V23" s="1914"/>
      <c r="W23" s="1914"/>
      <c r="X23" s="1914"/>
      <c r="Y23" s="1914"/>
      <c r="Z23" s="1915"/>
      <c r="AB23" s="1964"/>
      <c r="AC23" s="1965"/>
      <c r="AD23" s="1965"/>
      <c r="AE23" s="1965"/>
      <c r="AF23" s="1965"/>
      <c r="AG23" s="1966"/>
      <c r="AH23" s="1913"/>
      <c r="AI23" s="1914"/>
      <c r="AJ23" s="1914"/>
      <c r="AK23" s="1914"/>
      <c r="AL23" s="1914"/>
      <c r="AM23" s="1914"/>
      <c r="AN23" s="1914"/>
      <c r="AO23" s="1914"/>
      <c r="AP23" s="1914"/>
      <c r="AQ23" s="1914"/>
      <c r="AR23" s="1914"/>
      <c r="AS23" s="1914"/>
      <c r="AT23" s="1914"/>
      <c r="AU23" s="1914"/>
      <c r="AV23" s="1914"/>
      <c r="AW23" s="1914"/>
      <c r="AX23" s="1914"/>
      <c r="AY23" s="1914"/>
      <c r="AZ23" s="1914"/>
      <c r="BA23" s="1915"/>
    </row>
    <row r="24" spans="1:53" ht="12.75" customHeight="1" x14ac:dyDescent="0.15">
      <c r="A24" s="1932"/>
      <c r="B24" s="1933"/>
      <c r="C24" s="1933"/>
      <c r="D24" s="1934"/>
      <c r="E24" s="1887" t="s">
        <v>282</v>
      </c>
      <c r="F24" s="1888"/>
      <c r="G24" s="1888"/>
      <c r="H24" s="1889"/>
      <c r="I24" s="1914"/>
      <c r="J24" s="1914"/>
      <c r="K24" s="1914"/>
      <c r="L24" s="1914"/>
      <c r="M24" s="1914"/>
      <c r="N24" s="1914"/>
      <c r="O24" s="1914"/>
      <c r="P24" s="1914"/>
      <c r="Q24" s="1914"/>
      <c r="R24" s="1915"/>
      <c r="S24" s="1913"/>
      <c r="T24" s="1914"/>
      <c r="U24" s="1914"/>
      <c r="V24" s="1914"/>
      <c r="W24" s="1914"/>
      <c r="X24" s="1914"/>
      <c r="Y24" s="1914"/>
      <c r="Z24" s="1915"/>
      <c r="AB24" s="1930" t="s">
        <v>283</v>
      </c>
      <c r="AC24" s="1930"/>
      <c r="AD24" s="1930"/>
      <c r="AE24" s="1930"/>
      <c r="AF24" s="1930"/>
      <c r="AG24" s="1930"/>
      <c r="AH24" s="1930"/>
      <c r="AI24" s="1930"/>
      <c r="AJ24" s="1930"/>
      <c r="AK24" s="1930"/>
      <c r="AL24" s="1930"/>
      <c r="AM24" s="1930"/>
      <c r="AN24" s="1930"/>
      <c r="AO24" s="1930"/>
      <c r="AP24" s="1930"/>
      <c r="AQ24" s="1930"/>
      <c r="AR24" s="1930"/>
      <c r="AS24" s="1930"/>
      <c r="AT24" s="1930"/>
      <c r="AU24" s="1930"/>
      <c r="AV24" s="1930"/>
      <c r="AW24" s="1930"/>
      <c r="AX24" s="1930"/>
      <c r="AY24" s="1930"/>
      <c r="AZ24" s="1930"/>
      <c r="BA24" s="1930"/>
    </row>
    <row r="25" spans="1:53" ht="12.75" customHeight="1" x14ac:dyDescent="0.15">
      <c r="A25" s="1932"/>
      <c r="B25" s="1933"/>
      <c r="C25" s="1933"/>
      <c r="D25" s="1934"/>
      <c r="E25" s="1887" t="s">
        <v>284</v>
      </c>
      <c r="F25" s="1888"/>
      <c r="G25" s="1888"/>
      <c r="H25" s="1889"/>
      <c r="I25" s="1914"/>
      <c r="J25" s="1914"/>
      <c r="K25" s="1914"/>
      <c r="L25" s="1914"/>
      <c r="M25" s="1914"/>
      <c r="N25" s="1914"/>
      <c r="O25" s="1914"/>
      <c r="P25" s="1914"/>
      <c r="Q25" s="1914"/>
      <c r="R25" s="1915"/>
      <c r="S25" s="1913"/>
      <c r="T25" s="1914"/>
      <c r="U25" s="1914"/>
      <c r="V25" s="1914"/>
      <c r="W25" s="1914"/>
      <c r="X25" s="1914"/>
      <c r="Y25" s="1914"/>
      <c r="Z25" s="1915"/>
      <c r="AB25" s="1887" t="s">
        <v>81</v>
      </c>
      <c r="AC25" s="1888"/>
      <c r="AD25" s="1888"/>
      <c r="AE25" s="1888"/>
      <c r="AF25" s="1888"/>
      <c r="AG25" s="1889"/>
      <c r="AH25" s="1887" t="s">
        <v>1078</v>
      </c>
      <c r="AI25" s="1888"/>
      <c r="AJ25" s="1888"/>
      <c r="AK25" s="1889"/>
      <c r="AL25" s="1887" t="s">
        <v>1079</v>
      </c>
      <c r="AM25" s="1888"/>
      <c r="AN25" s="1888"/>
      <c r="AO25" s="1889"/>
      <c r="AP25" s="1961" t="s">
        <v>271</v>
      </c>
      <c r="AQ25" s="1962"/>
      <c r="AR25" s="1962"/>
      <c r="AS25" s="1962"/>
      <c r="AT25" s="1911" t="s">
        <v>19</v>
      </c>
      <c r="AU25" s="1911"/>
      <c r="AV25" s="1911"/>
      <c r="AW25" s="1911"/>
      <c r="AX25" s="1911" t="s">
        <v>358</v>
      </c>
      <c r="AY25" s="1911"/>
      <c r="AZ25" s="1911"/>
      <c r="BA25" s="1912"/>
    </row>
    <row r="26" spans="1:53" ht="12.75" customHeight="1" x14ac:dyDescent="0.15">
      <c r="A26" s="1932"/>
      <c r="B26" s="1933"/>
      <c r="C26" s="1933"/>
      <c r="D26" s="1934"/>
      <c r="E26" s="1887" t="s">
        <v>285</v>
      </c>
      <c r="F26" s="1888"/>
      <c r="G26" s="1888"/>
      <c r="H26" s="1889"/>
      <c r="I26" s="1914"/>
      <c r="J26" s="1914"/>
      <c r="K26" s="1914"/>
      <c r="L26" s="1914"/>
      <c r="M26" s="1914"/>
      <c r="N26" s="1914"/>
      <c r="O26" s="1914"/>
      <c r="P26" s="1914"/>
      <c r="Q26" s="1914"/>
      <c r="R26" s="1915"/>
      <c r="S26" s="1913"/>
      <c r="T26" s="1914"/>
      <c r="U26" s="1914"/>
      <c r="V26" s="1914"/>
      <c r="W26" s="1914"/>
      <c r="X26" s="1914"/>
      <c r="Y26" s="1914"/>
      <c r="Z26" s="1915"/>
      <c r="AB26" s="1883" t="s">
        <v>286</v>
      </c>
      <c r="AC26" s="1884"/>
      <c r="AD26" s="1884"/>
      <c r="AE26" s="1884"/>
      <c r="AF26" s="1884"/>
      <c r="AG26" s="1885"/>
      <c r="AH26" s="1883"/>
      <c r="AI26" s="1884"/>
      <c r="AJ26" s="1884"/>
      <c r="AK26" s="1885"/>
      <c r="AL26" s="1883"/>
      <c r="AM26" s="1884"/>
      <c r="AN26" s="1884"/>
      <c r="AO26" s="1885"/>
      <c r="AP26" s="1883"/>
      <c r="AQ26" s="1884"/>
      <c r="AR26" s="1884"/>
      <c r="AS26" s="1884"/>
      <c r="AT26" s="1897"/>
      <c r="AU26" s="1897"/>
      <c r="AV26" s="1897"/>
      <c r="AW26" s="1897"/>
      <c r="AX26" s="1897"/>
      <c r="AY26" s="1897"/>
      <c r="AZ26" s="1897"/>
      <c r="BA26" s="1898"/>
    </row>
    <row r="27" spans="1:53" ht="12.75" customHeight="1" x14ac:dyDescent="0.15">
      <c r="A27" s="1932"/>
      <c r="B27" s="1933"/>
      <c r="C27" s="1933"/>
      <c r="D27" s="1934"/>
      <c r="E27" s="1887" t="s">
        <v>288</v>
      </c>
      <c r="F27" s="1888"/>
      <c r="G27" s="1888"/>
      <c r="H27" s="1889"/>
      <c r="I27" s="1914"/>
      <c r="J27" s="1914"/>
      <c r="K27" s="1914"/>
      <c r="L27" s="1914"/>
      <c r="M27" s="1914"/>
      <c r="N27" s="1914"/>
      <c r="O27" s="1914"/>
      <c r="P27" s="1914"/>
      <c r="Q27" s="1914"/>
      <c r="R27" s="1915"/>
      <c r="S27" s="1913"/>
      <c r="T27" s="1914"/>
      <c r="U27" s="1914"/>
      <c r="V27" s="1914"/>
      <c r="W27" s="1914"/>
      <c r="X27" s="1914"/>
      <c r="Y27" s="1914"/>
      <c r="Z27" s="1915"/>
      <c r="AB27" s="1883" t="s">
        <v>1076</v>
      </c>
      <c r="AC27" s="1884"/>
      <c r="AD27" s="1884"/>
      <c r="AE27" s="1884"/>
      <c r="AF27" s="1884"/>
      <c r="AG27" s="1885"/>
      <c r="AH27" s="1883"/>
      <c r="AI27" s="1884"/>
      <c r="AJ27" s="1884"/>
      <c r="AK27" s="1885"/>
      <c r="AL27" s="1883"/>
      <c r="AM27" s="1884"/>
      <c r="AN27" s="1884"/>
      <c r="AO27" s="1885"/>
      <c r="AP27" s="1883"/>
      <c r="AQ27" s="1884"/>
      <c r="AR27" s="1884"/>
      <c r="AS27" s="1884"/>
      <c r="AT27" s="1897"/>
      <c r="AU27" s="1897"/>
      <c r="AV27" s="1897"/>
      <c r="AW27" s="1897"/>
      <c r="AX27" s="1897"/>
      <c r="AY27" s="1897"/>
      <c r="AZ27" s="1897"/>
      <c r="BA27" s="1898"/>
    </row>
    <row r="28" spans="1:53" ht="12.75" customHeight="1" x14ac:dyDescent="0.15">
      <c r="A28" s="1932"/>
      <c r="B28" s="1933"/>
      <c r="C28" s="1933"/>
      <c r="D28" s="1934"/>
      <c r="E28" s="1887" t="s">
        <v>289</v>
      </c>
      <c r="F28" s="1888"/>
      <c r="G28" s="1888"/>
      <c r="H28" s="1889"/>
      <c r="I28" s="1914"/>
      <c r="J28" s="1914"/>
      <c r="K28" s="1914"/>
      <c r="L28" s="1914"/>
      <c r="M28" s="1914"/>
      <c r="N28" s="1914"/>
      <c r="O28" s="1914"/>
      <c r="P28" s="1914"/>
      <c r="Q28" s="1914"/>
      <c r="R28" s="1915"/>
      <c r="S28" s="1913"/>
      <c r="T28" s="1914"/>
      <c r="U28" s="1914"/>
      <c r="V28" s="1914"/>
      <c r="W28" s="1914"/>
      <c r="X28" s="1914"/>
      <c r="Y28" s="1914"/>
      <c r="Z28" s="1915"/>
      <c r="AB28" s="1883" t="s">
        <v>290</v>
      </c>
      <c r="AC28" s="1884"/>
      <c r="AD28" s="1884"/>
      <c r="AE28" s="1884"/>
      <c r="AF28" s="1884"/>
      <c r="AG28" s="1885"/>
      <c r="AH28" s="1883"/>
      <c r="AI28" s="1884"/>
      <c r="AJ28" s="1884"/>
      <c r="AK28" s="1885"/>
      <c r="AL28" s="1883"/>
      <c r="AM28" s="1884"/>
      <c r="AN28" s="1884"/>
      <c r="AO28" s="1885"/>
      <c r="AP28" s="1883"/>
      <c r="AQ28" s="1884"/>
      <c r="AR28" s="1884"/>
      <c r="AS28" s="1884"/>
      <c r="AT28" s="1897"/>
      <c r="AU28" s="1897"/>
      <c r="AV28" s="1897"/>
      <c r="AW28" s="1897"/>
      <c r="AX28" s="1897"/>
      <c r="AY28" s="1897"/>
      <c r="AZ28" s="1897"/>
      <c r="BA28" s="1898"/>
    </row>
    <row r="29" spans="1:53" ht="12.75" customHeight="1" x14ac:dyDescent="0.15">
      <c r="A29" s="1932"/>
      <c r="B29" s="1933"/>
      <c r="C29" s="1933"/>
      <c r="D29" s="1934"/>
      <c r="E29" s="1887" t="s">
        <v>291</v>
      </c>
      <c r="F29" s="1888"/>
      <c r="G29" s="1888"/>
      <c r="H29" s="1889"/>
      <c r="I29" s="1914"/>
      <c r="J29" s="1914"/>
      <c r="K29" s="1914"/>
      <c r="L29" s="1914"/>
      <c r="M29" s="1914"/>
      <c r="N29" s="1914"/>
      <c r="O29" s="1914"/>
      <c r="P29" s="1914"/>
      <c r="Q29" s="1914"/>
      <c r="R29" s="1915"/>
      <c r="S29" s="1913"/>
      <c r="T29" s="1914"/>
      <c r="U29" s="1914"/>
      <c r="V29" s="1914"/>
      <c r="W29" s="1914"/>
      <c r="X29" s="1914"/>
      <c r="Y29" s="1914"/>
      <c r="Z29" s="1915"/>
      <c r="AB29" s="1883" t="s">
        <v>1077</v>
      </c>
      <c r="AC29" s="1884"/>
      <c r="AD29" s="1884"/>
      <c r="AE29" s="1884"/>
      <c r="AF29" s="1884"/>
      <c r="AG29" s="1885"/>
      <c r="AH29" s="1883"/>
      <c r="AI29" s="1884"/>
      <c r="AJ29" s="1884"/>
      <c r="AK29" s="1885"/>
      <c r="AL29" s="1883"/>
      <c r="AM29" s="1884"/>
      <c r="AN29" s="1884"/>
      <c r="AO29" s="1885"/>
      <c r="AP29" s="1883"/>
      <c r="AQ29" s="1884"/>
      <c r="AR29" s="1884"/>
      <c r="AS29" s="1884"/>
      <c r="AT29" s="1897"/>
      <c r="AU29" s="1897"/>
      <c r="AV29" s="1897"/>
      <c r="AW29" s="1897"/>
      <c r="AX29" s="1897"/>
      <c r="AY29" s="1897"/>
      <c r="AZ29" s="1897"/>
      <c r="BA29" s="1898"/>
    </row>
    <row r="30" spans="1:53" ht="12.75" customHeight="1" x14ac:dyDescent="0.15">
      <c r="A30" s="1932"/>
      <c r="B30" s="1933"/>
      <c r="C30" s="1933"/>
      <c r="D30" s="1934"/>
      <c r="E30" s="1887" t="s">
        <v>292</v>
      </c>
      <c r="F30" s="1888"/>
      <c r="G30" s="1888"/>
      <c r="H30" s="1889"/>
      <c r="I30" s="1914"/>
      <c r="J30" s="1914"/>
      <c r="K30" s="1914"/>
      <c r="L30" s="1914"/>
      <c r="M30" s="1914"/>
      <c r="N30" s="1914"/>
      <c r="O30" s="1914"/>
      <c r="P30" s="1914"/>
      <c r="Q30" s="1914"/>
      <c r="R30" s="1915"/>
      <c r="S30" s="1913"/>
      <c r="T30" s="1914"/>
      <c r="U30" s="1914"/>
      <c r="V30" s="1914"/>
      <c r="W30" s="1914"/>
      <c r="X30" s="1914"/>
      <c r="Y30" s="1914"/>
      <c r="Z30" s="1915"/>
      <c r="AB30" s="1883"/>
      <c r="AC30" s="1884"/>
      <c r="AD30" s="1884"/>
      <c r="AE30" s="1884"/>
      <c r="AF30" s="1884"/>
      <c r="AG30" s="1885"/>
      <c r="AH30" s="1883"/>
      <c r="AI30" s="1884"/>
      <c r="AJ30" s="1884"/>
      <c r="AK30" s="1885"/>
      <c r="AL30" s="1883"/>
      <c r="AM30" s="1884"/>
      <c r="AN30" s="1884"/>
      <c r="AO30" s="1885"/>
      <c r="AP30" s="1883"/>
      <c r="AQ30" s="1884"/>
      <c r="AR30" s="1884"/>
      <c r="AS30" s="1884"/>
      <c r="AT30" s="1897"/>
      <c r="AU30" s="1897"/>
      <c r="AV30" s="1897"/>
      <c r="AW30" s="1897"/>
      <c r="AX30" s="1897"/>
      <c r="AY30" s="1897"/>
      <c r="AZ30" s="1897"/>
      <c r="BA30" s="1898"/>
    </row>
    <row r="31" spans="1:53" ht="12.75" customHeight="1" x14ac:dyDescent="0.15">
      <c r="A31" s="1932"/>
      <c r="B31" s="1933"/>
      <c r="C31" s="1933"/>
      <c r="D31" s="1934"/>
      <c r="E31" s="1939" t="s">
        <v>1071</v>
      </c>
      <c r="F31" s="1940"/>
      <c r="G31" s="1940"/>
      <c r="H31" s="1940"/>
      <c r="I31" s="1940"/>
      <c r="J31" s="1940"/>
      <c r="K31" s="1940"/>
      <c r="L31" s="1940"/>
      <c r="M31" s="1940"/>
      <c r="N31" s="1940"/>
      <c r="O31" s="1940"/>
      <c r="P31" s="1940"/>
      <c r="Q31" s="1940"/>
      <c r="R31" s="1940"/>
      <c r="S31" s="1940"/>
      <c r="T31" s="1940"/>
      <c r="U31" s="1940"/>
      <c r="V31" s="1940"/>
      <c r="W31" s="1940"/>
      <c r="X31" s="1940"/>
      <c r="Y31" s="1940"/>
      <c r="Z31" s="1941"/>
      <c r="AB31" s="1883"/>
      <c r="AC31" s="1884"/>
      <c r="AD31" s="1884"/>
      <c r="AE31" s="1884"/>
      <c r="AF31" s="1884"/>
      <c r="AG31" s="1885"/>
      <c r="AH31" s="1883"/>
      <c r="AI31" s="1884"/>
      <c r="AJ31" s="1884"/>
      <c r="AK31" s="1885"/>
      <c r="AL31" s="1883"/>
      <c r="AM31" s="1884"/>
      <c r="AN31" s="1884"/>
      <c r="AO31" s="1885"/>
      <c r="AP31" s="1883"/>
      <c r="AQ31" s="1884"/>
      <c r="AR31" s="1884"/>
      <c r="AS31" s="1884"/>
      <c r="AT31" s="1897"/>
      <c r="AU31" s="1897"/>
      <c r="AV31" s="1897"/>
      <c r="AW31" s="1897"/>
      <c r="AX31" s="1897"/>
      <c r="AY31" s="1897"/>
      <c r="AZ31" s="1897"/>
      <c r="BA31" s="1898"/>
    </row>
    <row r="32" spans="1:53" ht="12.75" customHeight="1" x14ac:dyDescent="0.15">
      <c r="A32" s="1906"/>
      <c r="B32" s="1899"/>
      <c r="C32" s="1899"/>
      <c r="D32" s="1935"/>
      <c r="E32" s="1936" t="s">
        <v>1072</v>
      </c>
      <c r="F32" s="1937"/>
      <c r="G32" s="1937"/>
      <c r="H32" s="1937"/>
      <c r="I32" s="1937"/>
      <c r="J32" s="1937"/>
      <c r="K32" s="1937"/>
      <c r="L32" s="1937"/>
      <c r="M32" s="1937"/>
      <c r="N32" s="1937"/>
      <c r="O32" s="1937"/>
      <c r="P32" s="1937"/>
      <c r="Q32" s="1937"/>
      <c r="R32" s="1937"/>
      <c r="S32" s="1937"/>
      <c r="T32" s="1937"/>
      <c r="U32" s="1937"/>
      <c r="V32" s="1937"/>
      <c r="W32" s="1937"/>
      <c r="X32" s="1937"/>
      <c r="Y32" s="1937"/>
      <c r="Z32" s="1938"/>
      <c r="AB32" s="1883"/>
      <c r="AC32" s="1884"/>
      <c r="AD32" s="1884"/>
      <c r="AE32" s="1884"/>
      <c r="AF32" s="1884"/>
      <c r="AG32" s="1885"/>
      <c r="AH32" s="1883"/>
      <c r="AI32" s="1884"/>
      <c r="AJ32" s="1884"/>
      <c r="AK32" s="1885"/>
      <c r="AL32" s="1883"/>
      <c r="AM32" s="1884"/>
      <c r="AN32" s="1884"/>
      <c r="AO32" s="1885"/>
      <c r="AP32" s="1883"/>
      <c r="AQ32" s="1884"/>
      <c r="AR32" s="1884"/>
      <c r="AS32" s="1884"/>
      <c r="AT32" s="1897"/>
      <c r="AU32" s="1897"/>
      <c r="AV32" s="1897"/>
      <c r="AW32" s="1897"/>
      <c r="AX32" s="1897"/>
      <c r="AY32" s="1897"/>
      <c r="AZ32" s="1897"/>
      <c r="BA32" s="1898"/>
    </row>
    <row r="33" spans="1:53" ht="12.75" customHeight="1" x14ac:dyDescent="0.15">
      <c r="A33" s="1930" t="s">
        <v>293</v>
      </c>
      <c r="B33" s="1930"/>
      <c r="C33" s="1930"/>
      <c r="D33" s="1930"/>
      <c r="E33" s="1930"/>
      <c r="F33" s="1930"/>
      <c r="G33" s="1930"/>
      <c r="H33" s="1930"/>
      <c r="I33" s="1930"/>
      <c r="J33" s="1930"/>
      <c r="K33" s="1930"/>
      <c r="L33" s="1930"/>
      <c r="M33" s="1930"/>
      <c r="N33" s="1930"/>
      <c r="O33" s="1930"/>
      <c r="P33" s="1930"/>
      <c r="Q33" s="1930"/>
      <c r="R33" s="1930"/>
      <c r="S33" s="1930"/>
      <c r="T33" s="1930"/>
      <c r="U33" s="1930"/>
      <c r="V33" s="1930"/>
      <c r="W33" s="1930"/>
      <c r="X33" s="1930"/>
      <c r="Y33" s="1930"/>
      <c r="Z33" s="1930"/>
      <c r="AB33" s="1930" t="s">
        <v>294</v>
      </c>
      <c r="AC33" s="1930"/>
      <c r="AD33" s="1930"/>
      <c r="AE33" s="1930"/>
      <c r="AF33" s="1930"/>
      <c r="AG33" s="1930"/>
      <c r="AH33" s="1930"/>
      <c r="AI33" s="1930"/>
      <c r="AJ33" s="1930"/>
      <c r="AK33" s="1930"/>
      <c r="AL33" s="1930"/>
      <c r="AM33" s="1930"/>
      <c r="AN33" s="1930"/>
      <c r="AO33" s="1930"/>
      <c r="AP33" s="1930"/>
      <c r="AQ33" s="1930"/>
      <c r="AR33" s="1930"/>
      <c r="AS33" s="1930"/>
      <c r="AT33" s="1930"/>
      <c r="AU33" s="1930"/>
      <c r="AV33" s="1930"/>
      <c r="AW33" s="1930"/>
      <c r="AX33" s="1930"/>
      <c r="AY33" s="1930"/>
      <c r="AZ33" s="1930"/>
      <c r="BA33" s="1930"/>
    </row>
    <row r="34" spans="1:53" ht="12.75" customHeight="1" x14ac:dyDescent="0.15">
      <c r="A34" s="1887" t="s">
        <v>81</v>
      </c>
      <c r="B34" s="1888"/>
      <c r="C34" s="1888"/>
      <c r="D34" s="1888"/>
      <c r="E34" s="1888"/>
      <c r="F34" s="1889"/>
      <c r="G34" s="1960" t="s">
        <v>1073</v>
      </c>
      <c r="H34" s="1911"/>
      <c r="I34" s="1911"/>
      <c r="J34" s="1911"/>
      <c r="K34" s="1911" t="s">
        <v>19</v>
      </c>
      <c r="L34" s="1911"/>
      <c r="M34" s="1911"/>
      <c r="N34" s="1911"/>
      <c r="O34" s="1911" t="s">
        <v>358</v>
      </c>
      <c r="P34" s="1911"/>
      <c r="Q34" s="1911"/>
      <c r="R34" s="1912"/>
      <c r="S34" s="1887" t="s">
        <v>295</v>
      </c>
      <c r="T34" s="1888"/>
      <c r="U34" s="1888"/>
      <c r="V34" s="1888"/>
      <c r="W34" s="1888"/>
      <c r="X34" s="1888"/>
      <c r="Y34" s="1888"/>
      <c r="Z34" s="1889"/>
      <c r="AB34" s="1887" t="s">
        <v>81</v>
      </c>
      <c r="AC34" s="1888"/>
      <c r="AD34" s="1888"/>
      <c r="AE34" s="1888"/>
      <c r="AF34" s="1888"/>
      <c r="AG34" s="1889"/>
      <c r="AH34" s="1887" t="s">
        <v>1081</v>
      </c>
      <c r="AI34" s="1888"/>
      <c r="AJ34" s="1888"/>
      <c r="AK34" s="1888"/>
      <c r="AL34" s="1888"/>
      <c r="AM34" s="1888"/>
      <c r="AN34" s="1888"/>
      <c r="AO34" s="1888"/>
      <c r="AP34" s="1888"/>
      <c r="AQ34" s="1888"/>
      <c r="AR34" s="1888"/>
      <c r="AS34" s="1963"/>
      <c r="AT34" s="1911" t="s">
        <v>19</v>
      </c>
      <c r="AU34" s="1911"/>
      <c r="AV34" s="1911"/>
      <c r="AW34" s="1911"/>
      <c r="AX34" s="1888" t="s">
        <v>1082</v>
      </c>
      <c r="AY34" s="1888"/>
      <c r="AZ34" s="1888"/>
      <c r="BA34" s="1889"/>
    </row>
    <row r="35" spans="1:53" ht="12.75" customHeight="1" x14ac:dyDescent="0.15">
      <c r="A35" s="1883" t="s">
        <v>296</v>
      </c>
      <c r="B35" s="1884"/>
      <c r="C35" s="1884"/>
      <c r="D35" s="1884"/>
      <c r="E35" s="1884"/>
      <c r="F35" s="1885"/>
      <c r="G35" s="1942"/>
      <c r="H35" s="1897"/>
      <c r="I35" s="1897"/>
      <c r="J35" s="1897"/>
      <c r="K35" s="1897"/>
      <c r="L35" s="1897"/>
      <c r="M35" s="1897"/>
      <c r="N35" s="1897"/>
      <c r="O35" s="1897"/>
      <c r="P35" s="1897"/>
      <c r="Q35" s="1897"/>
      <c r="R35" s="1898"/>
      <c r="S35" s="1883"/>
      <c r="T35" s="1884"/>
      <c r="U35" s="1884"/>
      <c r="V35" s="1884"/>
      <c r="W35" s="1884"/>
      <c r="X35" s="1884"/>
      <c r="Y35" s="1884"/>
      <c r="Z35" s="1885"/>
      <c r="AB35" s="1883" t="s">
        <v>286</v>
      </c>
      <c r="AC35" s="1884"/>
      <c r="AD35" s="1884"/>
      <c r="AE35" s="1884"/>
      <c r="AF35" s="1884"/>
      <c r="AG35" s="1885"/>
      <c r="AH35" s="1883"/>
      <c r="AI35" s="1884"/>
      <c r="AJ35" s="1884"/>
      <c r="AK35" s="1884"/>
      <c r="AL35" s="1884"/>
      <c r="AM35" s="1884"/>
      <c r="AN35" s="1884"/>
      <c r="AO35" s="1884"/>
      <c r="AP35" s="1884"/>
      <c r="AQ35" s="1884"/>
      <c r="AR35" s="1884"/>
      <c r="AS35" s="1943"/>
      <c r="AT35" s="1897"/>
      <c r="AU35" s="1897"/>
      <c r="AV35" s="1897"/>
      <c r="AW35" s="1897"/>
      <c r="AX35" s="1884"/>
      <c r="AY35" s="1884"/>
      <c r="AZ35" s="1884"/>
      <c r="BA35" s="1885"/>
    </row>
    <row r="36" spans="1:53" ht="12.75" customHeight="1" x14ac:dyDescent="0.15">
      <c r="A36" s="1883" t="s">
        <v>297</v>
      </c>
      <c r="B36" s="1884"/>
      <c r="C36" s="1884"/>
      <c r="D36" s="1884"/>
      <c r="E36" s="1884"/>
      <c r="F36" s="1885"/>
      <c r="G36" s="1942"/>
      <c r="H36" s="1897"/>
      <c r="I36" s="1897"/>
      <c r="J36" s="1897"/>
      <c r="K36" s="1897"/>
      <c r="L36" s="1897"/>
      <c r="M36" s="1897"/>
      <c r="N36" s="1897"/>
      <c r="O36" s="1897"/>
      <c r="P36" s="1897"/>
      <c r="Q36" s="1897"/>
      <c r="R36" s="1898"/>
      <c r="S36" s="1883"/>
      <c r="T36" s="1884"/>
      <c r="U36" s="1884"/>
      <c r="V36" s="1884"/>
      <c r="W36" s="1884"/>
      <c r="X36" s="1884"/>
      <c r="Y36" s="1884"/>
      <c r="Z36" s="1885"/>
      <c r="AB36" s="1883" t="s">
        <v>1076</v>
      </c>
      <c r="AC36" s="1884"/>
      <c r="AD36" s="1884"/>
      <c r="AE36" s="1884"/>
      <c r="AF36" s="1884"/>
      <c r="AG36" s="1885"/>
      <c r="AH36" s="1883"/>
      <c r="AI36" s="1884"/>
      <c r="AJ36" s="1884"/>
      <c r="AK36" s="1884"/>
      <c r="AL36" s="1884"/>
      <c r="AM36" s="1884"/>
      <c r="AN36" s="1884"/>
      <c r="AO36" s="1884"/>
      <c r="AP36" s="1884"/>
      <c r="AQ36" s="1884"/>
      <c r="AR36" s="1884"/>
      <c r="AS36" s="1943"/>
      <c r="AT36" s="1897"/>
      <c r="AU36" s="1897"/>
      <c r="AV36" s="1897"/>
      <c r="AW36" s="1897"/>
      <c r="AX36" s="1884"/>
      <c r="AY36" s="1884"/>
      <c r="AZ36" s="1884"/>
      <c r="BA36" s="1885"/>
    </row>
    <row r="37" spans="1:53" ht="12.75" customHeight="1" x14ac:dyDescent="0.15">
      <c r="A37" s="1883"/>
      <c r="B37" s="1884"/>
      <c r="C37" s="1884"/>
      <c r="D37" s="1884"/>
      <c r="E37" s="1884"/>
      <c r="F37" s="1885"/>
      <c r="G37" s="1942"/>
      <c r="H37" s="1897"/>
      <c r="I37" s="1897"/>
      <c r="J37" s="1897"/>
      <c r="K37" s="1897"/>
      <c r="L37" s="1897"/>
      <c r="M37" s="1897"/>
      <c r="N37" s="1897"/>
      <c r="O37" s="1897"/>
      <c r="P37" s="1897"/>
      <c r="Q37" s="1897"/>
      <c r="R37" s="1898"/>
      <c r="S37" s="1883"/>
      <c r="T37" s="1884"/>
      <c r="U37" s="1884"/>
      <c r="V37" s="1884"/>
      <c r="W37" s="1884"/>
      <c r="X37" s="1884"/>
      <c r="Y37" s="1884"/>
      <c r="Z37" s="1885"/>
      <c r="AB37" s="1883" t="s">
        <v>290</v>
      </c>
      <c r="AC37" s="1884"/>
      <c r="AD37" s="1884"/>
      <c r="AE37" s="1884"/>
      <c r="AF37" s="1884"/>
      <c r="AG37" s="1885"/>
      <c r="AH37" s="1883"/>
      <c r="AI37" s="1884"/>
      <c r="AJ37" s="1884"/>
      <c r="AK37" s="1884"/>
      <c r="AL37" s="1884"/>
      <c r="AM37" s="1884"/>
      <c r="AN37" s="1884"/>
      <c r="AO37" s="1884"/>
      <c r="AP37" s="1884"/>
      <c r="AQ37" s="1884"/>
      <c r="AR37" s="1884"/>
      <c r="AS37" s="1943"/>
      <c r="AT37" s="1897"/>
      <c r="AU37" s="1897"/>
      <c r="AV37" s="1897"/>
      <c r="AW37" s="1897"/>
      <c r="AX37" s="1884"/>
      <c r="AY37" s="1884"/>
      <c r="AZ37" s="1884"/>
      <c r="BA37" s="1885"/>
    </row>
    <row r="38" spans="1:53" ht="12.75" customHeight="1" x14ac:dyDescent="0.15">
      <c r="A38" s="1883" t="s">
        <v>298</v>
      </c>
      <c r="B38" s="1884"/>
      <c r="C38" s="1884"/>
      <c r="D38" s="1884"/>
      <c r="E38" s="1884"/>
      <c r="F38" s="1885"/>
      <c r="G38" s="1942"/>
      <c r="H38" s="1897"/>
      <c r="I38" s="1897"/>
      <c r="J38" s="1897"/>
      <c r="K38" s="1897"/>
      <c r="L38" s="1897"/>
      <c r="M38" s="1897"/>
      <c r="N38" s="1897"/>
      <c r="O38" s="1897"/>
      <c r="P38" s="1897"/>
      <c r="Q38" s="1897"/>
      <c r="R38" s="1898"/>
      <c r="S38" s="1883"/>
      <c r="T38" s="1884"/>
      <c r="U38" s="1884"/>
      <c r="V38" s="1884"/>
      <c r="W38" s="1884"/>
      <c r="X38" s="1884"/>
      <c r="Y38" s="1884"/>
      <c r="Z38" s="1885"/>
      <c r="AB38" s="1883" t="s">
        <v>1077</v>
      </c>
      <c r="AC38" s="1884"/>
      <c r="AD38" s="1884"/>
      <c r="AE38" s="1884"/>
      <c r="AF38" s="1884"/>
      <c r="AG38" s="1885"/>
      <c r="AH38" s="1883"/>
      <c r="AI38" s="1884"/>
      <c r="AJ38" s="1884"/>
      <c r="AK38" s="1884"/>
      <c r="AL38" s="1884"/>
      <c r="AM38" s="1884"/>
      <c r="AN38" s="1884"/>
      <c r="AO38" s="1884"/>
      <c r="AP38" s="1884"/>
      <c r="AQ38" s="1884"/>
      <c r="AR38" s="1884"/>
      <c r="AS38" s="1943"/>
      <c r="AT38" s="1897"/>
      <c r="AU38" s="1897"/>
      <c r="AV38" s="1897"/>
      <c r="AW38" s="1897"/>
      <c r="AX38" s="1884"/>
      <c r="AY38" s="1884"/>
      <c r="AZ38" s="1884"/>
      <c r="BA38" s="1885"/>
    </row>
    <row r="39" spans="1:53" ht="12.75" customHeight="1" x14ac:dyDescent="0.15">
      <c r="A39" s="1883" t="s">
        <v>299</v>
      </c>
      <c r="B39" s="1884"/>
      <c r="C39" s="1884"/>
      <c r="D39" s="1884"/>
      <c r="E39" s="1884"/>
      <c r="F39" s="1885"/>
      <c r="G39" s="1942"/>
      <c r="H39" s="1897"/>
      <c r="I39" s="1897"/>
      <c r="J39" s="1897"/>
      <c r="K39" s="1897"/>
      <c r="L39" s="1897"/>
      <c r="M39" s="1897"/>
      <c r="N39" s="1897"/>
      <c r="O39" s="1897"/>
      <c r="P39" s="1897"/>
      <c r="Q39" s="1897"/>
      <c r="R39" s="1898"/>
      <c r="S39" s="1883"/>
      <c r="T39" s="1884"/>
      <c r="U39" s="1884"/>
      <c r="V39" s="1884"/>
      <c r="W39" s="1884"/>
      <c r="X39" s="1884"/>
      <c r="Y39" s="1884"/>
      <c r="Z39" s="1885"/>
      <c r="AB39" s="1883" t="s">
        <v>1080</v>
      </c>
      <c r="AC39" s="1884"/>
      <c r="AD39" s="1884"/>
      <c r="AE39" s="1884"/>
      <c r="AF39" s="1884"/>
      <c r="AG39" s="1885"/>
      <c r="AH39" s="1883"/>
      <c r="AI39" s="1884"/>
      <c r="AJ39" s="1884"/>
      <c r="AK39" s="1884"/>
      <c r="AL39" s="1884"/>
      <c r="AM39" s="1884"/>
      <c r="AN39" s="1884"/>
      <c r="AO39" s="1884"/>
      <c r="AP39" s="1884"/>
      <c r="AQ39" s="1884"/>
      <c r="AR39" s="1884"/>
      <c r="AS39" s="1943"/>
      <c r="AT39" s="1897"/>
      <c r="AU39" s="1897"/>
      <c r="AV39" s="1897"/>
      <c r="AW39" s="1897"/>
      <c r="AX39" s="1884"/>
      <c r="AY39" s="1884"/>
      <c r="AZ39" s="1884"/>
      <c r="BA39" s="1885"/>
    </row>
    <row r="40" spans="1:53" ht="12.75" customHeight="1" x14ac:dyDescent="0.15">
      <c r="A40" s="1883" t="s">
        <v>300</v>
      </c>
      <c r="B40" s="1884"/>
      <c r="C40" s="1884"/>
      <c r="D40" s="1884"/>
      <c r="E40" s="1884"/>
      <c r="F40" s="1885"/>
      <c r="G40" s="1942"/>
      <c r="H40" s="1897"/>
      <c r="I40" s="1897"/>
      <c r="J40" s="1897"/>
      <c r="K40" s="1897"/>
      <c r="L40" s="1897"/>
      <c r="M40" s="1897"/>
      <c r="N40" s="1897"/>
      <c r="O40" s="1897"/>
      <c r="P40" s="1897"/>
      <c r="Q40" s="1897"/>
      <c r="R40" s="1898"/>
      <c r="S40" s="1883"/>
      <c r="T40" s="1884"/>
      <c r="U40" s="1884"/>
      <c r="V40" s="1884"/>
      <c r="W40" s="1884"/>
      <c r="X40" s="1884"/>
      <c r="Y40" s="1884"/>
      <c r="Z40" s="1885"/>
      <c r="AB40" s="1883"/>
      <c r="AC40" s="1884"/>
      <c r="AD40" s="1884"/>
      <c r="AE40" s="1884"/>
      <c r="AF40" s="1884"/>
      <c r="AG40" s="1885"/>
      <c r="AH40" s="1883"/>
      <c r="AI40" s="1884"/>
      <c r="AJ40" s="1884"/>
      <c r="AK40" s="1884"/>
      <c r="AL40" s="1884"/>
      <c r="AM40" s="1884"/>
      <c r="AN40" s="1884"/>
      <c r="AO40" s="1884"/>
      <c r="AP40" s="1884"/>
      <c r="AQ40" s="1884"/>
      <c r="AR40" s="1884"/>
      <c r="AS40" s="1943"/>
      <c r="AT40" s="1897"/>
      <c r="AU40" s="1897"/>
      <c r="AV40" s="1897"/>
      <c r="AW40" s="1897"/>
      <c r="AX40" s="1884"/>
      <c r="AY40" s="1884"/>
      <c r="AZ40" s="1884"/>
      <c r="BA40" s="1885"/>
    </row>
    <row r="41" spans="1:53" ht="12.75" customHeight="1" x14ac:dyDescent="0.15">
      <c r="A41" s="1883" t="s">
        <v>24</v>
      </c>
      <c r="B41" s="1884"/>
      <c r="C41" s="1884"/>
      <c r="D41" s="1884"/>
      <c r="E41" s="1884"/>
      <c r="F41" s="1885"/>
      <c r="G41" s="1942"/>
      <c r="H41" s="1897"/>
      <c r="I41" s="1897"/>
      <c r="J41" s="1897"/>
      <c r="K41" s="1897"/>
      <c r="L41" s="1897"/>
      <c r="M41" s="1897"/>
      <c r="N41" s="1897"/>
      <c r="O41" s="1897"/>
      <c r="P41" s="1897"/>
      <c r="Q41" s="1897"/>
      <c r="R41" s="1898"/>
      <c r="S41" s="1883"/>
      <c r="T41" s="1884"/>
      <c r="U41" s="1884"/>
      <c r="V41" s="1884"/>
      <c r="W41" s="1884"/>
      <c r="X41" s="1884"/>
      <c r="Y41" s="1884"/>
      <c r="Z41" s="1885"/>
      <c r="AB41" s="1883"/>
      <c r="AC41" s="1884"/>
      <c r="AD41" s="1884"/>
      <c r="AE41" s="1884"/>
      <c r="AF41" s="1884"/>
      <c r="AG41" s="1885"/>
      <c r="AH41" s="1883"/>
      <c r="AI41" s="1884"/>
      <c r="AJ41" s="1884"/>
      <c r="AK41" s="1884"/>
      <c r="AL41" s="1884"/>
      <c r="AM41" s="1884"/>
      <c r="AN41" s="1884"/>
      <c r="AO41" s="1884"/>
      <c r="AP41" s="1884"/>
      <c r="AQ41" s="1884"/>
      <c r="AR41" s="1884"/>
      <c r="AS41" s="1943"/>
      <c r="AT41" s="1897"/>
      <c r="AU41" s="1897"/>
      <c r="AV41" s="1897"/>
      <c r="AW41" s="1897"/>
      <c r="AX41" s="1884"/>
      <c r="AY41" s="1884"/>
      <c r="AZ41" s="1884"/>
      <c r="BA41" s="1885"/>
    </row>
    <row r="42" spans="1:53" ht="12.75" customHeight="1" x14ac:dyDescent="0.15">
      <c r="A42" s="1883" t="s">
        <v>301</v>
      </c>
      <c r="B42" s="1884"/>
      <c r="C42" s="1884"/>
      <c r="D42" s="1884"/>
      <c r="E42" s="1884"/>
      <c r="F42" s="1885"/>
      <c r="G42" s="1942"/>
      <c r="H42" s="1897"/>
      <c r="I42" s="1897"/>
      <c r="J42" s="1897"/>
      <c r="K42" s="1897"/>
      <c r="L42" s="1897"/>
      <c r="M42" s="1897"/>
      <c r="N42" s="1897"/>
      <c r="O42" s="1897"/>
      <c r="P42" s="1897"/>
      <c r="Q42" s="1897"/>
      <c r="R42" s="1898"/>
      <c r="S42" s="1883"/>
      <c r="T42" s="1884"/>
      <c r="U42" s="1884"/>
      <c r="V42" s="1884"/>
      <c r="W42" s="1884"/>
      <c r="X42" s="1884"/>
      <c r="Y42" s="1884"/>
      <c r="Z42" s="1885"/>
      <c r="AB42" s="1883"/>
      <c r="AC42" s="1884"/>
      <c r="AD42" s="1884"/>
      <c r="AE42" s="1884"/>
      <c r="AF42" s="1884"/>
      <c r="AG42" s="1885"/>
      <c r="AH42" s="1883"/>
      <c r="AI42" s="1884"/>
      <c r="AJ42" s="1884"/>
      <c r="AK42" s="1884"/>
      <c r="AL42" s="1884"/>
      <c r="AM42" s="1884"/>
      <c r="AN42" s="1884"/>
      <c r="AO42" s="1884"/>
      <c r="AP42" s="1884"/>
      <c r="AQ42" s="1884"/>
      <c r="AR42" s="1884"/>
      <c r="AS42" s="1943"/>
      <c r="AT42" s="1897"/>
      <c r="AU42" s="1897"/>
      <c r="AV42" s="1897"/>
      <c r="AW42" s="1897"/>
      <c r="AX42" s="1884"/>
      <c r="AY42" s="1884"/>
      <c r="AZ42" s="1884"/>
      <c r="BA42" s="1885"/>
    </row>
  </sheetData>
  <mergeCells count="289">
    <mergeCell ref="AT40:AW40"/>
    <mergeCell ref="AX40:BA40"/>
    <mergeCell ref="AH41:AS41"/>
    <mergeCell ref="AT41:AW41"/>
    <mergeCell ref="AX41:BA41"/>
    <mergeCell ref="AH42:AS42"/>
    <mergeCell ref="AT42:AW42"/>
    <mergeCell ref="AX42:BA42"/>
    <mergeCell ref="AB15:AG15"/>
    <mergeCell ref="AB16:AG16"/>
    <mergeCell ref="AB17:AG17"/>
    <mergeCell ref="AB18:AG18"/>
    <mergeCell ref="AB19:AG19"/>
    <mergeCell ref="AB20:AG20"/>
    <mergeCell ref="AB21:AG21"/>
    <mergeCell ref="AB22:AG22"/>
    <mergeCell ref="AB23:AG23"/>
    <mergeCell ref="AH15:BA15"/>
    <mergeCell ref="AH16:BA16"/>
    <mergeCell ref="AH17:BA17"/>
    <mergeCell ref="AH18:BA18"/>
    <mergeCell ref="AH19:BA19"/>
    <mergeCell ref="AH20:BA20"/>
    <mergeCell ref="AH21:BA21"/>
    <mergeCell ref="AB37:AG37"/>
    <mergeCell ref="AB38:AG38"/>
    <mergeCell ref="AB39:AG39"/>
    <mergeCell ref="AB40:AG40"/>
    <mergeCell ref="AB41:AG41"/>
    <mergeCell ref="AB42:AG42"/>
    <mergeCell ref="AX34:BA34"/>
    <mergeCell ref="AT34:AW34"/>
    <mergeCell ref="AH34:AS34"/>
    <mergeCell ref="AH35:AS35"/>
    <mergeCell ref="AT35:AW35"/>
    <mergeCell ref="AX35:BA35"/>
    <mergeCell ref="AH36:AS36"/>
    <mergeCell ref="AT36:AW36"/>
    <mergeCell ref="AX36:BA36"/>
    <mergeCell ref="AH37:AS37"/>
    <mergeCell ref="AT37:AW37"/>
    <mergeCell ref="AX37:BA37"/>
    <mergeCell ref="AH38:AS38"/>
    <mergeCell ref="AT38:AW38"/>
    <mergeCell ref="AX38:BA38"/>
    <mergeCell ref="AH39:AS39"/>
    <mergeCell ref="AT39:AW39"/>
    <mergeCell ref="AX39:BA39"/>
    <mergeCell ref="AT29:AW29"/>
    <mergeCell ref="AX29:BA29"/>
    <mergeCell ref="AP30:AS30"/>
    <mergeCell ref="AT30:AW30"/>
    <mergeCell ref="AX30:BA30"/>
    <mergeCell ref="AP31:AS31"/>
    <mergeCell ref="AT31:AW31"/>
    <mergeCell ref="AX31:BA31"/>
    <mergeCell ref="AP32:AS32"/>
    <mergeCell ref="AT32:AW32"/>
    <mergeCell ref="AX32:BA32"/>
    <mergeCell ref="AP13:AS13"/>
    <mergeCell ref="AT13:BA13"/>
    <mergeCell ref="AB14:BA14"/>
    <mergeCell ref="AB24:BA24"/>
    <mergeCell ref="AB33:BA33"/>
    <mergeCell ref="AB25:AG25"/>
    <mergeCell ref="AB26:AG26"/>
    <mergeCell ref="AB27:AG27"/>
    <mergeCell ref="AB28:AG28"/>
    <mergeCell ref="AB29:AG29"/>
    <mergeCell ref="AB30:AG30"/>
    <mergeCell ref="AB31:AG31"/>
    <mergeCell ref="AB32:AG32"/>
    <mergeCell ref="AH25:AK25"/>
    <mergeCell ref="AH26:AK26"/>
    <mergeCell ref="AH27:AK27"/>
    <mergeCell ref="AH28:AK28"/>
    <mergeCell ref="AH29:AK29"/>
    <mergeCell ref="AH30:AK30"/>
    <mergeCell ref="AH31:AK31"/>
    <mergeCell ref="AP25:AS25"/>
    <mergeCell ref="AH32:AK32"/>
    <mergeCell ref="AL25:AO25"/>
    <mergeCell ref="AL26:AO26"/>
    <mergeCell ref="AP9:AS9"/>
    <mergeCell ref="AH12:AK12"/>
    <mergeCell ref="AL12:AO12"/>
    <mergeCell ref="AP12:AS12"/>
    <mergeCell ref="AT6:BA6"/>
    <mergeCell ref="AH7:AK7"/>
    <mergeCell ref="AL7:AO7"/>
    <mergeCell ref="AP7:AS7"/>
    <mergeCell ref="AT7:BA7"/>
    <mergeCell ref="AH8:AK8"/>
    <mergeCell ref="AL8:AO8"/>
    <mergeCell ref="AP8:AS8"/>
    <mergeCell ref="AT8:BA8"/>
    <mergeCell ref="AT9:BA9"/>
    <mergeCell ref="AH10:AK10"/>
    <mergeCell ref="AL10:AO10"/>
    <mergeCell ref="AP10:AS10"/>
    <mergeCell ref="AT10:BA10"/>
    <mergeCell ref="AH11:AK11"/>
    <mergeCell ref="AL11:AO11"/>
    <mergeCell ref="AP11:AS11"/>
    <mergeCell ref="AT11:BA11"/>
    <mergeCell ref="AT12:BA12"/>
    <mergeCell ref="S42:Z42"/>
    <mergeCell ref="AB8:AG8"/>
    <mergeCell ref="AB9:AG9"/>
    <mergeCell ref="AB10:AG10"/>
    <mergeCell ref="AB11:AG11"/>
    <mergeCell ref="AB12:AG12"/>
    <mergeCell ref="AB13:AG13"/>
    <mergeCell ref="AH5:AK5"/>
    <mergeCell ref="AL5:AO5"/>
    <mergeCell ref="AH6:AK6"/>
    <mergeCell ref="AL6:AO6"/>
    <mergeCell ref="AH9:AK9"/>
    <mergeCell ref="AL9:AO9"/>
    <mergeCell ref="AH13:AK13"/>
    <mergeCell ref="AL13:AO13"/>
    <mergeCell ref="AL27:AO27"/>
    <mergeCell ref="AL28:AO28"/>
    <mergeCell ref="AL29:AO29"/>
    <mergeCell ref="AL30:AO30"/>
    <mergeCell ref="AL31:AO31"/>
    <mergeCell ref="AL32:AO32"/>
    <mergeCell ref="AB34:AG34"/>
    <mergeCell ref="AB35:AG35"/>
    <mergeCell ref="AB36:AG36"/>
    <mergeCell ref="G41:J41"/>
    <mergeCell ref="K41:N41"/>
    <mergeCell ref="O41:R41"/>
    <mergeCell ref="S34:Z34"/>
    <mergeCell ref="S35:Z35"/>
    <mergeCell ref="S36:Z36"/>
    <mergeCell ref="S37:Z37"/>
    <mergeCell ref="S38:Z38"/>
    <mergeCell ref="S39:Z39"/>
    <mergeCell ref="S40:Z40"/>
    <mergeCell ref="S41:Z41"/>
    <mergeCell ref="K34:N34"/>
    <mergeCell ref="O34:R34"/>
    <mergeCell ref="G34:J34"/>
    <mergeCell ref="G35:J35"/>
    <mergeCell ref="K35:N35"/>
    <mergeCell ref="O35:R35"/>
    <mergeCell ref="G36:J36"/>
    <mergeCell ref="K36:N36"/>
    <mergeCell ref="O36:R36"/>
    <mergeCell ref="E14:M14"/>
    <mergeCell ref="R14:Z14"/>
    <mergeCell ref="M9:N9"/>
    <mergeCell ref="O9:R9"/>
    <mergeCell ref="G9:L9"/>
    <mergeCell ref="S9:V9"/>
    <mergeCell ref="W9:Z9"/>
    <mergeCell ref="N19:Z19"/>
    <mergeCell ref="N20:Z20"/>
    <mergeCell ref="E19:M19"/>
    <mergeCell ref="J15:M15"/>
    <mergeCell ref="E15:H15"/>
    <mergeCell ref="R15:U15"/>
    <mergeCell ref="W15:Z15"/>
    <mergeCell ref="N14:Q14"/>
    <mergeCell ref="N15:Q15"/>
    <mergeCell ref="E10:F11"/>
    <mergeCell ref="E12:F13"/>
    <mergeCell ref="K10:N11"/>
    <mergeCell ref="K12:N13"/>
    <mergeCell ref="G10:J11"/>
    <mergeCell ref="G12:J13"/>
    <mergeCell ref="O10:Z10"/>
    <mergeCell ref="O11:P11"/>
    <mergeCell ref="E26:H26"/>
    <mergeCell ref="E27:H27"/>
    <mergeCell ref="I22:R22"/>
    <mergeCell ref="S22:Z22"/>
    <mergeCell ref="I23:R23"/>
    <mergeCell ref="S23:Z23"/>
    <mergeCell ref="I24:R24"/>
    <mergeCell ref="S24:Z24"/>
    <mergeCell ref="I25:R25"/>
    <mergeCell ref="S25:Z25"/>
    <mergeCell ref="I26:R26"/>
    <mergeCell ref="S26:Z26"/>
    <mergeCell ref="I27:R27"/>
    <mergeCell ref="S27:Z27"/>
    <mergeCell ref="A8:D9"/>
    <mergeCell ref="A10:D11"/>
    <mergeCell ref="A12:D13"/>
    <mergeCell ref="A14:D14"/>
    <mergeCell ref="A15:D15"/>
    <mergeCell ref="A16:D16"/>
    <mergeCell ref="A17:D17"/>
    <mergeCell ref="A18:D18"/>
    <mergeCell ref="A19:D21"/>
    <mergeCell ref="A39:F39"/>
    <mergeCell ref="A40:F40"/>
    <mergeCell ref="A41:F41"/>
    <mergeCell ref="A42:F42"/>
    <mergeCell ref="G42:J42"/>
    <mergeCell ref="K42:N42"/>
    <mergeCell ref="O42:R42"/>
    <mergeCell ref="AH40:AS40"/>
    <mergeCell ref="A35:F35"/>
    <mergeCell ref="A36:F36"/>
    <mergeCell ref="A37:F37"/>
    <mergeCell ref="A38:F38"/>
    <mergeCell ref="G37:J37"/>
    <mergeCell ref="K37:N37"/>
    <mergeCell ref="O37:R37"/>
    <mergeCell ref="G38:J38"/>
    <mergeCell ref="K38:N38"/>
    <mergeCell ref="O38:R38"/>
    <mergeCell ref="G39:J39"/>
    <mergeCell ref="K39:N39"/>
    <mergeCell ref="O39:R39"/>
    <mergeCell ref="G40:J40"/>
    <mergeCell ref="K40:N40"/>
    <mergeCell ref="O40:R40"/>
    <mergeCell ref="A33:Z33"/>
    <mergeCell ref="A34:F34"/>
    <mergeCell ref="AP26:AS26"/>
    <mergeCell ref="AT26:AW26"/>
    <mergeCell ref="AX26:BA26"/>
    <mergeCell ref="AP27:AS27"/>
    <mergeCell ref="AT27:AW27"/>
    <mergeCell ref="AX27:BA27"/>
    <mergeCell ref="AP28:AS28"/>
    <mergeCell ref="AT28:AW28"/>
    <mergeCell ref="AX28:BA28"/>
    <mergeCell ref="AP29:AS29"/>
    <mergeCell ref="A22:D32"/>
    <mergeCell ref="E28:H28"/>
    <mergeCell ref="E29:H29"/>
    <mergeCell ref="E30:H30"/>
    <mergeCell ref="I28:R28"/>
    <mergeCell ref="S28:Z28"/>
    <mergeCell ref="I29:R29"/>
    <mergeCell ref="S29:Z29"/>
    <mergeCell ref="I30:R30"/>
    <mergeCell ref="S30:Z30"/>
    <mergeCell ref="E32:Z32"/>
    <mergeCell ref="E31:Z31"/>
    <mergeCell ref="AT25:AW25"/>
    <mergeCell ref="AX25:BA25"/>
    <mergeCell ref="AH22:BA22"/>
    <mergeCell ref="AH23:BA23"/>
    <mergeCell ref="N18:Q18"/>
    <mergeCell ref="N16:Q16"/>
    <mergeCell ref="N17:Q17"/>
    <mergeCell ref="E16:M16"/>
    <mergeCell ref="E17:M17"/>
    <mergeCell ref="E18:M18"/>
    <mergeCell ref="R16:Z16"/>
    <mergeCell ref="R18:Z18"/>
    <mergeCell ref="E20:M20"/>
    <mergeCell ref="E22:H22"/>
    <mergeCell ref="E23:H23"/>
    <mergeCell ref="E24:H24"/>
    <mergeCell ref="E25:H25"/>
    <mergeCell ref="U11:V11"/>
    <mergeCell ref="Q11:T11"/>
    <mergeCell ref="W11:Z11"/>
    <mergeCell ref="O12:Z12"/>
    <mergeCell ref="O13:P13"/>
    <mergeCell ref="Q13:T13"/>
    <mergeCell ref="U13:V13"/>
    <mergeCell ref="E8:F8"/>
    <mergeCell ref="E9:F9"/>
    <mergeCell ref="W13:Z13"/>
    <mergeCell ref="S8:V8"/>
    <mergeCell ref="W8:Z8"/>
    <mergeCell ref="G8:R8"/>
    <mergeCell ref="AT5:BA5"/>
    <mergeCell ref="U4:Z4"/>
    <mergeCell ref="A5:D5"/>
    <mergeCell ref="A6:D6"/>
    <mergeCell ref="A7:D7"/>
    <mergeCell ref="A2:Z3"/>
    <mergeCell ref="E5:Z5"/>
    <mergeCell ref="E6:Z6"/>
    <mergeCell ref="E7:Z7"/>
    <mergeCell ref="AB5:AG5"/>
    <mergeCell ref="AB6:AG6"/>
    <mergeCell ref="AB7:AG7"/>
    <mergeCell ref="AP5:AS5"/>
    <mergeCell ref="AP6:AS6"/>
  </mergeCells>
  <phoneticPr fontId="8"/>
  <hyperlinks>
    <hyperlink ref="BB1" location="リンク!A1" display="リンクへ"/>
  </hyperlinks>
  <printOptions horizontalCentered="1"/>
  <pageMargins left="0.7" right="0.7" top="0.75" bottom="0.75" header="0.3" footer="0.3"/>
  <pageSetup paperSize="9" orientation="landscape" blackAndWhite="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view="pageBreakPreview" zoomScaleNormal="75" zoomScaleSheetLayoutView="100" workbookViewId="0">
      <selection activeCell="A5" sqref="A5:O6"/>
    </sheetView>
  </sheetViews>
  <sheetFormatPr defaultRowHeight="15" customHeight="1" x14ac:dyDescent="0.15"/>
  <cols>
    <col min="1" max="36" width="3.625" style="630" customWidth="1"/>
    <col min="37" max="16384" width="9" style="630"/>
  </cols>
  <sheetData>
    <row r="1" spans="1:38" ht="15" customHeight="1" x14ac:dyDescent="0.15">
      <c r="AJ1" s="633" t="s">
        <v>1084</v>
      </c>
      <c r="AK1" s="685" t="s">
        <v>1199</v>
      </c>
      <c r="AL1" s="364"/>
    </row>
    <row r="2" spans="1:38" ht="15" customHeight="1" x14ac:dyDescent="0.15">
      <c r="A2" s="2040" t="s">
        <v>1109</v>
      </c>
      <c r="B2" s="2040"/>
      <c r="C2" s="2040"/>
      <c r="D2" s="2040"/>
      <c r="E2" s="2040"/>
      <c r="F2" s="2040"/>
      <c r="G2" s="2040"/>
      <c r="H2" s="2040"/>
      <c r="I2" s="2040"/>
      <c r="J2" s="2040"/>
      <c r="K2" s="2040"/>
      <c r="L2" s="2040"/>
      <c r="M2" s="2040"/>
      <c r="N2" s="2040"/>
      <c r="O2" s="2040"/>
      <c r="P2" s="2040"/>
      <c r="Q2" s="2040"/>
      <c r="R2" s="2040"/>
      <c r="S2" s="2040"/>
      <c r="T2" s="2040"/>
      <c r="U2" s="2040"/>
      <c r="V2" s="2040"/>
      <c r="W2" s="2040"/>
      <c r="X2" s="2040"/>
      <c r="Y2" s="2040"/>
      <c r="Z2" s="2040"/>
      <c r="AA2" s="2040"/>
      <c r="AB2" s="2040"/>
      <c r="AC2" s="2040"/>
      <c r="AD2" s="2040"/>
      <c r="AE2" s="2040"/>
      <c r="AF2" s="2040"/>
      <c r="AG2" s="2040"/>
      <c r="AH2" s="2040"/>
      <c r="AI2" s="2040"/>
      <c r="AJ2" s="2040"/>
    </row>
    <row r="3" spans="1:38" ht="15" customHeight="1" x14ac:dyDescent="0.15">
      <c r="A3" s="2040"/>
      <c r="B3" s="2040"/>
      <c r="C3" s="2040"/>
      <c r="D3" s="2040"/>
      <c r="E3" s="2040"/>
      <c r="F3" s="2040"/>
      <c r="G3" s="2040"/>
      <c r="H3" s="2040"/>
      <c r="I3" s="2040"/>
      <c r="J3" s="2040"/>
      <c r="K3" s="2040"/>
      <c r="L3" s="2040"/>
      <c r="M3" s="2040"/>
      <c r="N3" s="2040"/>
      <c r="O3" s="2040"/>
      <c r="P3" s="2040"/>
      <c r="Q3" s="2040"/>
      <c r="R3" s="2040"/>
      <c r="S3" s="2040"/>
      <c r="T3" s="2040"/>
      <c r="U3" s="2040"/>
      <c r="V3" s="2040"/>
      <c r="W3" s="2040"/>
      <c r="X3" s="2040"/>
      <c r="Y3" s="2040"/>
      <c r="Z3" s="2040"/>
      <c r="AA3" s="2040"/>
      <c r="AB3" s="2040"/>
      <c r="AC3" s="2040"/>
      <c r="AD3" s="2040"/>
      <c r="AE3" s="2040"/>
      <c r="AF3" s="2040"/>
      <c r="AG3" s="2040"/>
      <c r="AH3" s="2040"/>
      <c r="AI3" s="2040"/>
      <c r="AJ3" s="2040"/>
    </row>
    <row r="4" spans="1:38" ht="15" customHeight="1" x14ac:dyDescent="0.15">
      <c r="A4" s="634"/>
      <c r="B4" s="634"/>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3"/>
    </row>
    <row r="5" spans="1:38" ht="15" customHeight="1" thickBot="1" x14ac:dyDescent="0.2">
      <c r="A5" s="631" t="s">
        <v>302</v>
      </c>
      <c r="B5" s="631"/>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41" t="s">
        <v>1106</v>
      </c>
    </row>
    <row r="6" spans="1:38" ht="15" customHeight="1" x14ac:dyDescent="0.15">
      <c r="A6" s="1978" t="s">
        <v>81</v>
      </c>
      <c r="B6" s="1979"/>
      <c r="C6" s="1979"/>
      <c r="D6" s="1979"/>
      <c r="E6" s="1979"/>
      <c r="F6" s="1980"/>
      <c r="G6" s="1981"/>
      <c r="H6" s="1982"/>
      <c r="I6" s="1982"/>
      <c r="J6" s="1982"/>
      <c r="K6" s="1982"/>
      <c r="L6" s="1982"/>
      <c r="M6" s="1982"/>
      <c r="N6" s="1982"/>
      <c r="O6" s="1982"/>
      <c r="P6" s="1982"/>
      <c r="Q6" s="1982"/>
      <c r="R6" s="1982"/>
      <c r="S6" s="1982"/>
      <c r="T6" s="1982"/>
      <c r="U6" s="1982"/>
      <c r="V6" s="1982"/>
      <c r="W6" s="1982"/>
      <c r="X6" s="1982"/>
      <c r="Y6" s="1982"/>
      <c r="Z6" s="1982"/>
      <c r="AA6" s="1982"/>
      <c r="AB6" s="1982"/>
      <c r="AC6" s="1982"/>
      <c r="AD6" s="1982"/>
      <c r="AE6" s="1982"/>
      <c r="AF6" s="1982"/>
      <c r="AG6" s="1982"/>
      <c r="AH6" s="1982"/>
      <c r="AI6" s="1982"/>
      <c r="AJ6" s="1983"/>
    </row>
    <row r="7" spans="1:38" ht="15" customHeight="1" x14ac:dyDescent="0.15">
      <c r="A7" s="1967" t="s">
        <v>261</v>
      </c>
      <c r="B7" s="1968"/>
      <c r="C7" s="1968"/>
      <c r="D7" s="1968"/>
      <c r="E7" s="1968"/>
      <c r="F7" s="1969"/>
      <c r="G7" s="1970"/>
      <c r="H7" s="1971"/>
      <c r="I7" s="1971"/>
      <c r="J7" s="1971"/>
      <c r="K7" s="1971"/>
      <c r="L7" s="1971"/>
      <c r="M7" s="1971"/>
      <c r="N7" s="1971"/>
      <c r="O7" s="1971"/>
      <c r="P7" s="1971"/>
      <c r="Q7" s="1971"/>
      <c r="R7" s="1971"/>
      <c r="S7" s="1971"/>
      <c r="T7" s="1971"/>
      <c r="U7" s="1971"/>
      <c r="V7" s="1971"/>
      <c r="W7" s="1971"/>
      <c r="X7" s="1971"/>
      <c r="Y7" s="1971"/>
      <c r="Z7" s="1971"/>
      <c r="AA7" s="1971"/>
      <c r="AB7" s="1971"/>
      <c r="AC7" s="1971"/>
      <c r="AD7" s="1971"/>
      <c r="AE7" s="1971"/>
      <c r="AF7" s="1971"/>
      <c r="AG7" s="1971"/>
      <c r="AH7" s="1971"/>
      <c r="AI7" s="1971"/>
      <c r="AJ7" s="1977"/>
    </row>
    <row r="8" spans="1:38" ht="15" customHeight="1" x14ac:dyDescent="0.15">
      <c r="A8" s="1967" t="s">
        <v>262</v>
      </c>
      <c r="B8" s="1968"/>
      <c r="C8" s="1968"/>
      <c r="D8" s="1968"/>
      <c r="E8" s="1968"/>
      <c r="F8" s="1969"/>
      <c r="G8" s="2044" t="s">
        <v>1087</v>
      </c>
      <c r="H8" s="2045"/>
      <c r="I8" s="2045"/>
      <c r="J8" s="2045"/>
      <c r="K8" s="2045"/>
      <c r="L8" s="2045"/>
      <c r="M8" s="2045"/>
      <c r="N8" s="2045"/>
      <c r="O8" s="2045"/>
      <c r="P8" s="2045"/>
      <c r="Q8" s="2045"/>
      <c r="R8" s="2045"/>
      <c r="S8" s="2045"/>
      <c r="T8" s="2045"/>
      <c r="U8" s="2045"/>
      <c r="V8" s="2045"/>
      <c r="W8" s="2045"/>
      <c r="X8" s="2045"/>
      <c r="Y8" s="2045"/>
      <c r="Z8" s="2045"/>
      <c r="AA8" s="2045"/>
      <c r="AB8" s="2045"/>
      <c r="AC8" s="2045"/>
      <c r="AD8" s="2045"/>
      <c r="AE8" s="2045"/>
      <c r="AF8" s="2045"/>
      <c r="AG8" s="2045"/>
      <c r="AH8" s="2045"/>
      <c r="AI8" s="2045"/>
      <c r="AJ8" s="2046"/>
    </row>
    <row r="9" spans="1:38" ht="15" customHeight="1" x14ac:dyDescent="0.15">
      <c r="A9" s="1984" t="s">
        <v>264</v>
      </c>
      <c r="B9" s="1985"/>
      <c r="C9" s="1985"/>
      <c r="D9" s="1985"/>
      <c r="E9" s="1985"/>
      <c r="F9" s="1986"/>
      <c r="G9" s="1987"/>
      <c r="H9" s="1988"/>
      <c r="I9" s="1988"/>
      <c r="J9" s="1988"/>
      <c r="K9" s="1988"/>
      <c r="L9" s="1988"/>
      <c r="M9" s="1988"/>
      <c r="N9" s="1988"/>
      <c r="O9" s="1988"/>
      <c r="P9" s="1988"/>
      <c r="Q9" s="1988"/>
      <c r="R9" s="1988"/>
      <c r="S9" s="2047" t="s">
        <v>1103</v>
      </c>
      <c r="T9" s="1985"/>
      <c r="U9" s="1998"/>
      <c r="V9" s="2006"/>
      <c r="W9" s="2007"/>
      <c r="X9" s="2007"/>
      <c r="Y9" s="2007"/>
      <c r="Z9" s="2007"/>
      <c r="AA9" s="2019"/>
      <c r="AB9" s="2020" t="s">
        <v>303</v>
      </c>
      <c r="AC9" s="2021"/>
      <c r="AD9" s="2022"/>
      <c r="AE9" s="2006"/>
      <c r="AF9" s="2007"/>
      <c r="AG9" s="2007"/>
      <c r="AH9" s="2007"/>
      <c r="AI9" s="2007"/>
      <c r="AJ9" s="2008"/>
    </row>
    <row r="10" spans="1:38" ht="15" customHeight="1" x14ac:dyDescent="0.15">
      <c r="A10" s="1989" t="s">
        <v>304</v>
      </c>
      <c r="B10" s="1990"/>
      <c r="C10" s="1990"/>
      <c r="D10" s="1990"/>
      <c r="E10" s="1990"/>
      <c r="F10" s="1991"/>
      <c r="G10" s="1974"/>
      <c r="H10" s="1975"/>
      <c r="I10" s="1975"/>
      <c r="J10" s="1975"/>
      <c r="K10" s="1975"/>
      <c r="L10" s="1975"/>
      <c r="M10" s="1975"/>
      <c r="N10" s="1975"/>
      <c r="O10" s="1975"/>
      <c r="P10" s="1975"/>
      <c r="Q10" s="1975"/>
      <c r="R10" s="1992"/>
      <c r="S10" s="1993" t="s">
        <v>305</v>
      </c>
      <c r="T10" s="1990"/>
      <c r="U10" s="1990"/>
      <c r="V10" s="1990"/>
      <c r="W10" s="1990"/>
      <c r="X10" s="1991"/>
      <c r="Y10" s="1974"/>
      <c r="Z10" s="1975"/>
      <c r="AA10" s="1975"/>
      <c r="AB10" s="1975"/>
      <c r="AC10" s="1975"/>
      <c r="AD10" s="1975"/>
      <c r="AE10" s="1975"/>
      <c r="AF10" s="1975"/>
      <c r="AG10" s="1975"/>
      <c r="AH10" s="1975"/>
      <c r="AI10" s="1975"/>
      <c r="AJ10" s="1976"/>
    </row>
    <row r="11" spans="1:38" ht="15" customHeight="1" x14ac:dyDescent="0.15">
      <c r="A11" s="1967" t="s">
        <v>270</v>
      </c>
      <c r="B11" s="1968"/>
      <c r="C11" s="1968"/>
      <c r="D11" s="1968"/>
      <c r="E11" s="1968"/>
      <c r="F11" s="1969"/>
      <c r="G11" s="1970"/>
      <c r="H11" s="1971"/>
      <c r="I11" s="1971"/>
      <c r="J11" s="1971"/>
      <c r="K11" s="1971"/>
      <c r="L11" s="1971"/>
      <c r="M11" s="1971"/>
      <c r="N11" s="1971"/>
      <c r="O11" s="1971"/>
      <c r="P11" s="1971"/>
      <c r="Q11" s="1971"/>
      <c r="R11" s="1972"/>
      <c r="S11" s="1973" t="s">
        <v>271</v>
      </c>
      <c r="T11" s="1968"/>
      <c r="U11" s="1968"/>
      <c r="V11" s="1968"/>
      <c r="W11" s="1968"/>
      <c r="X11" s="1969"/>
      <c r="Y11" s="1970"/>
      <c r="Z11" s="1971"/>
      <c r="AA11" s="1971"/>
      <c r="AB11" s="1971"/>
      <c r="AC11" s="1971"/>
      <c r="AD11" s="1971"/>
      <c r="AE11" s="1971"/>
      <c r="AF11" s="1971"/>
      <c r="AG11" s="1971"/>
      <c r="AH11" s="1971"/>
      <c r="AI11" s="1971"/>
      <c r="AJ11" s="1977"/>
    </row>
    <row r="12" spans="1:38" ht="15" customHeight="1" x14ac:dyDescent="0.15">
      <c r="A12" s="1967" t="s">
        <v>1104</v>
      </c>
      <c r="B12" s="1968"/>
      <c r="C12" s="1968"/>
      <c r="D12" s="1968"/>
      <c r="E12" s="1968"/>
      <c r="F12" s="1969"/>
      <c r="G12" s="1970"/>
      <c r="H12" s="1971"/>
      <c r="I12" s="1971"/>
      <c r="J12" s="1971"/>
      <c r="K12" s="1971"/>
      <c r="L12" s="1971"/>
      <c r="M12" s="1971"/>
      <c r="N12" s="1971"/>
      <c r="O12" s="1971"/>
      <c r="P12" s="1971"/>
      <c r="Q12" s="1971"/>
      <c r="R12" s="1972"/>
      <c r="S12" s="1973" t="s">
        <v>1104</v>
      </c>
      <c r="T12" s="1968"/>
      <c r="U12" s="1968"/>
      <c r="V12" s="1968"/>
      <c r="W12" s="1968"/>
      <c r="X12" s="1969"/>
      <c r="Y12" s="1970"/>
      <c r="Z12" s="1971"/>
      <c r="AA12" s="1971"/>
      <c r="AB12" s="1971"/>
      <c r="AC12" s="1971"/>
      <c r="AD12" s="1971"/>
      <c r="AE12" s="1971"/>
      <c r="AF12" s="1971"/>
      <c r="AG12" s="1971"/>
      <c r="AH12" s="1971"/>
      <c r="AI12" s="1971"/>
      <c r="AJ12" s="1977"/>
    </row>
    <row r="13" spans="1:38" ht="15" customHeight="1" x14ac:dyDescent="0.15">
      <c r="A13" s="1984" t="s">
        <v>1086</v>
      </c>
      <c r="B13" s="1985"/>
      <c r="C13" s="1985"/>
      <c r="D13" s="1985"/>
      <c r="E13" s="1985"/>
      <c r="F13" s="1986"/>
      <c r="G13" s="1987"/>
      <c r="H13" s="1988"/>
      <c r="I13" s="1988"/>
      <c r="J13" s="1988"/>
      <c r="K13" s="1988"/>
      <c r="L13" s="1988"/>
      <c r="M13" s="1988"/>
      <c r="N13" s="1988"/>
      <c r="O13" s="1988"/>
      <c r="P13" s="1988"/>
      <c r="Q13" s="1988"/>
      <c r="R13" s="1997"/>
      <c r="S13" s="1998" t="s">
        <v>1086</v>
      </c>
      <c r="T13" s="1985"/>
      <c r="U13" s="1985"/>
      <c r="V13" s="1985"/>
      <c r="W13" s="1985"/>
      <c r="X13" s="1986"/>
      <c r="Y13" s="1987"/>
      <c r="Z13" s="1988"/>
      <c r="AA13" s="1988"/>
      <c r="AB13" s="1988"/>
      <c r="AC13" s="1988"/>
      <c r="AD13" s="1988"/>
      <c r="AE13" s="1988"/>
      <c r="AF13" s="1988"/>
      <c r="AG13" s="1988"/>
      <c r="AH13" s="1988"/>
      <c r="AI13" s="1988"/>
      <c r="AJ13" s="1999"/>
    </row>
    <row r="14" spans="1:38" ht="15" customHeight="1" x14ac:dyDescent="0.15">
      <c r="A14" s="1989" t="s">
        <v>306</v>
      </c>
      <c r="B14" s="1990"/>
      <c r="C14" s="1990"/>
      <c r="D14" s="1990"/>
      <c r="E14" s="1990"/>
      <c r="F14" s="1991"/>
      <c r="G14" s="1974"/>
      <c r="H14" s="1975"/>
      <c r="I14" s="1975"/>
      <c r="J14" s="1975"/>
      <c r="K14" s="1975"/>
      <c r="L14" s="1975"/>
      <c r="M14" s="1975"/>
      <c r="N14" s="1975"/>
      <c r="O14" s="1975"/>
      <c r="P14" s="1975"/>
      <c r="Q14" s="1975"/>
      <c r="R14" s="1992"/>
      <c r="S14" s="1994"/>
      <c r="T14" s="1994"/>
      <c r="U14" s="1994"/>
      <c r="V14" s="1994"/>
      <c r="W14" s="1994"/>
      <c r="X14" s="1995"/>
      <c r="Y14" s="1974"/>
      <c r="Z14" s="1975"/>
      <c r="AA14" s="1975"/>
      <c r="AB14" s="1975"/>
      <c r="AC14" s="1975"/>
      <c r="AD14" s="1975"/>
      <c r="AE14" s="1975"/>
      <c r="AF14" s="1975"/>
      <c r="AG14" s="1975"/>
      <c r="AH14" s="1975"/>
      <c r="AI14" s="1975"/>
      <c r="AJ14" s="1976"/>
    </row>
    <row r="15" spans="1:38" ht="15" customHeight="1" x14ac:dyDescent="0.15">
      <c r="A15" s="1967" t="s">
        <v>270</v>
      </c>
      <c r="B15" s="1968"/>
      <c r="C15" s="1968"/>
      <c r="D15" s="1968"/>
      <c r="E15" s="1968"/>
      <c r="F15" s="1969"/>
      <c r="G15" s="1970"/>
      <c r="H15" s="1971"/>
      <c r="I15" s="1971"/>
      <c r="J15" s="1971"/>
      <c r="K15" s="1971"/>
      <c r="L15" s="1971"/>
      <c r="M15" s="1971"/>
      <c r="N15" s="1971"/>
      <c r="O15" s="1971"/>
      <c r="P15" s="1971"/>
      <c r="Q15" s="1971"/>
      <c r="R15" s="1972"/>
      <c r="S15" s="1968" t="s">
        <v>271</v>
      </c>
      <c r="T15" s="1968"/>
      <c r="U15" s="1968"/>
      <c r="V15" s="1968"/>
      <c r="W15" s="1968"/>
      <c r="X15" s="1996"/>
      <c r="Y15" s="1970"/>
      <c r="Z15" s="1971"/>
      <c r="AA15" s="1971"/>
      <c r="AB15" s="1971"/>
      <c r="AC15" s="1971"/>
      <c r="AD15" s="1971"/>
      <c r="AE15" s="1971"/>
      <c r="AF15" s="1971"/>
      <c r="AG15" s="1971"/>
      <c r="AH15" s="1971"/>
      <c r="AI15" s="1971"/>
      <c r="AJ15" s="1977"/>
    </row>
    <row r="16" spans="1:38" ht="15" customHeight="1" x14ac:dyDescent="0.15">
      <c r="A16" s="1967" t="s">
        <v>1104</v>
      </c>
      <c r="B16" s="1968"/>
      <c r="C16" s="1968"/>
      <c r="D16" s="1968"/>
      <c r="E16" s="1968"/>
      <c r="F16" s="1969"/>
      <c r="G16" s="1970"/>
      <c r="H16" s="1971"/>
      <c r="I16" s="1971"/>
      <c r="J16" s="1971"/>
      <c r="K16" s="1971"/>
      <c r="L16" s="1971"/>
      <c r="M16" s="1971"/>
      <c r="N16" s="1971"/>
      <c r="O16" s="1971"/>
      <c r="P16" s="1971"/>
      <c r="Q16" s="1971"/>
      <c r="R16" s="1972"/>
      <c r="S16" s="1973" t="s">
        <v>1104</v>
      </c>
      <c r="T16" s="1968"/>
      <c r="U16" s="1968"/>
      <c r="V16" s="1968"/>
      <c r="W16" s="1968"/>
      <c r="X16" s="1969"/>
      <c r="Y16" s="1970"/>
      <c r="Z16" s="1971"/>
      <c r="AA16" s="1971"/>
      <c r="AB16" s="1971"/>
      <c r="AC16" s="1971"/>
      <c r="AD16" s="1971"/>
      <c r="AE16" s="1971"/>
      <c r="AF16" s="1971"/>
      <c r="AG16" s="1971"/>
      <c r="AH16" s="1971"/>
      <c r="AI16" s="1971"/>
      <c r="AJ16" s="1977"/>
    </row>
    <row r="17" spans="1:36" ht="15" customHeight="1" x14ac:dyDescent="0.15">
      <c r="A17" s="1984" t="s">
        <v>1086</v>
      </c>
      <c r="B17" s="1985"/>
      <c r="C17" s="1985"/>
      <c r="D17" s="1985"/>
      <c r="E17" s="1985"/>
      <c r="F17" s="1986"/>
      <c r="G17" s="1987"/>
      <c r="H17" s="1988"/>
      <c r="I17" s="1988"/>
      <c r="J17" s="1988"/>
      <c r="K17" s="1988"/>
      <c r="L17" s="1988"/>
      <c r="M17" s="1988"/>
      <c r="N17" s="1988"/>
      <c r="O17" s="1988"/>
      <c r="P17" s="1988"/>
      <c r="Q17" s="1988"/>
      <c r="R17" s="1997"/>
      <c r="S17" s="1998" t="s">
        <v>1086</v>
      </c>
      <c r="T17" s="1985"/>
      <c r="U17" s="1985"/>
      <c r="V17" s="1985"/>
      <c r="W17" s="1985"/>
      <c r="X17" s="1986"/>
      <c r="Y17" s="1987"/>
      <c r="Z17" s="1988"/>
      <c r="AA17" s="1988"/>
      <c r="AB17" s="1988"/>
      <c r="AC17" s="1988"/>
      <c r="AD17" s="1988"/>
      <c r="AE17" s="1988"/>
      <c r="AF17" s="1988"/>
      <c r="AG17" s="1988"/>
      <c r="AH17" s="1988"/>
      <c r="AI17" s="1988"/>
      <c r="AJ17" s="1999"/>
    </row>
    <row r="18" spans="1:36" ht="15" customHeight="1" x14ac:dyDescent="0.15">
      <c r="A18" s="1989" t="s">
        <v>307</v>
      </c>
      <c r="B18" s="1990"/>
      <c r="C18" s="1990"/>
      <c r="D18" s="1990"/>
      <c r="E18" s="1990"/>
      <c r="F18" s="1991"/>
      <c r="G18" s="1974"/>
      <c r="H18" s="1975"/>
      <c r="I18" s="1975"/>
      <c r="J18" s="1975"/>
      <c r="K18" s="1975"/>
      <c r="L18" s="1975"/>
      <c r="M18" s="1975"/>
      <c r="N18" s="1975"/>
      <c r="O18" s="1975"/>
      <c r="P18" s="1975"/>
      <c r="Q18" s="1975"/>
      <c r="R18" s="1992"/>
      <c r="S18" s="1994"/>
      <c r="T18" s="1994"/>
      <c r="U18" s="1994"/>
      <c r="V18" s="1994"/>
      <c r="W18" s="1994"/>
      <c r="X18" s="1995"/>
      <c r="Y18" s="1974"/>
      <c r="Z18" s="1975"/>
      <c r="AA18" s="1975"/>
      <c r="AB18" s="1975"/>
      <c r="AC18" s="1975"/>
      <c r="AD18" s="1975"/>
      <c r="AE18" s="1975"/>
      <c r="AF18" s="1975"/>
      <c r="AG18" s="1975"/>
      <c r="AH18" s="1975"/>
      <c r="AI18" s="1975"/>
      <c r="AJ18" s="1976"/>
    </row>
    <row r="19" spans="1:36" ht="15" customHeight="1" x14ac:dyDescent="0.15">
      <c r="A19" s="1967" t="s">
        <v>270</v>
      </c>
      <c r="B19" s="1968"/>
      <c r="C19" s="1968"/>
      <c r="D19" s="1968"/>
      <c r="E19" s="1968"/>
      <c r="F19" s="1969"/>
      <c r="G19" s="1970"/>
      <c r="H19" s="1971"/>
      <c r="I19" s="1971"/>
      <c r="J19" s="1971"/>
      <c r="K19" s="1971"/>
      <c r="L19" s="1971"/>
      <c r="M19" s="1971"/>
      <c r="N19" s="1971"/>
      <c r="O19" s="1971"/>
      <c r="P19" s="1971"/>
      <c r="Q19" s="1971"/>
      <c r="R19" s="1972"/>
      <c r="S19" s="1973" t="s">
        <v>271</v>
      </c>
      <c r="T19" s="1968"/>
      <c r="U19" s="1968"/>
      <c r="V19" s="1968"/>
      <c r="W19" s="1968"/>
      <c r="X19" s="1969"/>
      <c r="Y19" s="1970"/>
      <c r="Z19" s="1971"/>
      <c r="AA19" s="1971"/>
      <c r="AB19" s="1971"/>
      <c r="AC19" s="1971"/>
      <c r="AD19" s="1971"/>
      <c r="AE19" s="1971"/>
      <c r="AF19" s="1971"/>
      <c r="AG19" s="1971"/>
      <c r="AH19" s="1971"/>
      <c r="AI19" s="1971"/>
      <c r="AJ19" s="1977"/>
    </row>
    <row r="20" spans="1:36" ht="15" customHeight="1" x14ac:dyDescent="0.15">
      <c r="A20" s="1967" t="s">
        <v>1104</v>
      </c>
      <c r="B20" s="1968"/>
      <c r="C20" s="1968"/>
      <c r="D20" s="1968"/>
      <c r="E20" s="1968"/>
      <c r="F20" s="1969"/>
      <c r="G20" s="1970"/>
      <c r="H20" s="1971"/>
      <c r="I20" s="1971"/>
      <c r="J20" s="1971"/>
      <c r="K20" s="1971"/>
      <c r="L20" s="1971"/>
      <c r="M20" s="1971"/>
      <c r="N20" s="1971"/>
      <c r="O20" s="1971"/>
      <c r="P20" s="1971"/>
      <c r="Q20" s="1971"/>
      <c r="R20" s="1972"/>
      <c r="S20" s="1973" t="s">
        <v>1104</v>
      </c>
      <c r="T20" s="1968"/>
      <c r="U20" s="1968"/>
      <c r="V20" s="1968"/>
      <c r="W20" s="1968"/>
      <c r="X20" s="1969"/>
      <c r="Y20" s="1970"/>
      <c r="Z20" s="1971"/>
      <c r="AA20" s="1971"/>
      <c r="AB20" s="1971"/>
      <c r="AC20" s="1971"/>
      <c r="AD20" s="1971"/>
      <c r="AE20" s="1971"/>
      <c r="AF20" s="1971"/>
      <c r="AG20" s="1971"/>
      <c r="AH20" s="1971"/>
      <c r="AI20" s="1971"/>
      <c r="AJ20" s="1977"/>
    </row>
    <row r="21" spans="1:36" ht="15" customHeight="1" x14ac:dyDescent="0.15">
      <c r="A21" s="1984" t="s">
        <v>1086</v>
      </c>
      <c r="B21" s="1985"/>
      <c r="C21" s="1985"/>
      <c r="D21" s="1985"/>
      <c r="E21" s="1985"/>
      <c r="F21" s="1986"/>
      <c r="G21" s="1987"/>
      <c r="H21" s="1988"/>
      <c r="I21" s="1988"/>
      <c r="J21" s="1988"/>
      <c r="K21" s="1988"/>
      <c r="L21" s="1988"/>
      <c r="M21" s="1988"/>
      <c r="N21" s="1988"/>
      <c r="O21" s="1988"/>
      <c r="P21" s="1988"/>
      <c r="Q21" s="1988"/>
      <c r="R21" s="1997"/>
      <c r="S21" s="1998" t="s">
        <v>1086</v>
      </c>
      <c r="T21" s="1985"/>
      <c r="U21" s="1985"/>
      <c r="V21" s="1985"/>
      <c r="W21" s="1985"/>
      <c r="X21" s="1986"/>
      <c r="Y21" s="1987"/>
      <c r="Z21" s="1988"/>
      <c r="AA21" s="1988"/>
      <c r="AB21" s="1988"/>
      <c r="AC21" s="1988"/>
      <c r="AD21" s="1988"/>
      <c r="AE21" s="1988"/>
      <c r="AF21" s="1988"/>
      <c r="AG21" s="1988"/>
      <c r="AH21" s="1988"/>
      <c r="AI21" s="1988"/>
      <c r="AJ21" s="1999"/>
    </row>
    <row r="22" spans="1:36" ht="15" customHeight="1" x14ac:dyDescent="0.15">
      <c r="A22" s="1989" t="s">
        <v>308</v>
      </c>
      <c r="B22" s="1990"/>
      <c r="C22" s="1990"/>
      <c r="D22" s="1990"/>
      <c r="E22" s="1990"/>
      <c r="F22" s="1991"/>
      <c r="G22" s="1974"/>
      <c r="H22" s="1975"/>
      <c r="I22" s="1975"/>
      <c r="J22" s="1975"/>
      <c r="K22" s="1975"/>
      <c r="L22" s="1975"/>
      <c r="M22" s="1975"/>
      <c r="N22" s="1975"/>
      <c r="O22" s="1975"/>
      <c r="P22" s="1975"/>
      <c r="Q22" s="1975"/>
      <c r="R22" s="1975"/>
      <c r="S22" s="2048" t="s">
        <v>1103</v>
      </c>
      <c r="T22" s="2049"/>
      <c r="U22" s="2050"/>
      <c r="V22" s="2051"/>
      <c r="W22" s="2052"/>
      <c r="X22" s="2052"/>
      <c r="Y22" s="2052"/>
      <c r="Z22" s="2052"/>
      <c r="AA22" s="2053"/>
      <c r="AB22" s="2054" t="s">
        <v>303</v>
      </c>
      <c r="AC22" s="2055"/>
      <c r="AD22" s="2056"/>
      <c r="AE22" s="2051"/>
      <c r="AF22" s="2052"/>
      <c r="AG22" s="2052"/>
      <c r="AH22" s="2052"/>
      <c r="AI22" s="2052"/>
      <c r="AJ22" s="2057"/>
    </row>
    <row r="23" spans="1:36" ht="15" customHeight="1" x14ac:dyDescent="0.15">
      <c r="A23" s="1967" t="s">
        <v>309</v>
      </c>
      <c r="B23" s="1968"/>
      <c r="C23" s="1968"/>
      <c r="D23" s="1968"/>
      <c r="E23" s="1968"/>
      <c r="F23" s="1969"/>
      <c r="G23" s="1970"/>
      <c r="H23" s="1971"/>
      <c r="I23" s="1971"/>
      <c r="J23" s="1971"/>
      <c r="K23" s="1971"/>
      <c r="L23" s="1971"/>
      <c r="M23" s="1971"/>
      <c r="N23" s="1971"/>
      <c r="O23" s="1971"/>
      <c r="P23" s="1971"/>
      <c r="Q23" s="1971"/>
      <c r="R23" s="1971"/>
      <c r="S23" s="2016" t="s">
        <v>1103</v>
      </c>
      <c r="T23" s="1968"/>
      <c r="U23" s="1973"/>
      <c r="V23" s="2003"/>
      <c r="W23" s="2004"/>
      <c r="X23" s="2004"/>
      <c r="Y23" s="2004"/>
      <c r="Z23" s="2004"/>
      <c r="AA23" s="2017"/>
      <c r="AB23" s="2000" t="s">
        <v>303</v>
      </c>
      <c r="AC23" s="2001"/>
      <c r="AD23" s="2002"/>
      <c r="AE23" s="2003"/>
      <c r="AF23" s="2004"/>
      <c r="AG23" s="2004"/>
      <c r="AH23" s="2004"/>
      <c r="AI23" s="2004"/>
      <c r="AJ23" s="2005"/>
    </row>
    <row r="24" spans="1:36" ht="15" customHeight="1" x14ac:dyDescent="0.15">
      <c r="A24" s="1967" t="s">
        <v>310</v>
      </c>
      <c r="B24" s="1968"/>
      <c r="C24" s="1968"/>
      <c r="D24" s="1968"/>
      <c r="E24" s="1968"/>
      <c r="F24" s="1969"/>
      <c r="G24" s="1970"/>
      <c r="H24" s="1971"/>
      <c r="I24" s="1971"/>
      <c r="J24" s="1971"/>
      <c r="K24" s="1971"/>
      <c r="L24" s="1971"/>
      <c r="M24" s="1971"/>
      <c r="N24" s="1971"/>
      <c r="O24" s="1971"/>
      <c r="P24" s="1971"/>
      <c r="Q24" s="1971"/>
      <c r="R24" s="1971"/>
      <c r="S24" s="2016" t="s">
        <v>1103</v>
      </c>
      <c r="T24" s="1968"/>
      <c r="U24" s="1973"/>
      <c r="V24" s="2003"/>
      <c r="W24" s="2004"/>
      <c r="X24" s="2004"/>
      <c r="Y24" s="2004"/>
      <c r="Z24" s="2004"/>
      <c r="AA24" s="2017"/>
      <c r="AB24" s="2000" t="s">
        <v>303</v>
      </c>
      <c r="AC24" s="2001"/>
      <c r="AD24" s="2002"/>
      <c r="AE24" s="2003"/>
      <c r="AF24" s="2004"/>
      <c r="AG24" s="2004"/>
      <c r="AH24" s="2004"/>
      <c r="AI24" s="2004"/>
      <c r="AJ24" s="2005"/>
    </row>
    <row r="25" spans="1:36" ht="15" customHeight="1" x14ac:dyDescent="0.15">
      <c r="A25" s="1967" t="s">
        <v>311</v>
      </c>
      <c r="B25" s="1968"/>
      <c r="C25" s="1968"/>
      <c r="D25" s="1968"/>
      <c r="E25" s="1968"/>
      <c r="F25" s="1969"/>
      <c r="G25" s="1970"/>
      <c r="H25" s="1971"/>
      <c r="I25" s="1971"/>
      <c r="J25" s="1971"/>
      <c r="K25" s="1971"/>
      <c r="L25" s="1971"/>
      <c r="M25" s="1971"/>
      <c r="N25" s="1971"/>
      <c r="O25" s="1971"/>
      <c r="P25" s="1971"/>
      <c r="Q25" s="1971"/>
      <c r="R25" s="1971"/>
      <c r="S25" s="2016" t="s">
        <v>1103</v>
      </c>
      <c r="T25" s="1968"/>
      <c r="U25" s="1973"/>
      <c r="V25" s="2003"/>
      <c r="W25" s="2004"/>
      <c r="X25" s="2004"/>
      <c r="Y25" s="2004"/>
      <c r="Z25" s="2004"/>
      <c r="AA25" s="2017"/>
      <c r="AB25" s="2000" t="s">
        <v>303</v>
      </c>
      <c r="AC25" s="2001"/>
      <c r="AD25" s="2002"/>
      <c r="AE25" s="2003"/>
      <c r="AF25" s="2004"/>
      <c r="AG25" s="2004"/>
      <c r="AH25" s="2004"/>
      <c r="AI25" s="2004"/>
      <c r="AJ25" s="2005"/>
    </row>
    <row r="26" spans="1:36" ht="15" customHeight="1" x14ac:dyDescent="0.15">
      <c r="A26" s="1984" t="s">
        <v>1083</v>
      </c>
      <c r="B26" s="1985"/>
      <c r="C26" s="1985"/>
      <c r="D26" s="1985"/>
      <c r="E26" s="1985"/>
      <c r="F26" s="1986"/>
      <c r="G26" s="1987"/>
      <c r="H26" s="1988"/>
      <c r="I26" s="1988"/>
      <c r="J26" s="1988"/>
      <c r="K26" s="1988"/>
      <c r="L26" s="1988"/>
      <c r="M26" s="1988"/>
      <c r="N26" s="1988"/>
      <c r="O26" s="1988"/>
      <c r="P26" s="1988"/>
      <c r="Q26" s="1988"/>
      <c r="R26" s="1988"/>
      <c r="S26" s="2018" t="s">
        <v>1103</v>
      </c>
      <c r="T26" s="1985"/>
      <c r="U26" s="1998"/>
      <c r="V26" s="2006"/>
      <c r="W26" s="2007"/>
      <c r="X26" s="2007"/>
      <c r="Y26" s="2007"/>
      <c r="Z26" s="2007"/>
      <c r="AA26" s="2019"/>
      <c r="AB26" s="2020" t="s">
        <v>303</v>
      </c>
      <c r="AC26" s="2021"/>
      <c r="AD26" s="2022"/>
      <c r="AE26" s="2006"/>
      <c r="AF26" s="2007"/>
      <c r="AG26" s="2007"/>
      <c r="AH26" s="2007"/>
      <c r="AI26" s="2007"/>
      <c r="AJ26" s="2008"/>
    </row>
    <row r="27" spans="1:36" ht="15" customHeight="1" x14ac:dyDescent="0.15">
      <c r="A27" s="2029" t="s">
        <v>312</v>
      </c>
      <c r="B27" s="2030"/>
      <c r="C27" s="2031"/>
      <c r="D27" s="635"/>
      <c r="E27" s="2030" t="s">
        <v>238</v>
      </c>
      <c r="F27" s="2030"/>
      <c r="G27" s="2009" t="s">
        <v>313</v>
      </c>
      <c r="H27" s="2024"/>
      <c r="I27" s="2010"/>
      <c r="J27" s="635"/>
      <c r="K27" s="2030" t="s">
        <v>238</v>
      </c>
      <c r="L27" s="2031"/>
      <c r="M27" s="2041" t="s">
        <v>1085</v>
      </c>
      <c r="N27" s="2030"/>
      <c r="O27" s="2030"/>
      <c r="P27" s="2042"/>
      <c r="Q27" s="2042"/>
      <c r="R27" s="2042"/>
      <c r="S27" s="2042"/>
      <c r="T27" s="2042"/>
      <c r="U27" s="2043"/>
      <c r="V27" s="2009" t="s">
        <v>269</v>
      </c>
      <c r="W27" s="2010"/>
      <c r="X27" s="2011"/>
      <c r="Y27" s="2012"/>
      <c r="Z27" s="2012"/>
      <c r="AA27" s="2013"/>
      <c r="AB27" s="2014" t="s">
        <v>314</v>
      </c>
      <c r="AC27" s="2015"/>
      <c r="AD27" s="2015"/>
      <c r="AE27" s="2012"/>
      <c r="AF27" s="2012"/>
      <c r="AG27" s="2012"/>
      <c r="AH27" s="2012"/>
      <c r="AI27" s="2012"/>
      <c r="AJ27" s="636" t="s">
        <v>315</v>
      </c>
    </row>
    <row r="28" spans="1:36" ht="15" customHeight="1" x14ac:dyDescent="0.15">
      <c r="A28" s="2058" t="s">
        <v>1256</v>
      </c>
      <c r="B28" s="2024"/>
      <c r="C28" s="2024"/>
      <c r="D28" s="2024"/>
      <c r="E28" s="2024"/>
      <c r="F28" s="2010"/>
      <c r="G28" s="2032" t="s">
        <v>1065</v>
      </c>
      <c r="H28" s="2033"/>
      <c r="I28" s="2033"/>
      <c r="J28" s="2033"/>
      <c r="K28" s="2033"/>
      <c r="L28" s="2033"/>
      <c r="M28" s="2033"/>
      <c r="N28" s="2033"/>
      <c r="O28" s="2033"/>
      <c r="P28" s="2033"/>
      <c r="Q28" s="2033"/>
      <c r="R28" s="2034"/>
      <c r="S28" s="2059" t="s">
        <v>1257</v>
      </c>
      <c r="T28" s="2024"/>
      <c r="U28" s="2024"/>
      <c r="V28" s="2024"/>
      <c r="W28" s="2024"/>
      <c r="X28" s="2010"/>
      <c r="Y28" s="2032" t="s">
        <v>1065</v>
      </c>
      <c r="Z28" s="2033"/>
      <c r="AA28" s="2033"/>
      <c r="AB28" s="2033"/>
      <c r="AC28" s="2033"/>
      <c r="AD28" s="2033"/>
      <c r="AE28" s="2033"/>
      <c r="AF28" s="2033"/>
      <c r="AG28" s="2033"/>
      <c r="AH28" s="2033"/>
      <c r="AI28" s="2033"/>
      <c r="AJ28" s="2038"/>
    </row>
    <row r="29" spans="1:36" ht="15" customHeight="1" x14ac:dyDescent="0.15">
      <c r="A29" s="2023" t="s">
        <v>318</v>
      </c>
      <c r="B29" s="2024"/>
      <c r="C29" s="2024"/>
      <c r="D29" s="2024"/>
      <c r="E29" s="2024"/>
      <c r="F29" s="2010"/>
      <c r="G29" s="2032" t="s">
        <v>1065</v>
      </c>
      <c r="H29" s="2033"/>
      <c r="I29" s="2033"/>
      <c r="J29" s="2033"/>
      <c r="K29" s="2033"/>
      <c r="L29" s="2033"/>
      <c r="M29" s="2033"/>
      <c r="N29" s="2033"/>
      <c r="O29" s="2033"/>
      <c r="P29" s="2033"/>
      <c r="Q29" s="2033"/>
      <c r="R29" s="2034"/>
      <c r="S29" s="2009" t="s">
        <v>319</v>
      </c>
      <c r="T29" s="2024"/>
      <c r="U29" s="2024"/>
      <c r="V29" s="2024"/>
      <c r="W29" s="2024"/>
      <c r="X29" s="2010"/>
      <c r="Y29" s="2032" t="s">
        <v>1065</v>
      </c>
      <c r="Z29" s="2033"/>
      <c r="AA29" s="2033"/>
      <c r="AB29" s="2033"/>
      <c r="AC29" s="2033"/>
      <c r="AD29" s="2033"/>
      <c r="AE29" s="2033"/>
      <c r="AF29" s="2033"/>
      <c r="AG29" s="2033"/>
      <c r="AH29" s="2033"/>
      <c r="AI29" s="2033"/>
      <c r="AJ29" s="2038"/>
    </row>
    <row r="30" spans="1:36" ht="15" customHeight="1" x14ac:dyDescent="0.15">
      <c r="A30" s="2023" t="s">
        <v>320</v>
      </c>
      <c r="B30" s="2024"/>
      <c r="C30" s="2024"/>
      <c r="D30" s="2024"/>
      <c r="E30" s="2024"/>
      <c r="F30" s="2010"/>
      <c r="G30" s="2032" t="s">
        <v>1065</v>
      </c>
      <c r="H30" s="2033"/>
      <c r="I30" s="2033"/>
      <c r="J30" s="2033"/>
      <c r="K30" s="2033"/>
      <c r="L30" s="2033"/>
      <c r="M30" s="2033"/>
      <c r="N30" s="2033"/>
      <c r="O30" s="2033"/>
      <c r="P30" s="2033"/>
      <c r="Q30" s="2033"/>
      <c r="R30" s="2034"/>
      <c r="S30" s="2009" t="s">
        <v>321</v>
      </c>
      <c r="T30" s="2024"/>
      <c r="U30" s="2024"/>
      <c r="V30" s="2024"/>
      <c r="W30" s="2024"/>
      <c r="X30" s="2010"/>
      <c r="Y30" s="2032" t="s">
        <v>1065</v>
      </c>
      <c r="Z30" s="2033"/>
      <c r="AA30" s="2033"/>
      <c r="AB30" s="2033"/>
      <c r="AC30" s="2033"/>
      <c r="AD30" s="2033"/>
      <c r="AE30" s="2033"/>
      <c r="AF30" s="2033"/>
      <c r="AG30" s="2033"/>
      <c r="AH30" s="2033"/>
      <c r="AI30" s="2033"/>
      <c r="AJ30" s="2038"/>
    </row>
    <row r="31" spans="1:36" ht="15" customHeight="1" thickBot="1" x14ac:dyDescent="0.2">
      <c r="A31" s="2025" t="s">
        <v>322</v>
      </c>
      <c r="B31" s="2026"/>
      <c r="C31" s="2026"/>
      <c r="D31" s="2026"/>
      <c r="E31" s="2026"/>
      <c r="F31" s="2027"/>
      <c r="G31" s="2035"/>
      <c r="H31" s="2036"/>
      <c r="I31" s="2036"/>
      <c r="J31" s="2036"/>
      <c r="K31" s="2036"/>
      <c r="L31" s="2036"/>
      <c r="M31" s="2036"/>
      <c r="N31" s="2036"/>
      <c r="O31" s="2036"/>
      <c r="P31" s="2036"/>
      <c r="Q31" s="2036"/>
      <c r="R31" s="2037"/>
      <c r="S31" s="2028" t="s">
        <v>323</v>
      </c>
      <c r="T31" s="2026"/>
      <c r="U31" s="2026"/>
      <c r="V31" s="2026"/>
      <c r="W31" s="2026"/>
      <c r="X31" s="2027"/>
      <c r="Y31" s="2035"/>
      <c r="Z31" s="2036"/>
      <c r="AA31" s="2036"/>
      <c r="AB31" s="2036"/>
      <c r="AC31" s="2036"/>
      <c r="AD31" s="2036"/>
      <c r="AE31" s="2036"/>
      <c r="AF31" s="2036"/>
      <c r="AG31" s="2036"/>
      <c r="AH31" s="2036"/>
      <c r="AI31" s="2036"/>
      <c r="AJ31" s="2039"/>
    </row>
  </sheetData>
  <mergeCells count="117">
    <mergeCell ref="Y28:AJ28"/>
    <mergeCell ref="Y29:AJ29"/>
    <mergeCell ref="Y30:AJ30"/>
    <mergeCell ref="Y31:AJ31"/>
    <mergeCell ref="A2:AJ3"/>
    <mergeCell ref="G27:I27"/>
    <mergeCell ref="K27:L27"/>
    <mergeCell ref="M27:O27"/>
    <mergeCell ref="P27:U27"/>
    <mergeCell ref="G8:AJ8"/>
    <mergeCell ref="S9:U9"/>
    <mergeCell ref="AB9:AD9"/>
    <mergeCell ref="V9:AA9"/>
    <mergeCell ref="AE9:AJ9"/>
    <mergeCell ref="S22:U22"/>
    <mergeCell ref="V22:AA22"/>
    <mergeCell ref="AB22:AD22"/>
    <mergeCell ref="AE22:AJ22"/>
    <mergeCell ref="S23:U23"/>
    <mergeCell ref="V23:AA23"/>
    <mergeCell ref="A28:F28"/>
    <mergeCell ref="S28:X28"/>
    <mergeCell ref="A29:F29"/>
    <mergeCell ref="S29:X29"/>
    <mergeCell ref="A30:F30"/>
    <mergeCell ref="S30:X30"/>
    <mergeCell ref="A31:F31"/>
    <mergeCell ref="S31:X31"/>
    <mergeCell ref="A27:C27"/>
    <mergeCell ref="E27:F27"/>
    <mergeCell ref="G28:R28"/>
    <mergeCell ref="G29:R29"/>
    <mergeCell ref="G30:R30"/>
    <mergeCell ref="G31:R31"/>
    <mergeCell ref="AE26:AJ26"/>
    <mergeCell ref="V27:W27"/>
    <mergeCell ref="X27:AA27"/>
    <mergeCell ref="AB27:AD27"/>
    <mergeCell ref="AE27:AI27"/>
    <mergeCell ref="A24:F24"/>
    <mergeCell ref="G24:R24"/>
    <mergeCell ref="A25:F25"/>
    <mergeCell ref="G25:R25"/>
    <mergeCell ref="AB24:AD24"/>
    <mergeCell ref="AE24:AJ24"/>
    <mergeCell ref="AB25:AD25"/>
    <mergeCell ref="AE25:AJ25"/>
    <mergeCell ref="S24:U24"/>
    <mergeCell ref="V24:AA24"/>
    <mergeCell ref="S25:U25"/>
    <mergeCell ref="V25:AA25"/>
    <mergeCell ref="S26:U26"/>
    <mergeCell ref="A26:F26"/>
    <mergeCell ref="G26:R26"/>
    <mergeCell ref="V26:AA26"/>
    <mergeCell ref="AB26:AD26"/>
    <mergeCell ref="A22:F22"/>
    <mergeCell ref="G22:R22"/>
    <mergeCell ref="A23:F23"/>
    <mergeCell ref="G23:R23"/>
    <mergeCell ref="AB23:AD23"/>
    <mergeCell ref="AE23:AJ23"/>
    <mergeCell ref="A20:F20"/>
    <mergeCell ref="G20:R20"/>
    <mergeCell ref="S20:X20"/>
    <mergeCell ref="A21:F21"/>
    <mergeCell ref="G21:R21"/>
    <mergeCell ref="S21:X21"/>
    <mergeCell ref="Y20:AJ20"/>
    <mergeCell ref="Y21:AJ21"/>
    <mergeCell ref="A18:F18"/>
    <mergeCell ref="G18:R18"/>
    <mergeCell ref="S18:X18"/>
    <mergeCell ref="A19:F19"/>
    <mergeCell ref="G19:R19"/>
    <mergeCell ref="S19:X19"/>
    <mergeCell ref="Y18:AJ18"/>
    <mergeCell ref="Y19:AJ19"/>
    <mergeCell ref="A16:F16"/>
    <mergeCell ref="G16:R16"/>
    <mergeCell ref="S16:X16"/>
    <mergeCell ref="A17:F17"/>
    <mergeCell ref="G17:R17"/>
    <mergeCell ref="S17:X17"/>
    <mergeCell ref="Y16:AJ16"/>
    <mergeCell ref="Y17:AJ17"/>
    <mergeCell ref="A14:F14"/>
    <mergeCell ref="G14:R14"/>
    <mergeCell ref="S14:X14"/>
    <mergeCell ref="A15:F15"/>
    <mergeCell ref="G15:R15"/>
    <mergeCell ref="S15:X15"/>
    <mergeCell ref="Y14:AJ14"/>
    <mergeCell ref="Y15:AJ15"/>
    <mergeCell ref="A12:F12"/>
    <mergeCell ref="G12:R12"/>
    <mergeCell ref="S12:X12"/>
    <mergeCell ref="A13:F13"/>
    <mergeCell ref="G13:R13"/>
    <mergeCell ref="S13:X13"/>
    <mergeCell ref="Y12:AJ12"/>
    <mergeCell ref="Y13:AJ13"/>
    <mergeCell ref="A11:F11"/>
    <mergeCell ref="G11:R11"/>
    <mergeCell ref="S11:X11"/>
    <mergeCell ref="Y10:AJ10"/>
    <mergeCell ref="Y11:AJ11"/>
    <mergeCell ref="A6:F6"/>
    <mergeCell ref="G6:AJ6"/>
    <mergeCell ref="A7:F7"/>
    <mergeCell ref="G7:AJ7"/>
    <mergeCell ref="A8:F8"/>
    <mergeCell ref="A9:F9"/>
    <mergeCell ref="G9:R9"/>
    <mergeCell ref="A10:F10"/>
    <mergeCell ref="G10:R10"/>
    <mergeCell ref="S10:X10"/>
  </mergeCells>
  <phoneticPr fontId="3"/>
  <hyperlinks>
    <hyperlink ref="AK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view="pageBreakPreview" zoomScaleNormal="75" zoomScaleSheetLayoutView="100" workbookViewId="0">
      <selection activeCell="A5" sqref="A5:O6"/>
    </sheetView>
  </sheetViews>
  <sheetFormatPr defaultRowHeight="15" customHeight="1" x14ac:dyDescent="0.15"/>
  <cols>
    <col min="1" max="36" width="3.625" style="630" customWidth="1"/>
    <col min="37" max="16384" width="9" style="630"/>
  </cols>
  <sheetData>
    <row r="1" spans="1:38" ht="15" customHeight="1" x14ac:dyDescent="0.15">
      <c r="AJ1" s="642" t="s">
        <v>1108</v>
      </c>
      <c r="AK1" s="685" t="s">
        <v>1199</v>
      </c>
      <c r="AL1" s="364"/>
    </row>
    <row r="2" spans="1:38" ht="15" customHeight="1" x14ac:dyDescent="0.15">
      <c r="A2" s="2040" t="s">
        <v>1109</v>
      </c>
      <c r="B2" s="2040"/>
      <c r="C2" s="2040"/>
      <c r="D2" s="2040"/>
      <c r="E2" s="2040"/>
      <c r="F2" s="2040"/>
      <c r="G2" s="2040"/>
      <c r="H2" s="2040"/>
      <c r="I2" s="2040"/>
      <c r="J2" s="2040"/>
      <c r="K2" s="2040"/>
      <c r="L2" s="2040"/>
      <c r="M2" s="2040"/>
      <c r="N2" s="2040"/>
      <c r="O2" s="2040"/>
      <c r="P2" s="2040"/>
      <c r="Q2" s="2040"/>
      <c r="R2" s="2040"/>
      <c r="S2" s="2040"/>
      <c r="T2" s="2040"/>
      <c r="U2" s="2040"/>
      <c r="V2" s="2040"/>
      <c r="W2" s="2040"/>
      <c r="X2" s="2040"/>
      <c r="Y2" s="2040"/>
      <c r="Z2" s="2040"/>
      <c r="AA2" s="2040"/>
      <c r="AB2" s="2040"/>
      <c r="AC2" s="2040"/>
      <c r="AD2" s="2040"/>
      <c r="AE2" s="2040"/>
      <c r="AF2" s="2040"/>
      <c r="AG2" s="2040"/>
      <c r="AH2" s="2040"/>
      <c r="AI2" s="2040"/>
      <c r="AJ2" s="2040"/>
    </row>
    <row r="3" spans="1:38" ht="15" customHeight="1" x14ac:dyDescent="0.15">
      <c r="A3" s="2040"/>
      <c r="B3" s="2040"/>
      <c r="C3" s="2040"/>
      <c r="D3" s="2040"/>
      <c r="E3" s="2040"/>
      <c r="F3" s="2040"/>
      <c r="G3" s="2040"/>
      <c r="H3" s="2040"/>
      <c r="I3" s="2040"/>
      <c r="J3" s="2040"/>
      <c r="K3" s="2040"/>
      <c r="L3" s="2040"/>
      <c r="M3" s="2040"/>
      <c r="N3" s="2040"/>
      <c r="O3" s="2040"/>
      <c r="P3" s="2040"/>
      <c r="Q3" s="2040"/>
      <c r="R3" s="2040"/>
      <c r="S3" s="2040"/>
      <c r="T3" s="2040"/>
      <c r="U3" s="2040"/>
      <c r="V3" s="2040"/>
      <c r="W3" s="2040"/>
      <c r="X3" s="2040"/>
      <c r="Y3" s="2040"/>
      <c r="Z3" s="2040"/>
      <c r="AA3" s="2040"/>
      <c r="AB3" s="2040"/>
      <c r="AC3" s="2040"/>
      <c r="AD3" s="2040"/>
      <c r="AE3" s="2040"/>
      <c r="AF3" s="2040"/>
      <c r="AG3" s="2040"/>
      <c r="AH3" s="2040"/>
      <c r="AI3" s="2040"/>
      <c r="AJ3" s="2040"/>
    </row>
    <row r="4" spans="1:38" ht="15" customHeight="1" x14ac:dyDescent="0.15">
      <c r="A4" s="634"/>
      <c r="B4" s="634"/>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3"/>
    </row>
    <row r="5" spans="1:38" ht="15" customHeight="1" thickBot="1" x14ac:dyDescent="0.2">
      <c r="A5" s="631" t="s">
        <v>287</v>
      </c>
      <c r="B5" s="631"/>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40" t="s">
        <v>1107</v>
      </c>
    </row>
    <row r="6" spans="1:38" ht="15" customHeight="1" x14ac:dyDescent="0.15">
      <c r="A6" s="2130" t="s">
        <v>324</v>
      </c>
      <c r="B6" s="2119"/>
      <c r="C6" s="2119"/>
      <c r="D6" s="2104"/>
      <c r="E6" s="2104"/>
      <c r="F6" s="2104"/>
      <c r="G6" s="2104"/>
      <c r="H6" s="2104"/>
      <c r="I6" s="2104"/>
      <c r="J6" s="2104"/>
      <c r="K6" s="2104"/>
      <c r="L6" s="2117"/>
      <c r="M6" s="2118" t="s">
        <v>325</v>
      </c>
      <c r="N6" s="2119"/>
      <c r="O6" s="2119"/>
      <c r="P6" s="2104"/>
      <c r="Q6" s="2104"/>
      <c r="R6" s="2104"/>
      <c r="S6" s="2104"/>
      <c r="T6" s="2104"/>
      <c r="U6" s="2104"/>
      <c r="V6" s="2104"/>
      <c r="W6" s="2104"/>
      <c r="X6" s="2117"/>
      <c r="Y6" s="2118" t="s">
        <v>326</v>
      </c>
      <c r="Z6" s="2119"/>
      <c r="AA6" s="2119"/>
      <c r="AB6" s="2104"/>
      <c r="AC6" s="2104"/>
      <c r="AD6" s="2104"/>
      <c r="AE6" s="2104"/>
      <c r="AF6" s="2104"/>
      <c r="AG6" s="2104"/>
      <c r="AH6" s="2104"/>
      <c r="AI6" s="2104"/>
      <c r="AJ6" s="644" t="s">
        <v>90</v>
      </c>
    </row>
    <row r="7" spans="1:38" ht="15" customHeight="1" x14ac:dyDescent="0.15">
      <c r="A7" s="2023" t="s">
        <v>327</v>
      </c>
      <c r="B7" s="2024"/>
      <c r="C7" s="2024"/>
      <c r="D7" s="2103"/>
      <c r="E7" s="2103"/>
      <c r="F7" s="2103"/>
      <c r="G7" s="2103"/>
      <c r="H7" s="2103"/>
      <c r="I7" s="637" t="s">
        <v>328</v>
      </c>
      <c r="J7" s="2024" t="s">
        <v>329</v>
      </c>
      <c r="K7" s="2024"/>
      <c r="L7" s="2024"/>
      <c r="M7" s="2103"/>
      <c r="N7" s="2103"/>
      <c r="O7" s="2103"/>
      <c r="P7" s="2103"/>
      <c r="Q7" s="2024" t="s">
        <v>330</v>
      </c>
      <c r="R7" s="2024"/>
      <c r="S7" s="2024" t="s">
        <v>331</v>
      </c>
      <c r="T7" s="2024"/>
      <c r="U7" s="2024"/>
      <c r="V7" s="2103"/>
      <c r="W7" s="2103"/>
      <c r="X7" s="2103"/>
      <c r="Y7" s="2103"/>
      <c r="Z7" s="2103"/>
      <c r="AA7" s="643" t="s">
        <v>334</v>
      </c>
      <c r="AB7" s="2024" t="s">
        <v>335</v>
      </c>
      <c r="AC7" s="2024"/>
      <c r="AD7" s="2024"/>
      <c r="AE7" s="2103"/>
      <c r="AF7" s="2103"/>
      <c r="AG7" s="2103"/>
      <c r="AH7" s="2103"/>
      <c r="AI7" s="2103"/>
      <c r="AJ7" s="645" t="s">
        <v>336</v>
      </c>
    </row>
    <row r="8" spans="1:38" ht="15" customHeight="1" x14ac:dyDescent="0.15">
      <c r="A8" s="2023" t="s">
        <v>337</v>
      </c>
      <c r="B8" s="2024"/>
      <c r="C8" s="2024"/>
      <c r="D8" s="2103"/>
      <c r="E8" s="2103"/>
      <c r="F8" s="2103"/>
      <c r="G8" s="2103"/>
      <c r="H8" s="2103"/>
      <c r="I8" s="639" t="s">
        <v>338</v>
      </c>
      <c r="J8" s="2009" t="s">
        <v>339</v>
      </c>
      <c r="K8" s="2024"/>
      <c r="L8" s="2024"/>
      <c r="M8" s="2103"/>
      <c r="N8" s="2103"/>
      <c r="O8" s="2103"/>
      <c r="P8" s="2103"/>
      <c r="Q8" s="2103"/>
      <c r="R8" s="639" t="s">
        <v>338</v>
      </c>
      <c r="S8" s="2009" t="s">
        <v>340</v>
      </c>
      <c r="T8" s="2024"/>
      <c r="U8" s="2024"/>
      <c r="V8" s="2103"/>
      <c r="W8" s="2103"/>
      <c r="X8" s="2103"/>
      <c r="Y8" s="2103"/>
      <c r="Z8" s="2103"/>
      <c r="AA8" s="639" t="s">
        <v>90</v>
      </c>
      <c r="AB8" s="2009" t="s">
        <v>341</v>
      </c>
      <c r="AC8" s="2024"/>
      <c r="AD8" s="2024"/>
      <c r="AE8" s="2103"/>
      <c r="AF8" s="2103"/>
      <c r="AG8" s="2103"/>
      <c r="AH8" s="2103"/>
      <c r="AI8" s="2103"/>
      <c r="AJ8" s="645" t="s">
        <v>90</v>
      </c>
    </row>
    <row r="9" spans="1:38" ht="15" customHeight="1" x14ac:dyDescent="0.15">
      <c r="A9" s="2060" t="s">
        <v>342</v>
      </c>
      <c r="B9" s="2015"/>
      <c r="C9" s="2015"/>
      <c r="D9" s="2015"/>
      <c r="E9" s="2015"/>
      <c r="F9" s="2061"/>
      <c r="G9" s="2105"/>
      <c r="H9" s="2106"/>
      <c r="I9" s="2106"/>
      <c r="J9" s="2106"/>
      <c r="K9" s="2106"/>
      <c r="L9" s="2106"/>
      <c r="M9" s="2106"/>
      <c r="N9" s="2106"/>
      <c r="O9" s="2106"/>
      <c r="P9" s="2106"/>
      <c r="Q9" s="2106"/>
      <c r="R9" s="2106"/>
      <c r="S9" s="2106"/>
      <c r="T9" s="2106"/>
      <c r="U9" s="2106"/>
      <c r="V9" s="2106"/>
      <c r="W9" s="2106"/>
      <c r="X9" s="2106"/>
      <c r="Y9" s="2106"/>
      <c r="Z9" s="2106"/>
      <c r="AA9" s="2106"/>
      <c r="AB9" s="2106"/>
      <c r="AC9" s="2106"/>
      <c r="AD9" s="2106"/>
      <c r="AE9" s="2106"/>
      <c r="AF9" s="2106"/>
      <c r="AG9" s="2106"/>
      <c r="AH9" s="2106"/>
      <c r="AI9" s="2106"/>
      <c r="AJ9" s="2107"/>
    </row>
    <row r="10" spans="1:38" ht="15" customHeight="1" x14ac:dyDescent="0.15">
      <c r="A10" s="2120" t="s">
        <v>343</v>
      </c>
      <c r="B10" s="2055"/>
      <c r="C10" s="2055"/>
      <c r="D10" s="2055"/>
      <c r="E10" s="2055"/>
      <c r="F10" s="2121"/>
      <c r="G10" s="2108"/>
      <c r="H10" s="2109"/>
      <c r="I10" s="2109"/>
      <c r="J10" s="2109"/>
      <c r="K10" s="2109"/>
      <c r="L10" s="2109"/>
      <c r="M10" s="2109"/>
      <c r="N10" s="2109"/>
      <c r="O10" s="2109"/>
      <c r="P10" s="2109"/>
      <c r="Q10" s="2109"/>
      <c r="R10" s="2109"/>
      <c r="S10" s="2109"/>
      <c r="T10" s="2109"/>
      <c r="U10" s="2109"/>
      <c r="V10" s="2109"/>
      <c r="W10" s="2109"/>
      <c r="X10" s="2109"/>
      <c r="Y10" s="2109"/>
      <c r="Z10" s="2109"/>
      <c r="AA10" s="2109"/>
      <c r="AB10" s="2109"/>
      <c r="AC10" s="2109"/>
      <c r="AD10" s="2109"/>
      <c r="AE10" s="2109"/>
      <c r="AF10" s="2109"/>
      <c r="AG10" s="2109"/>
      <c r="AH10" s="2109"/>
      <c r="AI10" s="2109"/>
      <c r="AJ10" s="2110"/>
    </row>
    <row r="11" spans="1:38" ht="15" customHeight="1" x14ac:dyDescent="0.15">
      <c r="A11" s="2122" t="s">
        <v>344</v>
      </c>
      <c r="B11" s="2021"/>
      <c r="C11" s="2021"/>
      <c r="D11" s="2021"/>
      <c r="E11" s="2021"/>
      <c r="F11" s="2123"/>
      <c r="G11" s="2111"/>
      <c r="H11" s="2112"/>
      <c r="I11" s="2112"/>
      <c r="J11" s="2112"/>
      <c r="K11" s="2112"/>
      <c r="L11" s="2112"/>
      <c r="M11" s="2112"/>
      <c r="N11" s="2112"/>
      <c r="O11" s="2112"/>
      <c r="P11" s="2112"/>
      <c r="Q11" s="2112"/>
      <c r="R11" s="2112"/>
      <c r="S11" s="2112"/>
      <c r="T11" s="2112"/>
      <c r="U11" s="2112"/>
      <c r="V11" s="2112"/>
      <c r="W11" s="2112"/>
      <c r="X11" s="2112"/>
      <c r="Y11" s="2112"/>
      <c r="Z11" s="2112"/>
      <c r="AA11" s="2112"/>
      <c r="AB11" s="2112"/>
      <c r="AC11" s="2112"/>
      <c r="AD11" s="2112"/>
      <c r="AE11" s="2112"/>
      <c r="AF11" s="2112"/>
      <c r="AG11" s="2112"/>
      <c r="AH11" s="2112"/>
      <c r="AI11" s="2112"/>
      <c r="AJ11" s="2113"/>
    </row>
    <row r="12" spans="1:38" ht="15" customHeight="1" x14ac:dyDescent="0.15">
      <c r="A12" s="2124" t="s">
        <v>345</v>
      </c>
      <c r="B12" s="2125"/>
      <c r="C12" s="2125"/>
      <c r="D12" s="2125"/>
      <c r="E12" s="2125"/>
      <c r="F12" s="2126"/>
      <c r="G12" s="2114"/>
      <c r="H12" s="2115"/>
      <c r="I12" s="2115"/>
      <c r="J12" s="2115"/>
      <c r="K12" s="2115"/>
      <c r="L12" s="2115"/>
      <c r="M12" s="2115"/>
      <c r="N12" s="2115"/>
      <c r="O12" s="2115"/>
      <c r="P12" s="2115"/>
      <c r="Q12" s="2115"/>
      <c r="R12" s="2115"/>
      <c r="S12" s="2115"/>
      <c r="T12" s="2115"/>
      <c r="U12" s="2115"/>
      <c r="V12" s="1994" t="s">
        <v>346</v>
      </c>
      <c r="W12" s="1994"/>
      <c r="X12" s="1994"/>
      <c r="Y12" s="1994"/>
      <c r="Z12" s="1994"/>
      <c r="AA12" s="1994"/>
      <c r="AB12" s="1994"/>
      <c r="AC12" s="1994"/>
      <c r="AD12" s="1994"/>
      <c r="AE12" s="1994"/>
      <c r="AF12" s="1994"/>
      <c r="AG12" s="1994"/>
      <c r="AH12" s="1994"/>
      <c r="AI12" s="1994"/>
      <c r="AJ12" s="2116"/>
    </row>
    <row r="13" spans="1:38" ht="15" customHeight="1" x14ac:dyDescent="0.15">
      <c r="A13" s="2127" t="s">
        <v>347</v>
      </c>
      <c r="B13" s="2128"/>
      <c r="C13" s="2128"/>
      <c r="D13" s="2128"/>
      <c r="E13" s="2128"/>
      <c r="F13" s="2129"/>
      <c r="G13" s="2111"/>
      <c r="H13" s="2112"/>
      <c r="I13" s="2112"/>
      <c r="J13" s="2112"/>
      <c r="K13" s="2112"/>
      <c r="L13" s="2112"/>
      <c r="M13" s="2112"/>
      <c r="N13" s="2112"/>
      <c r="O13" s="2112"/>
      <c r="P13" s="2112"/>
      <c r="Q13" s="2112"/>
      <c r="R13" s="2112"/>
      <c r="S13" s="2112"/>
      <c r="T13" s="2112"/>
      <c r="U13" s="2112"/>
      <c r="V13" s="2112"/>
      <c r="W13" s="2112"/>
      <c r="X13" s="2112"/>
      <c r="Y13" s="2112"/>
      <c r="Z13" s="2112"/>
      <c r="AA13" s="2112"/>
      <c r="AB13" s="2112"/>
      <c r="AC13" s="2112"/>
      <c r="AD13" s="2112"/>
      <c r="AE13" s="2112"/>
      <c r="AF13" s="2112"/>
      <c r="AG13" s="2112"/>
      <c r="AH13" s="2112"/>
      <c r="AI13" s="2112"/>
      <c r="AJ13" s="2113"/>
    </row>
    <row r="14" spans="1:38" ht="15" customHeight="1" x14ac:dyDescent="0.15">
      <c r="A14" s="2060" t="s">
        <v>348</v>
      </c>
      <c r="B14" s="2015"/>
      <c r="C14" s="2015"/>
      <c r="D14" s="2015"/>
      <c r="E14" s="2015"/>
      <c r="F14" s="2061"/>
      <c r="G14" s="2135"/>
      <c r="H14" s="2103"/>
      <c r="I14" s="2103"/>
      <c r="J14" s="2103"/>
      <c r="K14" s="2103"/>
      <c r="L14" s="639" t="s">
        <v>1110</v>
      </c>
      <c r="M14" s="2009" t="s">
        <v>349</v>
      </c>
      <c r="N14" s="2024"/>
      <c r="O14" s="2024"/>
      <c r="P14" s="2024"/>
      <c r="Q14" s="2024"/>
      <c r="R14" s="2024"/>
      <c r="S14" s="2103"/>
      <c r="T14" s="2103"/>
      <c r="U14" s="2103"/>
      <c r="V14" s="2103"/>
      <c r="W14" s="2103"/>
      <c r="X14" s="725" t="s">
        <v>1111</v>
      </c>
      <c r="Y14" s="2024" t="s">
        <v>351</v>
      </c>
      <c r="Z14" s="2024"/>
      <c r="AA14" s="2024"/>
      <c r="AB14" s="2024"/>
      <c r="AC14" s="2024"/>
      <c r="AD14" s="2024"/>
      <c r="AE14" s="2103"/>
      <c r="AF14" s="2103"/>
      <c r="AG14" s="2103"/>
      <c r="AH14" s="2103"/>
      <c r="AI14" s="2103"/>
      <c r="AJ14" s="632" t="s">
        <v>350</v>
      </c>
    </row>
    <row r="15" spans="1:38" ht="15" customHeight="1" x14ac:dyDescent="0.15">
      <c r="A15" s="2060" t="s">
        <v>352</v>
      </c>
      <c r="B15" s="2015"/>
      <c r="C15" s="2015"/>
      <c r="D15" s="2015"/>
      <c r="E15" s="2015"/>
      <c r="F15" s="2015"/>
      <c r="G15" s="2009" t="s">
        <v>353</v>
      </c>
      <c r="H15" s="2024"/>
      <c r="I15" s="2024"/>
      <c r="J15" s="2012"/>
      <c r="K15" s="2012"/>
      <c r="L15" s="2012"/>
      <c r="M15" s="2012"/>
      <c r="N15" s="2012"/>
      <c r="O15" s="2012"/>
      <c r="P15" s="2013"/>
      <c r="Q15" s="2009" t="s">
        <v>354</v>
      </c>
      <c r="R15" s="2024"/>
      <c r="S15" s="2024"/>
      <c r="T15" s="2012"/>
      <c r="U15" s="2012"/>
      <c r="V15" s="2012"/>
      <c r="W15" s="2012"/>
      <c r="X15" s="2012"/>
      <c r="Y15" s="2012"/>
      <c r="Z15" s="2013"/>
      <c r="AA15" s="2009" t="s">
        <v>355</v>
      </c>
      <c r="AB15" s="2024"/>
      <c r="AC15" s="2024"/>
      <c r="AD15" s="2012"/>
      <c r="AE15" s="2012"/>
      <c r="AF15" s="2012"/>
      <c r="AG15" s="2012"/>
      <c r="AH15" s="2012"/>
      <c r="AI15" s="2012"/>
      <c r="AJ15" s="2076"/>
    </row>
    <row r="16" spans="1:38" ht="15" customHeight="1" thickBot="1" x14ac:dyDescent="0.2">
      <c r="A16" s="2067" t="s">
        <v>356</v>
      </c>
      <c r="B16" s="2068"/>
      <c r="C16" s="2068"/>
      <c r="D16" s="2068"/>
      <c r="E16" s="2068"/>
      <c r="F16" s="2069"/>
      <c r="G16" s="2070"/>
      <c r="H16" s="2070"/>
      <c r="I16" s="2070"/>
      <c r="J16" s="2070"/>
      <c r="K16" s="2070"/>
      <c r="L16" s="2070"/>
      <c r="M16" s="2070"/>
      <c r="N16" s="2070"/>
      <c r="O16" s="2070"/>
      <c r="P16" s="2070"/>
      <c r="Q16" s="2070"/>
      <c r="R16" s="2070"/>
      <c r="S16" s="2070"/>
      <c r="T16" s="2070"/>
      <c r="U16" s="2070"/>
      <c r="V16" s="2070"/>
      <c r="W16" s="2070"/>
      <c r="X16" s="2070"/>
      <c r="Y16" s="2070"/>
      <c r="Z16" s="2070"/>
      <c r="AA16" s="2070"/>
      <c r="AB16" s="2070"/>
      <c r="AC16" s="2070"/>
      <c r="AD16" s="2070"/>
      <c r="AE16" s="2070"/>
      <c r="AF16" s="2070"/>
      <c r="AG16" s="2070"/>
      <c r="AH16" s="2070"/>
      <c r="AI16" s="2070"/>
      <c r="AJ16" s="2071"/>
    </row>
    <row r="17" spans="1:36" ht="15" customHeight="1" thickBot="1" x14ac:dyDescent="0.2">
      <c r="A17" s="638" t="s">
        <v>357</v>
      </c>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row>
    <row r="18" spans="1:36" ht="15" customHeight="1" thickBot="1" x14ac:dyDescent="0.2">
      <c r="A18" s="2062"/>
      <c r="B18" s="2063"/>
      <c r="C18" s="2063"/>
      <c r="D18" s="2063"/>
      <c r="E18" s="2063"/>
      <c r="F18" s="2064"/>
      <c r="G18" s="2065" t="s">
        <v>1102</v>
      </c>
      <c r="H18" s="2066"/>
      <c r="I18" s="2066"/>
      <c r="J18" s="2066"/>
      <c r="K18" s="2066"/>
      <c r="L18" s="2066"/>
      <c r="M18" s="2066" t="s">
        <v>1105</v>
      </c>
      <c r="N18" s="2066"/>
      <c r="O18" s="2066"/>
      <c r="P18" s="2066"/>
      <c r="Q18" s="2066"/>
      <c r="R18" s="2072" t="s">
        <v>358</v>
      </c>
      <c r="S18" s="2073"/>
      <c r="T18" s="2073"/>
      <c r="U18" s="2075"/>
      <c r="V18" s="2066" t="s">
        <v>295</v>
      </c>
      <c r="W18" s="2066"/>
      <c r="X18" s="2066"/>
      <c r="Y18" s="2066"/>
      <c r="Z18" s="2066"/>
      <c r="AA18" s="2066"/>
      <c r="AB18" s="2066" t="s">
        <v>1105</v>
      </c>
      <c r="AC18" s="2066"/>
      <c r="AD18" s="2066"/>
      <c r="AE18" s="2066"/>
      <c r="AF18" s="2066"/>
      <c r="AG18" s="2072" t="s">
        <v>358</v>
      </c>
      <c r="AH18" s="2073"/>
      <c r="AI18" s="2073"/>
      <c r="AJ18" s="2074"/>
    </row>
    <row r="19" spans="1:36" ht="15" customHeight="1" thickTop="1" x14ac:dyDescent="0.15">
      <c r="A19" s="2081" t="s">
        <v>1088</v>
      </c>
      <c r="B19" s="2082"/>
      <c r="C19" s="2082"/>
      <c r="D19" s="2082"/>
      <c r="E19" s="2082"/>
      <c r="F19" s="2083"/>
      <c r="G19" s="2084"/>
      <c r="H19" s="2084"/>
      <c r="I19" s="2084"/>
      <c r="J19" s="2084"/>
      <c r="K19" s="2084"/>
      <c r="L19" s="2084"/>
      <c r="M19" s="2084"/>
      <c r="N19" s="2084"/>
      <c r="O19" s="2084"/>
      <c r="P19" s="2084"/>
      <c r="Q19" s="2084"/>
      <c r="R19" s="2085"/>
      <c r="S19" s="2086"/>
      <c r="T19" s="2086"/>
      <c r="U19" s="2087"/>
      <c r="V19" s="2084"/>
      <c r="W19" s="2084"/>
      <c r="X19" s="2084"/>
      <c r="Y19" s="2084"/>
      <c r="Z19" s="2084"/>
      <c r="AA19" s="2084"/>
      <c r="AB19" s="2084"/>
      <c r="AC19" s="2084"/>
      <c r="AD19" s="2084"/>
      <c r="AE19" s="2084"/>
      <c r="AF19" s="2084"/>
      <c r="AG19" s="2085"/>
      <c r="AH19" s="2086"/>
      <c r="AI19" s="2086"/>
      <c r="AJ19" s="2137"/>
    </row>
    <row r="20" spans="1:36" ht="15" customHeight="1" x14ac:dyDescent="0.15">
      <c r="A20" s="2077" t="s">
        <v>1094</v>
      </c>
      <c r="B20" s="2078"/>
      <c r="C20" s="2078"/>
      <c r="D20" s="2078"/>
      <c r="E20" s="2078"/>
      <c r="F20" s="2079"/>
      <c r="G20" s="2080"/>
      <c r="H20" s="2080"/>
      <c r="I20" s="2080"/>
      <c r="J20" s="2080"/>
      <c r="K20" s="2080"/>
      <c r="L20" s="2080"/>
      <c r="M20" s="2080"/>
      <c r="N20" s="2080"/>
      <c r="O20" s="2080"/>
      <c r="P20" s="2080"/>
      <c r="Q20" s="2080"/>
      <c r="R20" s="2088"/>
      <c r="S20" s="2004"/>
      <c r="T20" s="2004"/>
      <c r="U20" s="2089"/>
      <c r="V20" s="2080"/>
      <c r="W20" s="2080"/>
      <c r="X20" s="2080"/>
      <c r="Y20" s="2080"/>
      <c r="Z20" s="2080"/>
      <c r="AA20" s="2080"/>
      <c r="AB20" s="2080"/>
      <c r="AC20" s="2080"/>
      <c r="AD20" s="2080"/>
      <c r="AE20" s="2080"/>
      <c r="AF20" s="2080"/>
      <c r="AG20" s="2088"/>
      <c r="AH20" s="2004"/>
      <c r="AI20" s="2004"/>
      <c r="AJ20" s="2005"/>
    </row>
    <row r="21" spans="1:36" ht="15" customHeight="1" x14ac:dyDescent="0.15">
      <c r="A21" s="2077" t="s">
        <v>1095</v>
      </c>
      <c r="B21" s="2078"/>
      <c r="C21" s="2078"/>
      <c r="D21" s="2078"/>
      <c r="E21" s="2078"/>
      <c r="F21" s="2079"/>
      <c r="G21" s="2080"/>
      <c r="H21" s="2080"/>
      <c r="I21" s="2080"/>
      <c r="J21" s="2080"/>
      <c r="K21" s="2080"/>
      <c r="L21" s="2080"/>
      <c r="M21" s="2080"/>
      <c r="N21" s="2080"/>
      <c r="O21" s="2080"/>
      <c r="P21" s="2080"/>
      <c r="Q21" s="2080"/>
      <c r="R21" s="2088"/>
      <c r="S21" s="2004"/>
      <c r="T21" s="2004"/>
      <c r="U21" s="2089"/>
      <c r="V21" s="2080"/>
      <c r="W21" s="2080"/>
      <c r="X21" s="2080"/>
      <c r="Y21" s="2080"/>
      <c r="Z21" s="2080"/>
      <c r="AA21" s="2080"/>
      <c r="AB21" s="2080"/>
      <c r="AC21" s="2080"/>
      <c r="AD21" s="2080"/>
      <c r="AE21" s="2080"/>
      <c r="AF21" s="2080"/>
      <c r="AG21" s="2088"/>
      <c r="AH21" s="2004"/>
      <c r="AI21" s="2004"/>
      <c r="AJ21" s="2005"/>
    </row>
    <row r="22" spans="1:36" ht="15" customHeight="1" x14ac:dyDescent="0.15">
      <c r="A22" s="2090" t="s">
        <v>1089</v>
      </c>
      <c r="B22" s="2078"/>
      <c r="C22" s="2078"/>
      <c r="D22" s="2078"/>
      <c r="E22" s="2078"/>
      <c r="F22" s="2079"/>
      <c r="G22" s="2080"/>
      <c r="H22" s="2080"/>
      <c r="I22" s="2080"/>
      <c r="J22" s="2080"/>
      <c r="K22" s="2080"/>
      <c r="L22" s="2080"/>
      <c r="M22" s="2080"/>
      <c r="N22" s="2080"/>
      <c r="O22" s="2080"/>
      <c r="P22" s="2080"/>
      <c r="Q22" s="2080"/>
      <c r="R22" s="2088"/>
      <c r="S22" s="2004"/>
      <c r="T22" s="2004"/>
      <c r="U22" s="2089"/>
      <c r="V22" s="2080"/>
      <c r="W22" s="2080"/>
      <c r="X22" s="2080"/>
      <c r="Y22" s="2080"/>
      <c r="Z22" s="2080"/>
      <c r="AA22" s="2080"/>
      <c r="AB22" s="2080"/>
      <c r="AC22" s="2080"/>
      <c r="AD22" s="2080"/>
      <c r="AE22" s="2080"/>
      <c r="AF22" s="2080"/>
      <c r="AG22" s="2088"/>
      <c r="AH22" s="2004"/>
      <c r="AI22" s="2004"/>
      <c r="AJ22" s="2005"/>
    </row>
    <row r="23" spans="1:36" ht="15" customHeight="1" x14ac:dyDescent="0.15">
      <c r="A23" s="2090" t="s">
        <v>1090</v>
      </c>
      <c r="B23" s="2078"/>
      <c r="C23" s="2078"/>
      <c r="D23" s="2078"/>
      <c r="E23" s="2078"/>
      <c r="F23" s="2079"/>
      <c r="G23" s="2080"/>
      <c r="H23" s="2080"/>
      <c r="I23" s="2080"/>
      <c r="J23" s="2080"/>
      <c r="K23" s="2080"/>
      <c r="L23" s="2080"/>
      <c r="M23" s="2080"/>
      <c r="N23" s="2080"/>
      <c r="O23" s="2080"/>
      <c r="P23" s="2080"/>
      <c r="Q23" s="2080"/>
      <c r="R23" s="2088"/>
      <c r="S23" s="2004"/>
      <c r="T23" s="2004"/>
      <c r="U23" s="2089"/>
      <c r="V23" s="2080"/>
      <c r="W23" s="2080"/>
      <c r="X23" s="2080"/>
      <c r="Y23" s="2080"/>
      <c r="Z23" s="2080"/>
      <c r="AA23" s="2080"/>
      <c r="AB23" s="2080"/>
      <c r="AC23" s="2080"/>
      <c r="AD23" s="2080"/>
      <c r="AE23" s="2080"/>
      <c r="AF23" s="2080"/>
      <c r="AG23" s="2088"/>
      <c r="AH23" s="2004"/>
      <c r="AI23" s="2004"/>
      <c r="AJ23" s="2005"/>
    </row>
    <row r="24" spans="1:36" ht="15" customHeight="1" x14ac:dyDescent="0.15">
      <c r="A24" s="2077" t="s">
        <v>1096</v>
      </c>
      <c r="B24" s="2078"/>
      <c r="C24" s="2078"/>
      <c r="D24" s="2078"/>
      <c r="E24" s="2078"/>
      <c r="F24" s="2079"/>
      <c r="G24" s="2080"/>
      <c r="H24" s="2080"/>
      <c r="I24" s="2080"/>
      <c r="J24" s="2080"/>
      <c r="K24" s="2080"/>
      <c r="L24" s="2080"/>
      <c r="M24" s="2080"/>
      <c r="N24" s="2080"/>
      <c r="O24" s="2080"/>
      <c r="P24" s="2080"/>
      <c r="Q24" s="2080"/>
      <c r="R24" s="2088"/>
      <c r="S24" s="2004"/>
      <c r="T24" s="2004"/>
      <c r="U24" s="2089"/>
      <c r="V24" s="2080"/>
      <c r="W24" s="2080"/>
      <c r="X24" s="2080"/>
      <c r="Y24" s="2080"/>
      <c r="Z24" s="2080"/>
      <c r="AA24" s="2080"/>
      <c r="AB24" s="2080"/>
      <c r="AC24" s="2080"/>
      <c r="AD24" s="2080"/>
      <c r="AE24" s="2080"/>
      <c r="AF24" s="2080"/>
      <c r="AG24" s="2088"/>
      <c r="AH24" s="2004"/>
      <c r="AI24" s="2004"/>
      <c r="AJ24" s="2005"/>
    </row>
    <row r="25" spans="1:36" ht="15" customHeight="1" x14ac:dyDescent="0.15">
      <c r="A25" s="2090" t="s">
        <v>1091</v>
      </c>
      <c r="B25" s="2078"/>
      <c r="C25" s="2078"/>
      <c r="D25" s="2078"/>
      <c r="E25" s="2078"/>
      <c r="F25" s="2079"/>
      <c r="G25" s="2080"/>
      <c r="H25" s="2080"/>
      <c r="I25" s="2080"/>
      <c r="J25" s="2080"/>
      <c r="K25" s="2080"/>
      <c r="L25" s="2080"/>
      <c r="M25" s="2080"/>
      <c r="N25" s="2080"/>
      <c r="O25" s="2080"/>
      <c r="P25" s="2080"/>
      <c r="Q25" s="2080"/>
      <c r="R25" s="2088"/>
      <c r="S25" s="2004"/>
      <c r="T25" s="2004"/>
      <c r="U25" s="2089"/>
      <c r="V25" s="2080"/>
      <c r="W25" s="2080"/>
      <c r="X25" s="2080"/>
      <c r="Y25" s="2080"/>
      <c r="Z25" s="2080"/>
      <c r="AA25" s="2080"/>
      <c r="AB25" s="2080"/>
      <c r="AC25" s="2080"/>
      <c r="AD25" s="2080"/>
      <c r="AE25" s="2080"/>
      <c r="AF25" s="2080"/>
      <c r="AG25" s="2088"/>
      <c r="AH25" s="2004"/>
      <c r="AI25" s="2004"/>
      <c r="AJ25" s="2005"/>
    </row>
    <row r="26" spans="1:36" ht="15" customHeight="1" x14ac:dyDescent="0.15">
      <c r="A26" s="2077" t="s">
        <v>1097</v>
      </c>
      <c r="B26" s="2078"/>
      <c r="C26" s="2078"/>
      <c r="D26" s="2078"/>
      <c r="E26" s="2078"/>
      <c r="F26" s="2079"/>
      <c r="G26" s="2080"/>
      <c r="H26" s="2080"/>
      <c r="I26" s="2080"/>
      <c r="J26" s="2080"/>
      <c r="K26" s="2080"/>
      <c r="L26" s="2080"/>
      <c r="M26" s="2080"/>
      <c r="N26" s="2080"/>
      <c r="O26" s="2080"/>
      <c r="P26" s="2080"/>
      <c r="Q26" s="2080"/>
      <c r="R26" s="2088"/>
      <c r="S26" s="2004"/>
      <c r="T26" s="2004"/>
      <c r="U26" s="2089"/>
      <c r="V26" s="2080"/>
      <c r="W26" s="2080"/>
      <c r="X26" s="2080"/>
      <c r="Y26" s="2080"/>
      <c r="Z26" s="2080"/>
      <c r="AA26" s="2080"/>
      <c r="AB26" s="2080"/>
      <c r="AC26" s="2080"/>
      <c r="AD26" s="2080"/>
      <c r="AE26" s="2080"/>
      <c r="AF26" s="2080"/>
      <c r="AG26" s="2088"/>
      <c r="AH26" s="2004"/>
      <c r="AI26" s="2004"/>
      <c r="AJ26" s="2005"/>
    </row>
    <row r="27" spans="1:36" ht="15" customHeight="1" x14ac:dyDescent="0.15">
      <c r="A27" s="2077" t="s">
        <v>1098</v>
      </c>
      <c r="B27" s="2078"/>
      <c r="C27" s="2078"/>
      <c r="D27" s="2078"/>
      <c r="E27" s="2078"/>
      <c r="F27" s="2079"/>
      <c r="G27" s="2080"/>
      <c r="H27" s="2080"/>
      <c r="I27" s="2080"/>
      <c r="J27" s="2080"/>
      <c r="K27" s="2080"/>
      <c r="L27" s="2080"/>
      <c r="M27" s="2080"/>
      <c r="N27" s="2080"/>
      <c r="O27" s="2080"/>
      <c r="P27" s="2080"/>
      <c r="Q27" s="2080"/>
      <c r="R27" s="2088"/>
      <c r="S27" s="2004"/>
      <c r="T27" s="2004"/>
      <c r="U27" s="2089"/>
      <c r="V27" s="2080"/>
      <c r="W27" s="2080"/>
      <c r="X27" s="2080"/>
      <c r="Y27" s="2080"/>
      <c r="Z27" s="2080"/>
      <c r="AA27" s="2080"/>
      <c r="AB27" s="2080"/>
      <c r="AC27" s="2080"/>
      <c r="AD27" s="2080"/>
      <c r="AE27" s="2080"/>
      <c r="AF27" s="2080"/>
      <c r="AG27" s="2088"/>
      <c r="AH27" s="2004"/>
      <c r="AI27" s="2004"/>
      <c r="AJ27" s="2005"/>
    </row>
    <row r="28" spans="1:36" ht="15" customHeight="1" x14ac:dyDescent="0.15">
      <c r="A28" s="2077" t="s">
        <v>1099</v>
      </c>
      <c r="B28" s="2078"/>
      <c r="C28" s="2078"/>
      <c r="D28" s="2078"/>
      <c r="E28" s="2078"/>
      <c r="F28" s="2079"/>
      <c r="G28" s="2080"/>
      <c r="H28" s="2080"/>
      <c r="I28" s="2080"/>
      <c r="J28" s="2080"/>
      <c r="K28" s="2080"/>
      <c r="L28" s="2080"/>
      <c r="M28" s="2080"/>
      <c r="N28" s="2080"/>
      <c r="O28" s="2080"/>
      <c r="P28" s="2080"/>
      <c r="Q28" s="2080"/>
      <c r="R28" s="2088"/>
      <c r="S28" s="2004"/>
      <c r="T28" s="2004"/>
      <c r="U28" s="2089"/>
      <c r="V28" s="2080"/>
      <c r="W28" s="2080"/>
      <c r="X28" s="2080"/>
      <c r="Y28" s="2080"/>
      <c r="Z28" s="2080"/>
      <c r="AA28" s="2080"/>
      <c r="AB28" s="2080"/>
      <c r="AC28" s="2080"/>
      <c r="AD28" s="2080"/>
      <c r="AE28" s="2080"/>
      <c r="AF28" s="2080"/>
      <c r="AG28" s="2088"/>
      <c r="AH28" s="2004"/>
      <c r="AI28" s="2004"/>
      <c r="AJ28" s="2005"/>
    </row>
    <row r="29" spans="1:36" ht="15" customHeight="1" x14ac:dyDescent="0.15">
      <c r="A29" s="2090" t="s">
        <v>1092</v>
      </c>
      <c r="B29" s="2078"/>
      <c r="C29" s="2078"/>
      <c r="D29" s="2078"/>
      <c r="E29" s="2078"/>
      <c r="F29" s="2079"/>
      <c r="G29" s="2080"/>
      <c r="H29" s="2080"/>
      <c r="I29" s="2080"/>
      <c r="J29" s="2080"/>
      <c r="K29" s="2080"/>
      <c r="L29" s="2080"/>
      <c r="M29" s="2080"/>
      <c r="N29" s="2080"/>
      <c r="O29" s="2080"/>
      <c r="P29" s="2080"/>
      <c r="Q29" s="2080"/>
      <c r="R29" s="2088"/>
      <c r="S29" s="2004"/>
      <c r="T29" s="2004"/>
      <c r="U29" s="2089"/>
      <c r="V29" s="2080"/>
      <c r="W29" s="2080"/>
      <c r="X29" s="2080"/>
      <c r="Y29" s="2080"/>
      <c r="Z29" s="2080"/>
      <c r="AA29" s="2080"/>
      <c r="AB29" s="2080"/>
      <c r="AC29" s="2080"/>
      <c r="AD29" s="2080"/>
      <c r="AE29" s="2080"/>
      <c r="AF29" s="2080"/>
      <c r="AG29" s="2088"/>
      <c r="AH29" s="2004"/>
      <c r="AI29" s="2004"/>
      <c r="AJ29" s="2005"/>
    </row>
    <row r="30" spans="1:36" ht="15" customHeight="1" x14ac:dyDescent="0.15">
      <c r="A30" s="2077" t="s">
        <v>1100</v>
      </c>
      <c r="B30" s="2078"/>
      <c r="C30" s="2078"/>
      <c r="D30" s="2078"/>
      <c r="E30" s="2078"/>
      <c r="F30" s="2079"/>
      <c r="G30" s="2080"/>
      <c r="H30" s="2080"/>
      <c r="I30" s="2080"/>
      <c r="J30" s="2080"/>
      <c r="K30" s="2080"/>
      <c r="L30" s="2080"/>
      <c r="M30" s="2080"/>
      <c r="N30" s="2080"/>
      <c r="O30" s="2080"/>
      <c r="P30" s="2080"/>
      <c r="Q30" s="2080"/>
      <c r="R30" s="2088"/>
      <c r="S30" s="2004"/>
      <c r="T30" s="2004"/>
      <c r="U30" s="2089"/>
      <c r="V30" s="2080"/>
      <c r="W30" s="2080"/>
      <c r="X30" s="2080"/>
      <c r="Y30" s="2080"/>
      <c r="Z30" s="2080"/>
      <c r="AA30" s="2080"/>
      <c r="AB30" s="2080"/>
      <c r="AC30" s="2080"/>
      <c r="AD30" s="2080"/>
      <c r="AE30" s="2080"/>
      <c r="AF30" s="2080"/>
      <c r="AG30" s="2088"/>
      <c r="AH30" s="2004"/>
      <c r="AI30" s="2004"/>
      <c r="AJ30" s="2005"/>
    </row>
    <row r="31" spans="1:36" ht="15" customHeight="1" x14ac:dyDescent="0.15">
      <c r="A31" s="2077" t="s">
        <v>1101</v>
      </c>
      <c r="B31" s="2078"/>
      <c r="C31" s="2078"/>
      <c r="D31" s="2078"/>
      <c r="E31" s="2078"/>
      <c r="F31" s="2079"/>
      <c r="G31" s="2080"/>
      <c r="H31" s="2080"/>
      <c r="I31" s="2080"/>
      <c r="J31" s="2080"/>
      <c r="K31" s="2080"/>
      <c r="L31" s="2080"/>
      <c r="M31" s="2080"/>
      <c r="N31" s="2080"/>
      <c r="O31" s="2080"/>
      <c r="P31" s="2080"/>
      <c r="Q31" s="2080"/>
      <c r="R31" s="2088"/>
      <c r="S31" s="2004"/>
      <c r="T31" s="2004"/>
      <c r="U31" s="2089"/>
      <c r="V31" s="2080"/>
      <c r="W31" s="2080"/>
      <c r="X31" s="2080"/>
      <c r="Y31" s="2080"/>
      <c r="Z31" s="2080"/>
      <c r="AA31" s="2080"/>
      <c r="AB31" s="2080"/>
      <c r="AC31" s="2080"/>
      <c r="AD31" s="2080"/>
      <c r="AE31" s="2080"/>
      <c r="AF31" s="2080"/>
      <c r="AG31" s="2088"/>
      <c r="AH31" s="2004"/>
      <c r="AI31" s="2004"/>
      <c r="AJ31" s="2005"/>
    </row>
    <row r="32" spans="1:36" ht="15" customHeight="1" x14ac:dyDescent="0.15">
      <c r="A32" s="2095" t="s">
        <v>1093</v>
      </c>
      <c r="B32" s="2078"/>
      <c r="C32" s="2078"/>
      <c r="D32" s="2078"/>
      <c r="E32" s="2078"/>
      <c r="F32" s="2078"/>
      <c r="G32" s="2080"/>
      <c r="H32" s="2080"/>
      <c r="I32" s="2080"/>
      <c r="J32" s="2080"/>
      <c r="K32" s="2080"/>
      <c r="L32" s="2080"/>
      <c r="M32" s="2080"/>
      <c r="N32" s="2080"/>
      <c r="O32" s="2080"/>
      <c r="P32" s="2080"/>
      <c r="Q32" s="2080"/>
      <c r="R32" s="2088"/>
      <c r="S32" s="2004"/>
      <c r="T32" s="2004"/>
      <c r="U32" s="2089"/>
      <c r="V32" s="2080"/>
      <c r="W32" s="2080"/>
      <c r="X32" s="2080"/>
      <c r="Y32" s="2080"/>
      <c r="Z32" s="2080"/>
      <c r="AA32" s="2080"/>
      <c r="AB32" s="2080"/>
      <c r="AC32" s="2080"/>
      <c r="AD32" s="2080"/>
      <c r="AE32" s="2080"/>
      <c r="AF32" s="2080"/>
      <c r="AG32" s="2088"/>
      <c r="AH32" s="2004"/>
      <c r="AI32" s="2004"/>
      <c r="AJ32" s="2005"/>
    </row>
    <row r="33" spans="1:36" ht="15" customHeight="1" thickBot="1" x14ac:dyDescent="0.2">
      <c r="A33" s="2096"/>
      <c r="B33" s="2097"/>
      <c r="C33" s="2097"/>
      <c r="D33" s="2097"/>
      <c r="E33" s="2097"/>
      <c r="F33" s="2098"/>
      <c r="G33" s="2099"/>
      <c r="H33" s="2099"/>
      <c r="I33" s="2099"/>
      <c r="J33" s="2099"/>
      <c r="K33" s="2099"/>
      <c r="L33" s="2099"/>
      <c r="M33" s="2099"/>
      <c r="N33" s="2099"/>
      <c r="O33" s="2099"/>
      <c r="P33" s="2099"/>
      <c r="Q33" s="2099"/>
      <c r="R33" s="2100"/>
      <c r="S33" s="2101"/>
      <c r="T33" s="2101"/>
      <c r="U33" s="2102"/>
      <c r="V33" s="2099"/>
      <c r="W33" s="2099"/>
      <c r="X33" s="2099"/>
      <c r="Y33" s="2099"/>
      <c r="Z33" s="2099"/>
      <c r="AA33" s="2099"/>
      <c r="AB33" s="2099"/>
      <c r="AC33" s="2099"/>
      <c r="AD33" s="2099"/>
      <c r="AE33" s="2099"/>
      <c r="AF33" s="2099"/>
      <c r="AG33" s="2100"/>
      <c r="AH33" s="2101"/>
      <c r="AI33" s="2101"/>
      <c r="AJ33" s="2136"/>
    </row>
    <row r="34" spans="1:36" ht="15" customHeight="1" x14ac:dyDescent="0.15">
      <c r="A34" s="2091" t="s">
        <v>1112</v>
      </c>
      <c r="B34" s="2092"/>
      <c r="C34" s="2092"/>
      <c r="D34" s="2092"/>
      <c r="E34" s="2092"/>
      <c r="F34" s="2092"/>
      <c r="G34" s="2093"/>
      <c r="H34" s="2093"/>
      <c r="I34" s="2093"/>
      <c r="J34" s="2093"/>
      <c r="K34" s="2093"/>
      <c r="L34" s="2093"/>
      <c r="M34" s="2093"/>
      <c r="N34" s="2093"/>
      <c r="O34" s="2093"/>
      <c r="P34" s="2093"/>
      <c r="Q34" s="2093"/>
      <c r="R34" s="2093"/>
      <c r="S34" s="2093"/>
      <c r="T34" s="2093"/>
      <c r="U34" s="2093"/>
      <c r="V34" s="2093"/>
      <c r="W34" s="2093"/>
      <c r="X34" s="2093"/>
      <c r="Y34" s="2093"/>
      <c r="Z34" s="2093"/>
      <c r="AA34" s="2093"/>
      <c r="AB34" s="2093"/>
      <c r="AC34" s="2093"/>
      <c r="AD34" s="2093"/>
      <c r="AE34" s="2093"/>
      <c r="AF34" s="2093"/>
      <c r="AG34" s="2093"/>
      <c r="AH34" s="2093"/>
      <c r="AI34" s="2093"/>
      <c r="AJ34" s="2094"/>
    </row>
    <row r="35" spans="1:36" ht="15" customHeight="1" thickBot="1" x14ac:dyDescent="0.2">
      <c r="A35" s="2131" t="s">
        <v>1113</v>
      </c>
      <c r="B35" s="2132"/>
      <c r="C35" s="2132"/>
      <c r="D35" s="2132"/>
      <c r="E35" s="2132"/>
      <c r="F35" s="2132"/>
      <c r="G35" s="2133"/>
      <c r="H35" s="2133"/>
      <c r="I35" s="2133"/>
      <c r="J35" s="2133"/>
      <c r="K35" s="2133"/>
      <c r="L35" s="2133"/>
      <c r="M35" s="2133"/>
      <c r="N35" s="2133"/>
      <c r="O35" s="2133"/>
      <c r="P35" s="2133"/>
      <c r="Q35" s="2133"/>
      <c r="R35" s="2133"/>
      <c r="S35" s="2133"/>
      <c r="T35" s="2133"/>
      <c r="U35" s="2133"/>
      <c r="V35" s="2133"/>
      <c r="W35" s="2133"/>
      <c r="X35" s="2133"/>
      <c r="Y35" s="2133"/>
      <c r="Z35" s="2133"/>
      <c r="AA35" s="2133"/>
      <c r="AB35" s="2133"/>
      <c r="AC35" s="2133"/>
      <c r="AD35" s="2133"/>
      <c r="AE35" s="2133"/>
      <c r="AF35" s="2133"/>
      <c r="AG35" s="2133"/>
      <c r="AH35" s="2133"/>
      <c r="AI35" s="2133"/>
      <c r="AJ35" s="2134"/>
    </row>
  </sheetData>
  <mergeCells count="166">
    <mergeCell ref="A35:F35"/>
    <mergeCell ref="G35:AJ35"/>
    <mergeCell ref="G15:I15"/>
    <mergeCell ref="J15:P15"/>
    <mergeCell ref="Q15:S15"/>
    <mergeCell ref="T15:Z15"/>
    <mergeCell ref="AA15:AC15"/>
    <mergeCell ref="G14:K14"/>
    <mergeCell ref="M14:R14"/>
    <mergeCell ref="S14:W14"/>
    <mergeCell ref="Y14:AD14"/>
    <mergeCell ref="AE14:AI14"/>
    <mergeCell ref="AG29:AJ29"/>
    <mergeCell ref="AG30:AJ30"/>
    <mergeCell ref="AG31:AJ31"/>
    <mergeCell ref="AG32:AJ32"/>
    <mergeCell ref="AG33:AJ33"/>
    <mergeCell ref="AG24:AJ24"/>
    <mergeCell ref="AG25:AJ25"/>
    <mergeCell ref="AG26:AJ26"/>
    <mergeCell ref="AG27:AJ27"/>
    <mergeCell ref="AG28:AJ28"/>
    <mergeCell ref="AG19:AJ19"/>
    <mergeCell ref="A31:F31"/>
    <mergeCell ref="G9:AJ9"/>
    <mergeCell ref="G10:AJ10"/>
    <mergeCell ref="G11:AJ11"/>
    <mergeCell ref="G13:AJ13"/>
    <mergeCell ref="G12:U12"/>
    <mergeCell ref="V12:AJ12"/>
    <mergeCell ref="D7:H7"/>
    <mergeCell ref="D6:L6"/>
    <mergeCell ref="M6:O6"/>
    <mergeCell ref="P6:X6"/>
    <mergeCell ref="Y6:AA6"/>
    <mergeCell ref="S7:U7"/>
    <mergeCell ref="V7:Z7"/>
    <mergeCell ref="Q7:R7"/>
    <mergeCell ref="J7:L7"/>
    <mergeCell ref="M7:P7"/>
    <mergeCell ref="A9:F9"/>
    <mergeCell ref="A10:F10"/>
    <mergeCell ref="A11:F11"/>
    <mergeCell ref="A12:F12"/>
    <mergeCell ref="A13:F13"/>
    <mergeCell ref="A6:C6"/>
    <mergeCell ref="A7:C7"/>
    <mergeCell ref="A8:C8"/>
    <mergeCell ref="A2:AJ3"/>
    <mergeCell ref="S8:U8"/>
    <mergeCell ref="AB8:AD8"/>
    <mergeCell ref="J8:L8"/>
    <mergeCell ref="D8:H8"/>
    <mergeCell ref="M8:Q8"/>
    <mergeCell ref="V8:Z8"/>
    <mergeCell ref="AE8:AI8"/>
    <mergeCell ref="AB7:AD7"/>
    <mergeCell ref="AE7:AI7"/>
    <mergeCell ref="AB6:AI6"/>
    <mergeCell ref="G31:L31"/>
    <mergeCell ref="M31:Q31"/>
    <mergeCell ref="V31:AA31"/>
    <mergeCell ref="AB31:AF31"/>
    <mergeCell ref="A29:F29"/>
    <mergeCell ref="AG20:AJ20"/>
    <mergeCell ref="AG21:AJ21"/>
    <mergeCell ref="AG22:AJ22"/>
    <mergeCell ref="AG23:AJ23"/>
    <mergeCell ref="R28:U28"/>
    <mergeCell ref="R29:U29"/>
    <mergeCell ref="R30:U30"/>
    <mergeCell ref="R31:U31"/>
    <mergeCell ref="G29:L29"/>
    <mergeCell ref="M29:Q29"/>
    <mergeCell ref="V29:AA29"/>
    <mergeCell ref="AB29:AF29"/>
    <mergeCell ref="A30:F30"/>
    <mergeCell ref="G30:L30"/>
    <mergeCell ref="M30:Q30"/>
    <mergeCell ref="V30:AA30"/>
    <mergeCell ref="A28:F28"/>
    <mergeCell ref="G28:L28"/>
    <mergeCell ref="M28:Q28"/>
    <mergeCell ref="A34:F34"/>
    <mergeCell ref="G34:AJ34"/>
    <mergeCell ref="A32:F32"/>
    <mergeCell ref="G32:L32"/>
    <mergeCell ref="M32:Q32"/>
    <mergeCell ref="V32:AA32"/>
    <mergeCell ref="AB32:AF32"/>
    <mergeCell ref="A33:F33"/>
    <mergeCell ref="G33:L33"/>
    <mergeCell ref="M33:Q33"/>
    <mergeCell ref="V33:AA33"/>
    <mergeCell ref="AB33:AF33"/>
    <mergeCell ref="R33:U33"/>
    <mergeCell ref="R32:U32"/>
    <mergeCell ref="V28:AA28"/>
    <mergeCell ref="AB28:AF28"/>
    <mergeCell ref="AB30:AF30"/>
    <mergeCell ref="A27:F27"/>
    <mergeCell ref="G27:L27"/>
    <mergeCell ref="M27:Q27"/>
    <mergeCell ref="V27:AA27"/>
    <mergeCell ref="AB27:AF27"/>
    <mergeCell ref="R27:U27"/>
    <mergeCell ref="A25:F25"/>
    <mergeCell ref="G25:L25"/>
    <mergeCell ref="M25:Q25"/>
    <mergeCell ref="V25:AA25"/>
    <mergeCell ref="AB25:AF25"/>
    <mergeCell ref="R25:U25"/>
    <mergeCell ref="A26:F26"/>
    <mergeCell ref="G26:L26"/>
    <mergeCell ref="M26:Q26"/>
    <mergeCell ref="V26:AA26"/>
    <mergeCell ref="AB26:AF26"/>
    <mergeCell ref="R26:U26"/>
    <mergeCell ref="A23:F23"/>
    <mergeCell ref="G23:L23"/>
    <mergeCell ref="M23:Q23"/>
    <mergeCell ref="V23:AA23"/>
    <mergeCell ref="AB23:AF23"/>
    <mergeCell ref="A24:F24"/>
    <mergeCell ref="G24:L24"/>
    <mergeCell ref="M24:Q24"/>
    <mergeCell ref="V24:AA24"/>
    <mergeCell ref="AB24:AF24"/>
    <mergeCell ref="R24:U24"/>
    <mergeCell ref="R23:U23"/>
    <mergeCell ref="A21:F21"/>
    <mergeCell ref="G21:L21"/>
    <mergeCell ref="M21:Q21"/>
    <mergeCell ref="V21:AA21"/>
    <mergeCell ref="AB21:AF21"/>
    <mergeCell ref="A22:F22"/>
    <mergeCell ref="G22:L22"/>
    <mergeCell ref="M22:Q22"/>
    <mergeCell ref="V22:AA22"/>
    <mergeCell ref="AB22:AF22"/>
    <mergeCell ref="R21:U21"/>
    <mergeCell ref="R22:U22"/>
    <mergeCell ref="A20:F20"/>
    <mergeCell ref="G20:L20"/>
    <mergeCell ref="M20:Q20"/>
    <mergeCell ref="V20:AA20"/>
    <mergeCell ref="AB20:AF20"/>
    <mergeCell ref="A19:F19"/>
    <mergeCell ref="G19:L19"/>
    <mergeCell ref="M19:Q19"/>
    <mergeCell ref="V19:AA19"/>
    <mergeCell ref="AB19:AF19"/>
    <mergeCell ref="R19:U19"/>
    <mergeCell ref="R20:U20"/>
    <mergeCell ref="A14:F14"/>
    <mergeCell ref="A18:F18"/>
    <mergeCell ref="G18:L18"/>
    <mergeCell ref="M18:Q18"/>
    <mergeCell ref="V18:AA18"/>
    <mergeCell ref="AB18:AF18"/>
    <mergeCell ref="A15:F15"/>
    <mergeCell ref="A16:F16"/>
    <mergeCell ref="G16:AJ16"/>
    <mergeCell ref="AG18:AJ18"/>
    <mergeCell ref="R18:U18"/>
    <mergeCell ref="AD15:AJ15"/>
  </mergeCells>
  <phoneticPr fontId="3"/>
  <hyperlinks>
    <hyperlink ref="AK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view="pageBreakPreview" zoomScaleNormal="100" zoomScaleSheetLayoutView="100" workbookViewId="0">
      <selection activeCell="A5" sqref="A5:O6"/>
    </sheetView>
  </sheetViews>
  <sheetFormatPr defaultRowHeight="17.25" customHeight="1" x14ac:dyDescent="0.15"/>
  <cols>
    <col min="1" max="1" width="3.625" style="320" customWidth="1"/>
    <col min="2" max="24" width="3.625" style="321" customWidth="1"/>
    <col min="25" max="16384" width="9" style="321"/>
  </cols>
  <sheetData>
    <row r="1" spans="1:26" ht="17.25" customHeight="1" x14ac:dyDescent="0.15">
      <c r="X1" s="320" t="s">
        <v>858</v>
      </c>
      <c r="Y1" s="685" t="s">
        <v>1199</v>
      </c>
      <c r="Z1" s="364"/>
    </row>
    <row r="2" spans="1:26" ht="17.25" customHeight="1" x14ac:dyDescent="0.15">
      <c r="A2" s="264"/>
      <c r="B2" s="264"/>
      <c r="C2" s="264"/>
      <c r="D2" s="264"/>
      <c r="E2" s="264"/>
      <c r="F2" s="264"/>
      <c r="G2" s="264"/>
      <c r="H2" s="264"/>
      <c r="I2" s="264"/>
      <c r="J2" s="264"/>
      <c r="K2" s="264"/>
      <c r="L2" s="264"/>
      <c r="M2" s="264"/>
      <c r="N2" s="264"/>
      <c r="O2" s="264"/>
      <c r="P2" s="1140" t="s">
        <v>158</v>
      </c>
      <c r="Q2" s="1141"/>
      <c r="R2" s="1142"/>
      <c r="S2" s="1146" t="s">
        <v>137</v>
      </c>
      <c r="T2" s="1147"/>
      <c r="U2" s="1147"/>
      <c r="V2" s="1147"/>
      <c r="W2" s="1147"/>
      <c r="X2" s="1148"/>
    </row>
    <row r="3" spans="1:26" ht="17.25" customHeight="1" x14ac:dyDescent="0.15">
      <c r="A3" s="264"/>
      <c r="B3" s="264"/>
      <c r="C3" s="264"/>
      <c r="D3" s="264"/>
      <c r="E3" s="264"/>
      <c r="F3" s="264"/>
      <c r="G3" s="264"/>
      <c r="H3" s="264"/>
      <c r="I3" s="264"/>
      <c r="J3" s="264"/>
      <c r="K3" s="264"/>
      <c r="L3" s="264"/>
      <c r="M3" s="264"/>
      <c r="N3" s="264"/>
      <c r="O3" s="264"/>
      <c r="P3" s="1143"/>
      <c r="Q3" s="1144"/>
      <c r="R3" s="1145"/>
      <c r="S3" s="1149" t="s">
        <v>138</v>
      </c>
      <c r="T3" s="1149"/>
      <c r="U3" s="1149"/>
      <c r="V3" s="1150" t="s">
        <v>139</v>
      </c>
      <c r="W3" s="1151"/>
      <c r="X3" s="1152"/>
    </row>
    <row r="4" spans="1:26" ht="17.25" customHeight="1" x14ac:dyDescent="0.15">
      <c r="A4" s="264"/>
      <c r="B4" s="264"/>
      <c r="C4" s="264"/>
      <c r="D4" s="264"/>
      <c r="E4" s="264"/>
      <c r="F4" s="264"/>
      <c r="G4" s="264"/>
      <c r="H4" s="264"/>
      <c r="I4" s="264"/>
      <c r="J4" s="264"/>
      <c r="K4" s="264"/>
      <c r="L4" s="264"/>
      <c r="M4" s="264"/>
      <c r="N4" s="264"/>
      <c r="O4" s="264"/>
      <c r="P4" s="1140"/>
      <c r="Q4" s="1141"/>
      <c r="R4" s="1142"/>
      <c r="S4" s="1156"/>
      <c r="T4" s="1156"/>
      <c r="U4" s="1156"/>
      <c r="V4" s="1156"/>
      <c r="W4" s="1156"/>
      <c r="X4" s="1156"/>
    </row>
    <row r="5" spans="1:26" ht="17.25" customHeight="1" x14ac:dyDescent="0.15">
      <c r="A5" s="264"/>
      <c r="B5" s="264"/>
      <c r="C5" s="264"/>
      <c r="D5" s="264"/>
      <c r="E5" s="264"/>
      <c r="F5" s="326"/>
      <c r="G5" s="326"/>
      <c r="H5" s="326"/>
      <c r="I5" s="326"/>
      <c r="J5" s="326"/>
      <c r="K5" s="326"/>
      <c r="L5" s="326"/>
      <c r="M5" s="326"/>
      <c r="N5" s="326"/>
      <c r="O5" s="326"/>
      <c r="P5" s="1153"/>
      <c r="Q5" s="1154"/>
      <c r="R5" s="1155"/>
      <c r="S5" s="1157"/>
      <c r="T5" s="1157"/>
      <c r="U5" s="1157"/>
      <c r="V5" s="1157"/>
      <c r="W5" s="1157"/>
      <c r="X5" s="1157"/>
    </row>
    <row r="6" spans="1:26" ht="17.25" customHeight="1" x14ac:dyDescent="0.15">
      <c r="A6" s="264"/>
      <c r="B6" s="264"/>
      <c r="C6" s="264"/>
      <c r="D6" s="264"/>
      <c r="E6" s="264"/>
      <c r="F6" s="326"/>
      <c r="G6" s="326"/>
      <c r="H6" s="326"/>
      <c r="I6" s="326"/>
      <c r="J6" s="326"/>
      <c r="K6" s="326"/>
      <c r="L6" s="326"/>
      <c r="M6" s="326"/>
      <c r="N6" s="326"/>
      <c r="O6" s="326"/>
      <c r="P6" s="1143"/>
      <c r="Q6" s="1144"/>
      <c r="R6" s="1145"/>
      <c r="S6" s="1158"/>
      <c r="T6" s="1158"/>
      <c r="U6" s="1158"/>
      <c r="V6" s="1158"/>
      <c r="W6" s="1158"/>
      <c r="X6" s="1158"/>
    </row>
    <row r="7" spans="1:26" ht="17.25" customHeight="1" x14ac:dyDescent="0.15">
      <c r="A7" s="264"/>
      <c r="B7" s="264"/>
      <c r="C7" s="264"/>
      <c r="D7" s="264"/>
      <c r="E7" s="264"/>
      <c r="F7" s="327"/>
      <c r="G7" s="327"/>
      <c r="H7" s="327"/>
      <c r="I7" s="327"/>
      <c r="J7" s="327"/>
      <c r="K7" s="327"/>
      <c r="L7" s="327"/>
      <c r="M7" s="327"/>
      <c r="N7" s="327"/>
      <c r="O7" s="327"/>
      <c r="P7" s="327"/>
      <c r="Q7" s="327"/>
      <c r="R7" s="328"/>
      <c r="S7" s="263"/>
      <c r="T7" s="263"/>
      <c r="U7" s="263"/>
      <c r="V7" s="263"/>
      <c r="W7" s="263"/>
      <c r="X7" s="263"/>
    </row>
    <row r="8" spans="1:26" ht="17.25" customHeight="1" x14ac:dyDescent="0.15">
      <c r="A8" s="2138" t="s">
        <v>865</v>
      </c>
      <c r="B8" s="2138"/>
      <c r="C8" s="2138"/>
      <c r="D8" s="2138"/>
      <c r="E8" s="2138"/>
      <c r="F8" s="2138"/>
      <c r="G8" s="2138"/>
      <c r="H8" s="2138"/>
      <c r="I8" s="2138"/>
      <c r="J8" s="2138"/>
      <c r="K8" s="2138"/>
      <c r="L8" s="2138"/>
      <c r="M8" s="2138"/>
      <c r="N8" s="2138"/>
      <c r="O8" s="2138"/>
      <c r="P8" s="2138"/>
      <c r="Q8" s="2138"/>
      <c r="R8" s="2138"/>
      <c r="S8" s="2138"/>
      <c r="T8" s="2138"/>
      <c r="U8" s="2138"/>
      <c r="V8" s="2138"/>
      <c r="W8" s="2138"/>
      <c r="X8" s="2138"/>
    </row>
    <row r="9" spans="1:26" ht="17.25" customHeight="1" x14ac:dyDescent="0.15">
      <c r="A9" s="2138"/>
      <c r="B9" s="2138"/>
      <c r="C9" s="2138"/>
      <c r="D9" s="2138"/>
      <c r="E9" s="2138"/>
      <c r="F9" s="2138"/>
      <c r="G9" s="2138"/>
      <c r="H9" s="2138"/>
      <c r="I9" s="2138"/>
      <c r="J9" s="2138"/>
      <c r="K9" s="2138"/>
      <c r="L9" s="2138"/>
      <c r="M9" s="2138"/>
      <c r="N9" s="2138"/>
      <c r="O9" s="2138"/>
      <c r="P9" s="2138"/>
      <c r="Q9" s="2138"/>
      <c r="R9" s="2138"/>
      <c r="S9" s="2138"/>
      <c r="T9" s="2138"/>
      <c r="U9" s="2138"/>
      <c r="V9" s="2138"/>
      <c r="W9" s="2138"/>
      <c r="X9" s="2138"/>
    </row>
    <row r="10" spans="1:26" ht="17.25" customHeight="1" x14ac:dyDescent="0.15">
      <c r="B10" s="323"/>
    </row>
    <row r="11" spans="1:26" s="615" customFormat="1" ht="17.25" customHeight="1" x14ac:dyDescent="0.15">
      <c r="O11" s="614"/>
      <c r="P11" s="614"/>
      <c r="R11" s="616"/>
      <c r="S11" s="828" t="s">
        <v>756</v>
      </c>
      <c r="T11" s="828"/>
      <c r="U11" s="828"/>
      <c r="V11" s="828"/>
      <c r="W11" s="828"/>
      <c r="X11" s="828"/>
    </row>
    <row r="12" spans="1:26" ht="17.25" customHeight="1" x14ac:dyDescent="0.15">
      <c r="A12" s="264" t="s">
        <v>453</v>
      </c>
      <c r="B12" s="264"/>
      <c r="C12" s="264"/>
      <c r="D12" s="264"/>
      <c r="E12" s="264"/>
      <c r="F12" s="315"/>
      <c r="G12" s="264"/>
      <c r="H12" s="264"/>
      <c r="I12" s="264"/>
      <c r="J12" s="264"/>
      <c r="K12" s="264"/>
      <c r="L12" s="315"/>
      <c r="M12" s="264"/>
      <c r="N12" s="264"/>
      <c r="O12" s="264"/>
      <c r="P12" s="264"/>
      <c r="Q12" s="264"/>
      <c r="R12" s="264"/>
      <c r="S12" s="264"/>
      <c r="T12" s="264"/>
      <c r="U12" s="264"/>
      <c r="V12" s="264"/>
      <c r="W12" s="264"/>
      <c r="X12" s="264"/>
    </row>
    <row r="13" spans="1:26" ht="17.25" customHeight="1" x14ac:dyDescent="0.15">
      <c r="A13" s="264"/>
      <c r="B13" s="264"/>
      <c r="C13" s="264"/>
      <c r="D13" s="264"/>
      <c r="E13" s="264"/>
      <c r="F13" s="264"/>
      <c r="G13" s="264"/>
      <c r="H13" s="264"/>
      <c r="I13" s="264"/>
      <c r="J13" s="1132" t="s">
        <v>123</v>
      </c>
      <c r="K13" s="1132"/>
      <c r="L13" s="1132"/>
      <c r="M13" s="1132"/>
      <c r="N13" s="1132"/>
      <c r="O13" s="824" t="str">
        <f>IF(基本情報!$C$3="","",基本情報!$C$3)</f>
        <v/>
      </c>
      <c r="P13" s="824"/>
      <c r="Q13" s="824"/>
      <c r="R13" s="824"/>
      <c r="S13" s="824"/>
      <c r="T13" s="824"/>
      <c r="U13" s="824"/>
      <c r="V13" s="824"/>
      <c r="W13" s="824"/>
      <c r="X13" s="824"/>
    </row>
    <row r="14" spans="1:26" ht="17.25" customHeight="1" x14ac:dyDescent="0.15">
      <c r="A14" s="264"/>
      <c r="B14" s="264"/>
      <c r="C14" s="264"/>
      <c r="D14" s="264"/>
      <c r="E14" s="264"/>
      <c r="F14" s="264"/>
      <c r="G14" s="1139" t="s">
        <v>61</v>
      </c>
      <c r="H14" s="1139"/>
      <c r="I14" s="1139"/>
      <c r="J14" s="1132" t="s">
        <v>124</v>
      </c>
      <c r="K14" s="1132"/>
      <c r="L14" s="1132"/>
      <c r="M14" s="1132"/>
      <c r="N14" s="1132"/>
      <c r="O14" s="824" t="str">
        <f>IF(基本情報!$C$4="","",基本情報!$C$4)</f>
        <v/>
      </c>
      <c r="P14" s="824"/>
      <c r="Q14" s="824"/>
      <c r="R14" s="824"/>
      <c r="S14" s="824"/>
      <c r="T14" s="824"/>
      <c r="U14" s="824"/>
      <c r="V14" s="824"/>
      <c r="W14" s="824"/>
      <c r="X14" s="824"/>
    </row>
    <row r="15" spans="1:26" ht="17.25" customHeight="1" x14ac:dyDescent="0.15">
      <c r="A15" s="264"/>
      <c r="B15" s="264"/>
      <c r="C15" s="264"/>
      <c r="D15" s="264"/>
      <c r="E15" s="264"/>
      <c r="F15" s="264"/>
      <c r="G15" s="264"/>
      <c r="H15" s="264"/>
      <c r="I15" s="264"/>
      <c r="J15" s="1132" t="s">
        <v>758</v>
      </c>
      <c r="K15" s="1132"/>
      <c r="L15" s="1132"/>
      <c r="M15" s="1132"/>
      <c r="N15" s="1132"/>
      <c r="O15" s="824" t="str">
        <f>IF(基本情報!$C$5="","",基本情報!$C$5)</f>
        <v/>
      </c>
      <c r="P15" s="824"/>
      <c r="Q15" s="824"/>
      <c r="R15" s="824"/>
      <c r="S15" s="824"/>
      <c r="T15" s="824"/>
      <c r="U15" s="824"/>
      <c r="V15" s="824"/>
      <c r="W15" s="824"/>
      <c r="X15" s="824"/>
    </row>
    <row r="16" spans="1:26" s="332" customFormat="1" ht="17.25" customHeight="1" x14ac:dyDescent="0.15">
      <c r="A16" s="329"/>
      <c r="B16" s="329"/>
      <c r="C16" s="329"/>
      <c r="D16" s="329"/>
      <c r="E16" s="329"/>
      <c r="F16" s="329"/>
      <c r="G16" s="329"/>
      <c r="H16" s="329"/>
      <c r="I16" s="329"/>
      <c r="J16" s="330"/>
      <c r="K16" s="330"/>
      <c r="L16" s="330"/>
      <c r="M16" s="330"/>
      <c r="N16" s="330"/>
      <c r="O16" s="331"/>
      <c r="P16" s="331"/>
      <c r="Q16" s="331"/>
      <c r="R16" s="331"/>
      <c r="S16" s="331"/>
      <c r="T16" s="331"/>
      <c r="U16" s="331"/>
      <c r="V16" s="331"/>
      <c r="W16" s="331"/>
      <c r="X16" s="331"/>
    </row>
    <row r="17" spans="1:24" ht="17.25" customHeight="1" x14ac:dyDescent="0.15">
      <c r="A17" s="321" t="s">
        <v>866</v>
      </c>
    </row>
    <row r="19" spans="1:24" ht="17.25" customHeight="1" x14ac:dyDescent="0.15">
      <c r="A19" s="1133" t="s">
        <v>236</v>
      </c>
      <c r="B19" s="1133"/>
      <c r="C19" s="1133"/>
      <c r="D19" s="1133"/>
      <c r="E19" s="1133"/>
      <c r="F19" s="1133"/>
      <c r="G19" s="1133"/>
      <c r="H19" s="1133"/>
      <c r="I19" s="1133"/>
      <c r="J19" s="1133"/>
      <c r="K19" s="1133"/>
      <c r="L19" s="1133"/>
      <c r="M19" s="1133"/>
      <c r="N19" s="1133"/>
      <c r="O19" s="1133"/>
      <c r="P19" s="1133"/>
      <c r="Q19" s="1133"/>
      <c r="R19" s="1133"/>
      <c r="S19" s="1133"/>
      <c r="T19" s="1133"/>
      <c r="U19" s="1133"/>
      <c r="V19" s="1133"/>
      <c r="W19" s="1133"/>
    </row>
    <row r="20" spans="1:24" ht="17.25" customHeight="1" x14ac:dyDescent="0.15">
      <c r="B20" s="322"/>
      <c r="C20" s="322"/>
      <c r="D20" s="322"/>
      <c r="E20" s="322"/>
      <c r="F20" s="322"/>
      <c r="G20" s="322"/>
      <c r="H20" s="322"/>
      <c r="I20" s="322"/>
      <c r="J20" s="322"/>
      <c r="K20" s="322"/>
      <c r="L20" s="322"/>
      <c r="M20" s="322"/>
      <c r="N20" s="322"/>
      <c r="O20" s="322"/>
      <c r="P20" s="322"/>
      <c r="Q20" s="322"/>
      <c r="R20" s="322"/>
      <c r="S20" s="322"/>
      <c r="T20" s="322"/>
      <c r="U20" s="322"/>
      <c r="V20" s="322"/>
      <c r="W20" s="322"/>
    </row>
    <row r="21" spans="1:24" ht="17.25" customHeight="1" x14ac:dyDescent="0.15">
      <c r="A21" s="1134" t="s">
        <v>867</v>
      </c>
      <c r="B21" s="1134"/>
      <c r="C21" s="1134"/>
      <c r="D21" s="1134"/>
      <c r="E21" s="1134"/>
      <c r="F21" s="1134"/>
      <c r="G21" s="1135" t="str">
        <f>IF(基本情報!$C$1="","",基本情報!$C$1)</f>
        <v/>
      </c>
      <c r="H21" s="1135"/>
      <c r="I21" s="1135"/>
      <c r="J21" s="1135"/>
      <c r="K21" s="1135"/>
      <c r="L21" s="1135"/>
      <c r="M21" s="1135"/>
      <c r="N21" s="1135"/>
      <c r="O21" s="1135"/>
      <c r="P21" s="1135"/>
      <c r="Q21" s="1135"/>
      <c r="R21" s="1135"/>
      <c r="S21" s="1135"/>
      <c r="T21" s="1135"/>
      <c r="U21" s="1135"/>
      <c r="V21" s="1135"/>
      <c r="W21" s="1135"/>
      <c r="X21" s="1135"/>
    </row>
    <row r="22" spans="1:24" ht="17.25" customHeight="1" x14ac:dyDescent="0.15">
      <c r="B22" s="323"/>
      <c r="C22" s="325"/>
      <c r="D22" s="325"/>
      <c r="E22" s="325"/>
      <c r="F22" s="325"/>
      <c r="G22" s="325"/>
      <c r="H22" s="325"/>
      <c r="I22" s="325"/>
      <c r="J22" s="325"/>
      <c r="K22" s="325"/>
      <c r="L22" s="325"/>
      <c r="M22" s="325"/>
      <c r="N22" s="325"/>
      <c r="O22" s="325"/>
      <c r="P22" s="325"/>
      <c r="Q22" s="325"/>
      <c r="R22" s="325"/>
      <c r="S22" s="325"/>
      <c r="T22" s="325"/>
      <c r="U22" s="325"/>
      <c r="V22" s="325"/>
      <c r="W22" s="324"/>
    </row>
    <row r="23" spans="1:24" ht="17.25" customHeight="1" x14ac:dyDescent="0.15">
      <c r="A23" s="1130" t="s">
        <v>869</v>
      </c>
      <c r="B23" s="1131"/>
      <c r="C23" s="1131"/>
      <c r="D23" s="1131"/>
      <c r="E23" s="1131"/>
      <c r="F23" s="1131"/>
      <c r="G23" s="1136" t="str">
        <f>IF(基本情報!$C$12="","",基本情報!$C$12)</f>
        <v>令和　年　月　日</v>
      </c>
      <c r="H23" s="1136"/>
      <c r="I23" s="1136"/>
      <c r="J23" s="1136"/>
      <c r="K23" s="1136"/>
      <c r="L23" s="315" t="s">
        <v>868</v>
      </c>
      <c r="M23" s="1137" t="s">
        <v>756</v>
      </c>
      <c r="N23" s="1137"/>
      <c r="O23" s="1137"/>
      <c r="P23" s="1137"/>
      <c r="Q23" s="1137"/>
    </row>
    <row r="24" spans="1:24" ht="17.25" customHeight="1" x14ac:dyDescent="0.15">
      <c r="B24" s="323"/>
      <c r="C24" s="322"/>
      <c r="D24" s="322"/>
      <c r="E24" s="322"/>
      <c r="F24" s="322"/>
      <c r="G24" s="322"/>
      <c r="H24" s="322"/>
      <c r="I24" s="322"/>
      <c r="J24" s="322"/>
      <c r="K24" s="322"/>
      <c r="L24" s="322"/>
      <c r="M24" s="322"/>
      <c r="N24" s="322"/>
      <c r="O24" s="322"/>
      <c r="P24" s="322"/>
      <c r="Q24" s="322"/>
      <c r="R24" s="322"/>
      <c r="S24" s="322"/>
      <c r="T24" s="322"/>
      <c r="U24" s="322"/>
      <c r="V24" s="322"/>
      <c r="W24" s="322"/>
    </row>
    <row r="25" spans="1:24" ht="17.25" customHeight="1" x14ac:dyDescent="0.15">
      <c r="A25" s="1130" t="s">
        <v>870</v>
      </c>
      <c r="B25" s="1131"/>
      <c r="C25" s="1131"/>
      <c r="D25" s="1131"/>
      <c r="E25" s="1131"/>
      <c r="F25" s="1131"/>
      <c r="G25" s="321" t="s">
        <v>359</v>
      </c>
      <c r="H25" s="322"/>
      <c r="I25" s="322"/>
      <c r="J25" s="322"/>
      <c r="K25" s="322"/>
      <c r="L25" s="322"/>
      <c r="M25" s="322"/>
      <c r="N25" s="322"/>
      <c r="O25" s="322"/>
      <c r="P25" s="322"/>
      <c r="Q25" s="322"/>
      <c r="R25" s="322"/>
      <c r="S25" s="322"/>
      <c r="T25" s="322"/>
      <c r="U25" s="322"/>
      <c r="V25" s="322"/>
    </row>
    <row r="26" spans="1:24" ht="17.25" customHeight="1" x14ac:dyDescent="0.15">
      <c r="G26" s="321" t="s">
        <v>872</v>
      </c>
    </row>
    <row r="27" spans="1:24" ht="17.25" customHeight="1" x14ac:dyDescent="0.15">
      <c r="G27" s="333" t="s">
        <v>873</v>
      </c>
    </row>
    <row r="28" spans="1:24" ht="17.25" customHeight="1" x14ac:dyDescent="0.15">
      <c r="D28" s="333"/>
      <c r="E28" s="333"/>
      <c r="F28" s="333"/>
      <c r="G28" s="332" t="s">
        <v>874</v>
      </c>
      <c r="H28" s="333"/>
      <c r="I28" s="333"/>
      <c r="J28" s="333"/>
      <c r="K28" s="333"/>
      <c r="L28" s="333"/>
      <c r="M28" s="333"/>
      <c r="N28" s="333"/>
      <c r="O28" s="333"/>
      <c r="P28" s="333"/>
      <c r="Q28" s="333"/>
      <c r="R28" s="333"/>
      <c r="S28" s="333"/>
      <c r="T28" s="333"/>
      <c r="U28" s="333"/>
      <c r="V28" s="333"/>
      <c r="W28" s="333"/>
    </row>
    <row r="29" spans="1:24" ht="17.25" customHeight="1" x14ac:dyDescent="0.15">
      <c r="D29" s="332"/>
      <c r="E29" s="332"/>
      <c r="F29" s="332"/>
      <c r="G29" s="333" t="s">
        <v>875</v>
      </c>
      <c r="H29" s="332"/>
      <c r="I29" s="332"/>
      <c r="J29" s="332"/>
      <c r="K29" s="332"/>
      <c r="L29" s="332"/>
      <c r="M29" s="332"/>
      <c r="N29" s="332"/>
      <c r="O29" s="332"/>
      <c r="P29" s="332"/>
      <c r="Q29" s="332"/>
      <c r="R29" s="332"/>
      <c r="S29" s="332"/>
      <c r="T29" s="332"/>
      <c r="U29" s="332"/>
      <c r="V29" s="332"/>
      <c r="W29" s="332"/>
    </row>
    <row r="30" spans="1:24" ht="17.25" customHeight="1" x14ac:dyDescent="0.15">
      <c r="D30" s="333"/>
      <c r="E30" s="333"/>
      <c r="F30" s="333"/>
      <c r="G30" s="333" t="s">
        <v>876</v>
      </c>
      <c r="H30" s="333"/>
      <c r="I30" s="333"/>
      <c r="J30" s="333"/>
      <c r="K30" s="333"/>
      <c r="L30" s="333"/>
      <c r="M30" s="333"/>
      <c r="N30" s="333"/>
      <c r="O30" s="333"/>
      <c r="P30" s="333"/>
      <c r="Q30" s="333"/>
      <c r="R30" s="333"/>
      <c r="S30" s="333"/>
      <c r="T30" s="333"/>
      <c r="U30" s="333"/>
      <c r="V30" s="333"/>
      <c r="W30" s="333"/>
    </row>
  </sheetData>
  <mergeCells count="23">
    <mergeCell ref="A25:F25"/>
    <mergeCell ref="A21:F21"/>
    <mergeCell ref="A19:W19"/>
    <mergeCell ref="P2:R3"/>
    <mergeCell ref="S2:X2"/>
    <mergeCell ref="S3:U3"/>
    <mergeCell ref="V3:X3"/>
    <mergeCell ref="P4:R6"/>
    <mergeCell ref="S4:U6"/>
    <mergeCell ref="V4:X6"/>
    <mergeCell ref="J13:N13"/>
    <mergeCell ref="A8:X9"/>
    <mergeCell ref="O13:X13"/>
    <mergeCell ref="G14:I14"/>
    <mergeCell ref="J14:N14"/>
    <mergeCell ref="O14:X14"/>
    <mergeCell ref="S11:X11"/>
    <mergeCell ref="G23:K23"/>
    <mergeCell ref="M23:Q23"/>
    <mergeCell ref="A23:F23"/>
    <mergeCell ref="G21:X21"/>
    <mergeCell ref="J15:N15"/>
    <mergeCell ref="O15:X15"/>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M23:Q23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BreakPreview" zoomScaleNormal="100" zoomScaleSheetLayoutView="100" workbookViewId="0">
      <selection activeCell="A5" sqref="A5:O6"/>
    </sheetView>
  </sheetViews>
  <sheetFormatPr defaultColWidth="9" defaultRowHeight="17.25" customHeight="1" x14ac:dyDescent="0.15"/>
  <cols>
    <col min="1" max="24" width="3.625" style="335" customWidth="1"/>
    <col min="25" max="16384" width="9" style="335"/>
  </cols>
  <sheetData>
    <row r="1" spans="1:26" ht="17.25" customHeight="1" x14ac:dyDescent="0.15">
      <c r="S1" s="336"/>
      <c r="T1" s="336"/>
      <c r="U1" s="336"/>
      <c r="V1" s="336"/>
      <c r="W1" s="336"/>
      <c r="X1" s="345" t="s">
        <v>889</v>
      </c>
      <c r="Y1" s="685" t="s">
        <v>1199</v>
      </c>
      <c r="Z1" s="364"/>
    </row>
    <row r="2" spans="1:26" ht="17.25" customHeight="1" x14ac:dyDescent="0.15">
      <c r="P2" s="2145" t="s">
        <v>158</v>
      </c>
      <c r="Q2" s="2146"/>
      <c r="R2" s="2147"/>
      <c r="S2" s="2151" t="s">
        <v>137</v>
      </c>
      <c r="T2" s="2152"/>
      <c r="U2" s="2152"/>
      <c r="V2" s="2152"/>
      <c r="W2" s="2152"/>
      <c r="X2" s="2153"/>
    </row>
    <row r="3" spans="1:26" ht="17.25" customHeight="1" x14ac:dyDescent="0.15">
      <c r="P3" s="2148"/>
      <c r="Q3" s="2149"/>
      <c r="R3" s="2150"/>
      <c r="S3" s="2154" t="s">
        <v>138</v>
      </c>
      <c r="T3" s="2154"/>
      <c r="U3" s="2154"/>
      <c r="V3" s="2155" t="s">
        <v>139</v>
      </c>
      <c r="W3" s="2156"/>
      <c r="X3" s="2157"/>
    </row>
    <row r="4" spans="1:26" ht="17.25" customHeight="1" x14ac:dyDescent="0.15">
      <c r="P4" s="2145"/>
      <c r="Q4" s="2146"/>
      <c r="R4" s="2147"/>
      <c r="S4" s="2161"/>
      <c r="T4" s="2161"/>
      <c r="U4" s="2161"/>
      <c r="V4" s="2161"/>
      <c r="W4" s="2161"/>
      <c r="X4" s="2161"/>
    </row>
    <row r="5" spans="1:26" ht="17.25" customHeight="1" x14ac:dyDescent="0.15">
      <c r="P5" s="2158"/>
      <c r="Q5" s="2159"/>
      <c r="R5" s="2160"/>
      <c r="S5" s="2162"/>
      <c r="T5" s="2162"/>
      <c r="U5" s="2162"/>
      <c r="V5" s="2162"/>
      <c r="W5" s="2162"/>
      <c r="X5" s="2162"/>
    </row>
    <row r="6" spans="1:26" ht="17.25" customHeight="1" x14ac:dyDescent="0.15">
      <c r="P6" s="2148"/>
      <c r="Q6" s="2149"/>
      <c r="R6" s="2150"/>
      <c r="S6" s="2163"/>
      <c r="T6" s="2163"/>
      <c r="U6" s="2163"/>
      <c r="V6" s="2163"/>
      <c r="W6" s="2163"/>
      <c r="X6" s="2163"/>
    </row>
    <row r="7" spans="1:26" ht="17.25" customHeight="1" x14ac:dyDescent="0.15">
      <c r="S7" s="337"/>
      <c r="T7" s="337"/>
      <c r="U7" s="337"/>
      <c r="V7" s="337"/>
      <c r="W7" s="337"/>
      <c r="X7" s="337"/>
    </row>
    <row r="8" spans="1:26" ht="17.25" customHeight="1" x14ac:dyDescent="0.15">
      <c r="A8" s="2142" t="s">
        <v>886</v>
      </c>
      <c r="B8" s="2142"/>
      <c r="C8" s="2142"/>
      <c r="D8" s="2142"/>
      <c r="E8" s="2142"/>
      <c r="F8" s="2142"/>
      <c r="G8" s="2142"/>
      <c r="H8" s="2142"/>
      <c r="I8" s="2142"/>
      <c r="J8" s="2142"/>
      <c r="K8" s="2142"/>
      <c r="L8" s="2142"/>
      <c r="M8" s="2142"/>
      <c r="N8" s="2142"/>
      <c r="O8" s="2142"/>
      <c r="P8" s="2142"/>
      <c r="Q8" s="2142"/>
      <c r="R8" s="2142"/>
      <c r="S8" s="2142"/>
      <c r="T8" s="2142"/>
      <c r="U8" s="2142"/>
      <c r="V8" s="2142"/>
      <c r="W8" s="2142"/>
      <c r="X8" s="2142"/>
    </row>
    <row r="9" spans="1:26" ht="17.25" customHeight="1" x14ac:dyDescent="0.15">
      <c r="A9" s="2142"/>
      <c r="B9" s="2142"/>
      <c r="C9" s="2142"/>
      <c r="D9" s="2142"/>
      <c r="E9" s="2142"/>
      <c r="F9" s="2142"/>
      <c r="G9" s="2142"/>
      <c r="H9" s="2142"/>
      <c r="I9" s="2142"/>
      <c r="J9" s="2142"/>
      <c r="K9" s="2142"/>
      <c r="L9" s="2142"/>
      <c r="M9" s="2142"/>
      <c r="N9" s="2142"/>
      <c r="O9" s="2142"/>
      <c r="P9" s="2142"/>
      <c r="Q9" s="2142"/>
      <c r="R9" s="2142"/>
      <c r="S9" s="2142"/>
      <c r="T9" s="2142"/>
      <c r="U9" s="2142"/>
      <c r="V9" s="2142"/>
      <c r="W9" s="2142"/>
      <c r="X9" s="2142"/>
    </row>
    <row r="11" spans="1:26" ht="17.25" customHeight="1" x14ac:dyDescent="0.15">
      <c r="O11" s="338"/>
      <c r="P11" s="338"/>
      <c r="R11" s="339"/>
      <c r="S11" s="828" t="s">
        <v>756</v>
      </c>
      <c r="T11" s="828"/>
      <c r="U11" s="828"/>
      <c r="V11" s="828"/>
      <c r="W11" s="828"/>
      <c r="X11" s="828"/>
    </row>
    <row r="12" spans="1:26" ht="17.25" customHeight="1" x14ac:dyDescent="0.15">
      <c r="A12" s="335" t="s">
        <v>453</v>
      </c>
      <c r="F12" s="338"/>
      <c r="L12" s="338"/>
    </row>
    <row r="13" spans="1:26" ht="17.25" customHeight="1" x14ac:dyDescent="0.15">
      <c r="J13" s="823" t="s">
        <v>123</v>
      </c>
      <c r="K13" s="823"/>
      <c r="L13" s="823"/>
      <c r="M13" s="823"/>
      <c r="N13" s="823"/>
      <c r="O13" s="824" t="str">
        <f>IF(基本情報!$C$3="","",基本情報!$C$3)</f>
        <v/>
      </c>
      <c r="P13" s="824"/>
      <c r="Q13" s="824"/>
      <c r="R13" s="824"/>
      <c r="S13" s="824"/>
      <c r="T13" s="824"/>
      <c r="U13" s="824"/>
      <c r="V13" s="824"/>
      <c r="W13" s="824"/>
      <c r="X13" s="824"/>
    </row>
    <row r="14" spans="1:26" ht="17.25" customHeight="1" x14ac:dyDescent="0.15">
      <c r="G14" s="829" t="s">
        <v>61</v>
      </c>
      <c r="H14" s="829"/>
      <c r="I14" s="829"/>
      <c r="J14" s="823" t="s">
        <v>124</v>
      </c>
      <c r="K14" s="823"/>
      <c r="L14" s="823"/>
      <c r="M14" s="823"/>
      <c r="N14" s="823"/>
      <c r="O14" s="824" t="str">
        <f>IF(基本情報!$C$4="","",基本情報!$C$4)</f>
        <v/>
      </c>
      <c r="P14" s="824"/>
      <c r="Q14" s="824"/>
      <c r="R14" s="824"/>
      <c r="S14" s="824"/>
      <c r="T14" s="824"/>
      <c r="U14" s="824"/>
      <c r="V14" s="824"/>
      <c r="W14" s="824"/>
      <c r="X14" s="824"/>
    </row>
    <row r="15" spans="1:26" ht="17.25" customHeight="1" x14ac:dyDescent="0.15">
      <c r="J15" s="823" t="s">
        <v>758</v>
      </c>
      <c r="K15" s="823"/>
      <c r="L15" s="823"/>
      <c r="M15" s="823"/>
      <c r="N15" s="823"/>
      <c r="O15" s="824" t="str">
        <f>IF(基本情報!$C$5="","",基本情報!$C$5)</f>
        <v/>
      </c>
      <c r="P15" s="824"/>
      <c r="Q15" s="824"/>
      <c r="R15" s="824"/>
      <c r="S15" s="824"/>
      <c r="T15" s="824"/>
      <c r="U15" s="824"/>
      <c r="V15" s="824"/>
      <c r="W15" s="824"/>
      <c r="X15" s="824"/>
    </row>
    <row r="16" spans="1:26" ht="17.25" customHeight="1" x14ac:dyDescent="0.15">
      <c r="J16" s="829"/>
      <c r="K16" s="829"/>
      <c r="L16" s="2143"/>
      <c r="M16" s="2144"/>
      <c r="O16" s="340"/>
      <c r="U16" s="336"/>
      <c r="V16" s="336"/>
      <c r="W16" s="336"/>
      <c r="X16" s="338"/>
    </row>
    <row r="17" spans="1:24" ht="17.25" customHeight="1" x14ac:dyDescent="0.15">
      <c r="A17" s="344" t="s">
        <v>887</v>
      </c>
    </row>
    <row r="19" spans="1:24" ht="17.25" customHeight="1" x14ac:dyDescent="0.15">
      <c r="A19" s="829" t="s">
        <v>43</v>
      </c>
      <c r="B19" s="829"/>
      <c r="C19" s="829"/>
      <c r="D19" s="829"/>
      <c r="E19" s="829"/>
      <c r="F19" s="829"/>
      <c r="G19" s="829"/>
      <c r="H19" s="829"/>
      <c r="I19" s="829"/>
      <c r="J19" s="829"/>
      <c r="K19" s="829"/>
      <c r="L19" s="829"/>
      <c r="M19" s="829"/>
      <c r="N19" s="829"/>
      <c r="O19" s="829"/>
      <c r="P19" s="829"/>
      <c r="Q19" s="829"/>
      <c r="R19" s="829"/>
      <c r="S19" s="829"/>
      <c r="T19" s="829"/>
      <c r="U19" s="829"/>
      <c r="V19" s="829"/>
      <c r="W19" s="829"/>
      <c r="X19" s="829"/>
    </row>
    <row r="20" spans="1:24" ht="17.25" customHeight="1" x14ac:dyDescent="0.15">
      <c r="L20" s="338"/>
      <c r="M20" s="338"/>
    </row>
    <row r="21" spans="1:24" ht="17.25" customHeight="1" x14ac:dyDescent="0.15">
      <c r="A21" s="2140" t="s">
        <v>883</v>
      </c>
      <c r="B21" s="2140"/>
      <c r="C21" s="2140"/>
      <c r="D21" s="2140"/>
      <c r="E21" s="2140"/>
      <c r="F21" s="2140"/>
      <c r="G21" s="826" t="str">
        <f>IF(基本情報!$C$1="","",基本情報!$C$1)</f>
        <v/>
      </c>
      <c r="H21" s="826"/>
      <c r="I21" s="826"/>
      <c r="J21" s="826"/>
      <c r="K21" s="826"/>
      <c r="L21" s="826"/>
      <c r="M21" s="826"/>
      <c r="N21" s="826"/>
      <c r="O21" s="826"/>
      <c r="P21" s="826"/>
      <c r="Q21" s="826"/>
      <c r="R21" s="826"/>
      <c r="S21" s="826"/>
      <c r="T21" s="826"/>
      <c r="U21" s="826"/>
      <c r="V21" s="826"/>
      <c r="W21" s="826"/>
      <c r="X21" s="826"/>
    </row>
    <row r="23" spans="1:24" ht="17.25" customHeight="1" x14ac:dyDescent="0.15">
      <c r="A23" s="2140" t="s">
        <v>884</v>
      </c>
      <c r="B23" s="2140"/>
      <c r="C23" s="2140"/>
      <c r="D23" s="2140"/>
      <c r="E23" s="2140"/>
      <c r="F23" s="2140"/>
      <c r="G23" s="821" t="str">
        <f>IF(基本情報!$C$11="","",基本情報!$C$11)</f>
        <v>令和　年　月　日</v>
      </c>
      <c r="H23" s="821"/>
      <c r="I23" s="821"/>
      <c r="J23" s="821"/>
      <c r="K23" s="821"/>
      <c r="L23" s="338"/>
      <c r="M23" s="338"/>
    </row>
    <row r="24" spans="1:24" ht="17.25" customHeight="1" x14ac:dyDescent="0.15">
      <c r="A24" s="340"/>
      <c r="B24" s="340"/>
      <c r="C24" s="340"/>
      <c r="D24" s="340"/>
      <c r="E24" s="340"/>
      <c r="F24" s="340"/>
      <c r="G24" s="340"/>
    </row>
    <row r="25" spans="1:24" ht="17.25" customHeight="1" x14ac:dyDescent="0.15">
      <c r="A25" s="2140" t="s">
        <v>885</v>
      </c>
      <c r="B25" s="2140"/>
      <c r="C25" s="2140"/>
      <c r="D25" s="2140"/>
      <c r="E25" s="2140"/>
      <c r="F25" s="2140"/>
      <c r="G25" s="822" t="s">
        <v>756</v>
      </c>
      <c r="H25" s="822"/>
      <c r="I25" s="822"/>
      <c r="J25" s="822"/>
      <c r="K25" s="822"/>
      <c r="L25" s="338"/>
      <c r="M25" s="338"/>
    </row>
    <row r="26" spans="1:24" ht="17.25" customHeight="1" x14ac:dyDescent="0.15">
      <c r="A26" s="340"/>
      <c r="B26" s="340"/>
      <c r="C26" s="340"/>
      <c r="D26" s="340"/>
      <c r="E26" s="340"/>
      <c r="F26" s="340"/>
      <c r="G26" s="340"/>
    </row>
    <row r="27" spans="1:24" ht="17.25" customHeight="1" x14ac:dyDescent="0.15">
      <c r="A27" s="2139" t="s">
        <v>888</v>
      </c>
      <c r="B27" s="2140"/>
      <c r="C27" s="2140"/>
      <c r="D27" s="2140"/>
      <c r="E27" s="2140"/>
      <c r="F27" s="2140"/>
      <c r="G27" s="2141" t="s">
        <v>756</v>
      </c>
      <c r="H27" s="2141"/>
      <c r="I27" s="2141"/>
      <c r="J27" s="2141"/>
      <c r="K27" s="2141"/>
      <c r="L27" s="338"/>
      <c r="M27" s="338"/>
    </row>
    <row r="32" spans="1:24" ht="17.25" customHeight="1" x14ac:dyDescent="0.15">
      <c r="G32" s="341"/>
      <c r="H32" s="341"/>
      <c r="I32" s="341"/>
      <c r="J32" s="341"/>
      <c r="K32" s="336"/>
      <c r="L32" s="336"/>
      <c r="M32" s="336"/>
      <c r="N32" s="336"/>
      <c r="O32" s="336"/>
      <c r="P32" s="336"/>
      <c r="Q32" s="336"/>
      <c r="R32" s="336"/>
      <c r="S32" s="336"/>
      <c r="T32" s="336"/>
      <c r="U32" s="336"/>
      <c r="V32" s="336"/>
      <c r="W32" s="336"/>
    </row>
    <row r="33" spans="1:24" ht="17.25" customHeight="1" x14ac:dyDescent="0.15">
      <c r="G33" s="336"/>
      <c r="H33" s="336"/>
      <c r="I33" s="336"/>
      <c r="J33" s="336"/>
      <c r="K33" s="342"/>
      <c r="L33" s="342"/>
      <c r="M33" s="342"/>
      <c r="N33" s="342"/>
      <c r="O33" s="342"/>
      <c r="P33" s="342"/>
      <c r="Q33" s="342"/>
      <c r="R33" s="342"/>
      <c r="S33" s="336"/>
      <c r="T33" s="336"/>
      <c r="U33" s="336"/>
      <c r="V33" s="336"/>
      <c r="W33" s="336"/>
    </row>
    <row r="34" spans="1:24" ht="17.25" customHeight="1" x14ac:dyDescent="0.15">
      <c r="G34" s="336"/>
      <c r="H34" s="336"/>
      <c r="I34" s="336"/>
      <c r="J34" s="336"/>
      <c r="K34" s="336"/>
      <c r="L34" s="336"/>
      <c r="M34" s="336"/>
      <c r="N34" s="336"/>
      <c r="O34" s="336"/>
      <c r="P34" s="336"/>
      <c r="Q34" s="336"/>
      <c r="R34" s="336"/>
      <c r="S34" s="336"/>
      <c r="T34" s="336"/>
      <c r="U34" s="336"/>
      <c r="V34" s="336"/>
      <c r="W34" s="336"/>
    </row>
    <row r="35" spans="1:24" ht="17.25" customHeight="1" x14ac:dyDescent="0.15">
      <c r="G35" s="336"/>
      <c r="H35" s="336"/>
      <c r="I35" s="336"/>
      <c r="J35" s="336"/>
      <c r="K35" s="336"/>
      <c r="L35" s="336"/>
      <c r="M35" s="336"/>
      <c r="N35" s="336"/>
      <c r="O35" s="336"/>
      <c r="P35" s="336"/>
      <c r="Q35" s="336"/>
      <c r="R35" s="336"/>
      <c r="S35" s="336"/>
      <c r="T35" s="336"/>
      <c r="U35" s="336"/>
      <c r="V35" s="336"/>
      <c r="W35" s="336"/>
    </row>
    <row r="36" spans="1:24" ht="17.25" customHeight="1" x14ac:dyDescent="0.15">
      <c r="G36" s="336"/>
      <c r="H36" s="336"/>
      <c r="I36" s="336"/>
      <c r="J36" s="336"/>
      <c r="K36" s="342"/>
      <c r="L36" s="342"/>
      <c r="M36" s="342"/>
      <c r="N36" s="342"/>
      <c r="O36" s="342"/>
      <c r="P36" s="342"/>
      <c r="Q36" s="342"/>
      <c r="R36" s="342"/>
      <c r="S36" s="336"/>
      <c r="T36" s="336"/>
      <c r="U36" s="336"/>
      <c r="V36" s="336"/>
      <c r="W36" s="336"/>
    </row>
    <row r="37" spans="1:24" ht="17.25" customHeight="1" x14ac:dyDescent="0.15">
      <c r="G37" s="336"/>
      <c r="H37" s="336"/>
      <c r="I37" s="336"/>
      <c r="J37" s="336"/>
      <c r="K37" s="336"/>
      <c r="L37" s="336"/>
      <c r="M37" s="336"/>
      <c r="N37" s="336"/>
      <c r="O37" s="336"/>
      <c r="P37" s="336"/>
      <c r="Q37" s="336"/>
      <c r="R37" s="336"/>
      <c r="S37" s="336"/>
      <c r="T37" s="336"/>
      <c r="U37" s="336"/>
      <c r="V37" s="336"/>
      <c r="W37" s="336"/>
    </row>
    <row r="40" spans="1:24" ht="17.25" customHeight="1" x14ac:dyDescent="0.15">
      <c r="A40" s="343"/>
      <c r="B40" s="343"/>
      <c r="C40" s="343"/>
      <c r="D40" s="343"/>
      <c r="E40" s="343"/>
      <c r="F40" s="343"/>
      <c r="G40" s="343"/>
      <c r="H40" s="343"/>
      <c r="I40" s="343"/>
      <c r="J40" s="343"/>
      <c r="K40" s="343"/>
      <c r="L40" s="343"/>
      <c r="M40" s="343"/>
      <c r="N40" s="343"/>
      <c r="O40" s="343"/>
      <c r="P40" s="343"/>
      <c r="Q40" s="343"/>
      <c r="R40" s="343"/>
      <c r="S40" s="343"/>
      <c r="T40" s="343"/>
      <c r="U40" s="343"/>
      <c r="V40" s="343"/>
      <c r="W40" s="343"/>
      <c r="X40" s="343"/>
    </row>
  </sheetData>
  <mergeCells count="27">
    <mergeCell ref="P2:R3"/>
    <mergeCell ref="S2:X2"/>
    <mergeCell ref="S3:U3"/>
    <mergeCell ref="V3:X3"/>
    <mergeCell ref="P4:R6"/>
    <mergeCell ref="S4:U6"/>
    <mergeCell ref="V4:X6"/>
    <mergeCell ref="A21:F21"/>
    <mergeCell ref="G21:X21"/>
    <mergeCell ref="A8:X9"/>
    <mergeCell ref="S11:X11"/>
    <mergeCell ref="J13:N13"/>
    <mergeCell ref="O13:X13"/>
    <mergeCell ref="G14:I14"/>
    <mergeCell ref="J14:N14"/>
    <mergeCell ref="O14:X14"/>
    <mergeCell ref="J15:N15"/>
    <mergeCell ref="O15:X15"/>
    <mergeCell ref="J16:K16"/>
    <mergeCell ref="L16:M16"/>
    <mergeCell ref="A19:X19"/>
    <mergeCell ref="A27:F27"/>
    <mergeCell ref="G27:K27"/>
    <mergeCell ref="A23:F23"/>
    <mergeCell ref="G23:K23"/>
    <mergeCell ref="A25:F25"/>
    <mergeCell ref="G25:K25"/>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G25:K25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workbookViewId="0">
      <selection activeCell="A5" sqref="A5:O6"/>
    </sheetView>
  </sheetViews>
  <sheetFormatPr defaultColWidth="9" defaultRowHeight="17.25" customHeight="1" x14ac:dyDescent="0.15"/>
  <cols>
    <col min="1" max="24" width="3.625" style="335" customWidth="1"/>
    <col min="25" max="16384" width="9" style="335"/>
  </cols>
  <sheetData>
    <row r="1" spans="1:26" ht="17.25" customHeight="1" x14ac:dyDescent="0.15">
      <c r="X1" s="352" t="s">
        <v>895</v>
      </c>
      <c r="Y1" s="685" t="s">
        <v>1199</v>
      </c>
      <c r="Z1" s="364"/>
    </row>
    <row r="2" spans="1:26" ht="17.25" customHeight="1" x14ac:dyDescent="0.15">
      <c r="P2" s="2145" t="s">
        <v>158</v>
      </c>
      <c r="Q2" s="2146"/>
      <c r="R2" s="2147"/>
      <c r="S2" s="2151" t="s">
        <v>137</v>
      </c>
      <c r="T2" s="2152"/>
      <c r="U2" s="2152"/>
      <c r="V2" s="2152"/>
      <c r="W2" s="2152"/>
      <c r="X2" s="2153"/>
    </row>
    <row r="3" spans="1:26" ht="17.25" customHeight="1" x14ac:dyDescent="0.15">
      <c r="P3" s="2148"/>
      <c r="Q3" s="2149"/>
      <c r="R3" s="2150"/>
      <c r="S3" s="2154" t="s">
        <v>138</v>
      </c>
      <c r="T3" s="2154"/>
      <c r="U3" s="2154"/>
      <c r="V3" s="2155" t="s">
        <v>139</v>
      </c>
      <c r="W3" s="2156"/>
      <c r="X3" s="2157"/>
    </row>
    <row r="4" spans="1:26" ht="17.25" customHeight="1" x14ac:dyDescent="0.15">
      <c r="B4" s="336"/>
      <c r="C4" s="336"/>
      <c r="D4" s="336"/>
      <c r="E4" s="336"/>
      <c r="F4" s="336"/>
      <c r="G4" s="336"/>
      <c r="H4" s="336"/>
      <c r="I4" s="336"/>
      <c r="J4" s="336"/>
      <c r="K4" s="336"/>
      <c r="L4" s="336"/>
      <c r="M4" s="336"/>
      <c r="N4" s="336"/>
      <c r="O4" s="336"/>
      <c r="P4" s="2145"/>
      <c r="Q4" s="2146"/>
      <c r="R4" s="2147"/>
      <c r="S4" s="2161"/>
      <c r="T4" s="2161"/>
      <c r="U4" s="2161"/>
      <c r="V4" s="2161"/>
      <c r="W4" s="2161"/>
      <c r="X4" s="2161"/>
    </row>
    <row r="5" spans="1:26" ht="17.25" customHeight="1" x14ac:dyDescent="0.15">
      <c r="P5" s="2158"/>
      <c r="Q5" s="2159"/>
      <c r="R5" s="2160"/>
      <c r="S5" s="2162"/>
      <c r="T5" s="2162"/>
      <c r="U5" s="2162"/>
      <c r="V5" s="2162"/>
      <c r="W5" s="2162"/>
      <c r="X5" s="2162"/>
    </row>
    <row r="6" spans="1:26" ht="17.25" customHeight="1" x14ac:dyDescent="0.15">
      <c r="P6" s="2148"/>
      <c r="Q6" s="2149"/>
      <c r="R6" s="2150"/>
      <c r="S6" s="2163"/>
      <c r="T6" s="2163"/>
      <c r="U6" s="2163"/>
      <c r="V6" s="2163"/>
      <c r="W6" s="2163"/>
      <c r="X6" s="2163"/>
    </row>
    <row r="7" spans="1:26" ht="17.25" customHeight="1" x14ac:dyDescent="0.15">
      <c r="P7" s="342"/>
      <c r="Q7" s="342"/>
      <c r="R7" s="342"/>
      <c r="S7" s="336"/>
      <c r="T7" s="336"/>
      <c r="U7" s="336"/>
      <c r="V7" s="336"/>
      <c r="W7" s="336"/>
      <c r="X7" s="336"/>
    </row>
    <row r="8" spans="1:26" ht="17.25" customHeight="1" x14ac:dyDescent="0.15">
      <c r="A8" s="2142" t="s">
        <v>378</v>
      </c>
      <c r="B8" s="2142"/>
      <c r="C8" s="2142"/>
      <c r="D8" s="2142"/>
      <c r="E8" s="2142"/>
      <c r="F8" s="2142"/>
      <c r="G8" s="2142"/>
      <c r="H8" s="2142"/>
      <c r="I8" s="2142"/>
      <c r="J8" s="2142"/>
      <c r="K8" s="2142"/>
      <c r="L8" s="2142"/>
      <c r="M8" s="2142"/>
      <c r="N8" s="2142"/>
      <c r="O8" s="2142"/>
      <c r="P8" s="2142"/>
      <c r="Q8" s="2142"/>
      <c r="R8" s="2142"/>
      <c r="S8" s="2142"/>
      <c r="T8" s="2142"/>
      <c r="U8" s="2142"/>
      <c r="V8" s="2142"/>
      <c r="W8" s="2142"/>
      <c r="X8" s="2142"/>
    </row>
    <row r="9" spans="1:26" ht="17.25" customHeight="1" x14ac:dyDescent="0.15">
      <c r="A9" s="2142"/>
      <c r="B9" s="2142"/>
      <c r="C9" s="2142"/>
      <c r="D9" s="2142"/>
      <c r="E9" s="2142"/>
      <c r="F9" s="2142"/>
      <c r="G9" s="2142"/>
      <c r="H9" s="2142"/>
      <c r="I9" s="2142"/>
      <c r="J9" s="2142"/>
      <c r="K9" s="2142"/>
      <c r="L9" s="2142"/>
      <c r="M9" s="2142"/>
      <c r="N9" s="2142"/>
      <c r="O9" s="2142"/>
      <c r="P9" s="2142"/>
      <c r="Q9" s="2142"/>
      <c r="R9" s="2142"/>
      <c r="S9" s="2142"/>
      <c r="T9" s="2142"/>
      <c r="U9" s="2142"/>
      <c r="V9" s="2142"/>
      <c r="W9" s="2142"/>
      <c r="X9" s="2142"/>
    </row>
    <row r="11" spans="1:26" ht="17.25" customHeight="1" x14ac:dyDescent="0.15">
      <c r="O11" s="338"/>
      <c r="P11" s="338"/>
      <c r="R11" s="339"/>
      <c r="S11" s="828" t="s">
        <v>756</v>
      </c>
      <c r="T11" s="828"/>
      <c r="U11" s="828"/>
      <c r="V11" s="828"/>
      <c r="W11" s="828"/>
      <c r="X11" s="828"/>
    </row>
    <row r="12" spans="1:26" ht="17.25" customHeight="1" x14ac:dyDescent="0.15">
      <c r="A12" s="335" t="s">
        <v>453</v>
      </c>
      <c r="F12" s="338"/>
      <c r="L12" s="338"/>
    </row>
    <row r="13" spans="1:26" ht="17.25" customHeight="1" x14ac:dyDescent="0.15">
      <c r="J13" s="823" t="s">
        <v>123</v>
      </c>
      <c r="K13" s="823"/>
      <c r="L13" s="823"/>
      <c r="M13" s="823"/>
      <c r="N13" s="823"/>
      <c r="O13" s="824" t="str">
        <f>IF(基本情報!$C$3="","",基本情報!$C$3)</f>
        <v/>
      </c>
      <c r="P13" s="824"/>
      <c r="Q13" s="824"/>
      <c r="R13" s="824"/>
      <c r="S13" s="824"/>
      <c r="T13" s="824"/>
      <c r="U13" s="824"/>
      <c r="V13" s="824"/>
      <c r="W13" s="824"/>
      <c r="X13" s="824"/>
    </row>
    <row r="14" spans="1:26" ht="17.25" customHeight="1" x14ac:dyDescent="0.15">
      <c r="G14" s="829" t="s">
        <v>61</v>
      </c>
      <c r="H14" s="829"/>
      <c r="I14" s="829"/>
      <c r="J14" s="823" t="s">
        <v>124</v>
      </c>
      <c r="K14" s="823"/>
      <c r="L14" s="823"/>
      <c r="M14" s="823"/>
      <c r="N14" s="823"/>
      <c r="O14" s="824" t="str">
        <f>IF(基本情報!$C$4="","",基本情報!$C$4)</f>
        <v/>
      </c>
      <c r="P14" s="824"/>
      <c r="Q14" s="824"/>
      <c r="R14" s="824"/>
      <c r="S14" s="824"/>
      <c r="T14" s="824"/>
      <c r="U14" s="824"/>
      <c r="V14" s="824"/>
      <c r="W14" s="824"/>
      <c r="X14" s="824"/>
    </row>
    <row r="15" spans="1:26" ht="17.25" customHeight="1" x14ac:dyDescent="0.15">
      <c r="J15" s="823" t="s">
        <v>758</v>
      </c>
      <c r="K15" s="823"/>
      <c r="L15" s="823"/>
      <c r="M15" s="823"/>
      <c r="N15" s="823"/>
      <c r="O15" s="824" t="str">
        <f>IF(基本情報!$C$5="","",基本情報!$C$5)</f>
        <v/>
      </c>
      <c r="P15" s="824"/>
      <c r="Q15" s="824"/>
      <c r="R15" s="824"/>
      <c r="S15" s="824"/>
      <c r="T15" s="824"/>
      <c r="U15" s="824"/>
      <c r="V15" s="824"/>
      <c r="W15" s="824"/>
      <c r="X15" s="824"/>
    </row>
    <row r="16" spans="1:26" ht="17.25" customHeight="1" x14ac:dyDescent="0.15">
      <c r="I16" s="829"/>
      <c r="J16" s="829"/>
      <c r="K16" s="2143"/>
      <c r="L16" s="2144"/>
      <c r="O16" s="340"/>
      <c r="U16" s="336"/>
      <c r="V16" s="336"/>
      <c r="W16" s="336"/>
      <c r="X16" s="338"/>
    </row>
    <row r="17" spans="1:24" ht="17.25" customHeight="1" x14ac:dyDescent="0.15">
      <c r="A17" s="335" t="s">
        <v>890</v>
      </c>
    </row>
    <row r="19" spans="1:24" ht="17.25" customHeight="1" x14ac:dyDescent="0.15">
      <c r="A19" s="829" t="s">
        <v>43</v>
      </c>
      <c r="B19" s="829"/>
      <c r="C19" s="829"/>
      <c r="D19" s="829"/>
      <c r="E19" s="829"/>
      <c r="F19" s="829"/>
      <c r="G19" s="829"/>
      <c r="H19" s="829"/>
      <c r="I19" s="829"/>
      <c r="J19" s="829"/>
      <c r="K19" s="829"/>
      <c r="L19" s="829"/>
      <c r="M19" s="829"/>
      <c r="N19" s="829"/>
      <c r="O19" s="829"/>
      <c r="P19" s="829"/>
      <c r="Q19" s="829"/>
      <c r="R19" s="829"/>
      <c r="S19" s="829"/>
      <c r="T19" s="829"/>
      <c r="U19" s="829"/>
      <c r="V19" s="829"/>
      <c r="W19" s="829"/>
      <c r="X19" s="829"/>
    </row>
    <row r="20" spans="1:24" ht="17.25" customHeight="1" x14ac:dyDescent="0.15">
      <c r="K20" s="338"/>
      <c r="L20" s="338"/>
      <c r="M20" s="338"/>
    </row>
    <row r="21" spans="1:24" ht="17.25" customHeight="1" x14ac:dyDescent="0.15">
      <c r="A21" s="2139" t="s">
        <v>894</v>
      </c>
      <c r="B21" s="2140"/>
      <c r="C21" s="2140"/>
      <c r="D21" s="2140"/>
      <c r="E21" s="2140"/>
      <c r="F21" s="2140"/>
      <c r="G21" s="826" t="str">
        <f>IF(基本情報!$C$1="","",基本情報!$C$1)</f>
        <v/>
      </c>
      <c r="H21" s="826"/>
      <c r="I21" s="826"/>
      <c r="J21" s="826"/>
      <c r="K21" s="826"/>
      <c r="L21" s="826"/>
      <c r="M21" s="826"/>
      <c r="N21" s="826"/>
      <c r="O21" s="826"/>
      <c r="P21" s="826"/>
      <c r="Q21" s="826"/>
      <c r="R21" s="826"/>
      <c r="S21" s="826"/>
      <c r="T21" s="826"/>
      <c r="U21" s="826"/>
      <c r="V21" s="826"/>
      <c r="W21" s="826"/>
      <c r="X21" s="826"/>
    </row>
    <row r="22" spans="1:24" ht="17.25" customHeight="1" x14ac:dyDescent="0.15">
      <c r="A22" s="340"/>
      <c r="B22" s="340"/>
      <c r="C22" s="340"/>
      <c r="D22" s="340"/>
      <c r="E22" s="340"/>
      <c r="F22" s="340"/>
    </row>
    <row r="23" spans="1:24" ht="17.25" customHeight="1" x14ac:dyDescent="0.15">
      <c r="A23" s="2140" t="s">
        <v>454</v>
      </c>
      <c r="B23" s="2140"/>
      <c r="C23" s="2140"/>
      <c r="D23" s="2140"/>
      <c r="E23" s="2140"/>
      <c r="F23" s="2140"/>
      <c r="G23" s="2141" t="s">
        <v>756</v>
      </c>
      <c r="H23" s="2141"/>
      <c r="I23" s="2141"/>
      <c r="J23" s="2141"/>
      <c r="K23" s="2141"/>
      <c r="L23" s="2141"/>
      <c r="M23" s="338"/>
      <c r="N23" s="338"/>
      <c r="O23" s="338"/>
    </row>
    <row r="24" spans="1:24" ht="17.25" customHeight="1" x14ac:dyDescent="0.15">
      <c r="A24" s="340"/>
      <c r="B24" s="340"/>
      <c r="C24" s="340"/>
      <c r="D24" s="340"/>
      <c r="E24" s="340"/>
      <c r="F24" s="340"/>
      <c r="H24" s="338"/>
      <c r="I24" s="338"/>
      <c r="J24" s="338"/>
      <c r="K24" s="338"/>
      <c r="L24" s="338"/>
      <c r="M24" s="338"/>
      <c r="N24" s="338"/>
      <c r="O24" s="338"/>
    </row>
    <row r="25" spans="1:24" ht="17.25" customHeight="1" x14ac:dyDescent="0.15">
      <c r="A25" s="2140" t="s">
        <v>44</v>
      </c>
      <c r="B25" s="2140"/>
      <c r="C25" s="2140"/>
      <c r="D25" s="2140"/>
      <c r="E25" s="2140"/>
      <c r="F25" s="2140"/>
      <c r="G25" s="335" t="s">
        <v>45</v>
      </c>
    </row>
    <row r="26" spans="1:24" ht="17.25" customHeight="1" x14ac:dyDescent="0.15">
      <c r="A26" s="340"/>
      <c r="B26" s="340"/>
      <c r="C26" s="340"/>
      <c r="D26" s="340"/>
      <c r="E26" s="340"/>
    </row>
    <row r="27" spans="1:24" ht="17.25" customHeight="1" x14ac:dyDescent="0.15">
      <c r="A27" s="2140" t="s">
        <v>46</v>
      </c>
      <c r="B27" s="2140"/>
      <c r="C27" s="2140"/>
      <c r="D27" s="2140"/>
      <c r="E27" s="2140"/>
      <c r="F27" s="2140"/>
      <c r="G27" s="2141" t="s">
        <v>756</v>
      </c>
      <c r="H27" s="2141"/>
      <c r="I27" s="2141"/>
      <c r="J27" s="2141"/>
      <c r="K27" s="2141"/>
      <c r="L27" s="2141"/>
      <c r="M27" s="338"/>
      <c r="N27" s="338"/>
      <c r="O27" s="338"/>
    </row>
    <row r="28" spans="1:24" ht="17.25" customHeight="1" x14ac:dyDescent="0.15">
      <c r="A28" s="340"/>
      <c r="B28" s="340"/>
      <c r="C28" s="340"/>
      <c r="D28" s="340"/>
      <c r="E28" s="340"/>
      <c r="F28" s="340"/>
    </row>
    <row r="29" spans="1:24" ht="17.25" customHeight="1" x14ac:dyDescent="0.15">
      <c r="A29" s="340"/>
      <c r="B29" s="340"/>
      <c r="C29" s="340"/>
      <c r="D29" s="340"/>
      <c r="E29" s="340"/>
      <c r="O29" s="347"/>
      <c r="P29" s="347"/>
      <c r="Q29" s="348"/>
      <c r="R29" s="2174" t="s">
        <v>627</v>
      </c>
      <c r="S29" s="2164" t="s">
        <v>455</v>
      </c>
      <c r="T29" s="2165"/>
      <c r="U29" s="2165"/>
      <c r="V29" s="2168" t="s">
        <v>891</v>
      </c>
      <c r="W29" s="2169"/>
      <c r="X29" s="2170"/>
    </row>
    <row r="30" spans="1:24" ht="17.25" customHeight="1" x14ac:dyDescent="0.15">
      <c r="O30" s="342"/>
      <c r="P30" s="342"/>
      <c r="Q30" s="349"/>
      <c r="R30" s="2175"/>
      <c r="S30" s="2166"/>
      <c r="T30" s="2167"/>
      <c r="U30" s="2167"/>
      <c r="V30" s="2171"/>
      <c r="W30" s="2172"/>
      <c r="X30" s="2173"/>
    </row>
    <row r="31" spans="1:24" ht="17.25" customHeight="1" x14ac:dyDescent="0.15">
      <c r="O31" s="342"/>
      <c r="P31" s="342"/>
      <c r="Q31" s="349"/>
      <c r="R31" s="2175"/>
      <c r="S31" s="2162"/>
      <c r="T31" s="2162"/>
      <c r="U31" s="2162"/>
      <c r="V31" s="2162"/>
      <c r="W31" s="2162"/>
      <c r="X31" s="2162"/>
    </row>
    <row r="32" spans="1:24" ht="17.25" customHeight="1" x14ac:dyDescent="0.15">
      <c r="B32" s="336"/>
      <c r="C32" s="336"/>
      <c r="D32" s="336"/>
      <c r="E32" s="336"/>
      <c r="F32" s="336"/>
      <c r="G32" s="336"/>
      <c r="H32" s="336"/>
      <c r="I32" s="336"/>
      <c r="J32" s="336"/>
      <c r="K32" s="336"/>
      <c r="L32" s="336"/>
      <c r="M32" s="336"/>
      <c r="N32" s="336"/>
      <c r="O32" s="342"/>
      <c r="P32" s="342"/>
      <c r="Q32" s="349"/>
      <c r="R32" s="2175"/>
      <c r="S32" s="2162"/>
      <c r="T32" s="2162"/>
      <c r="U32" s="2162"/>
      <c r="V32" s="2162"/>
      <c r="W32" s="2162"/>
      <c r="X32" s="2162"/>
    </row>
    <row r="33" spans="2:24" ht="17.25" customHeight="1" x14ac:dyDescent="0.15">
      <c r="B33" s="336"/>
      <c r="C33" s="336"/>
      <c r="D33" s="336"/>
      <c r="E33" s="336"/>
      <c r="F33" s="336"/>
      <c r="G33" s="336"/>
      <c r="H33" s="336"/>
      <c r="I33" s="336"/>
      <c r="J33" s="336"/>
      <c r="K33" s="336"/>
      <c r="L33" s="336"/>
      <c r="M33" s="336"/>
      <c r="N33" s="336"/>
      <c r="O33" s="342"/>
      <c r="P33" s="342"/>
      <c r="Q33" s="349"/>
      <c r="R33" s="2176"/>
      <c r="S33" s="2163"/>
      <c r="T33" s="2163"/>
      <c r="U33" s="2163"/>
      <c r="V33" s="2163"/>
      <c r="W33" s="2163"/>
      <c r="X33" s="2163"/>
    </row>
    <row r="34" spans="2:24" ht="17.25" customHeight="1" x14ac:dyDescent="0.15">
      <c r="B34" s="336"/>
      <c r="C34" s="336"/>
      <c r="D34" s="336"/>
      <c r="E34" s="336"/>
      <c r="F34" s="350"/>
      <c r="G34" s="341"/>
      <c r="H34" s="341"/>
      <c r="I34" s="341"/>
      <c r="J34" s="336"/>
      <c r="K34" s="336"/>
      <c r="L34" s="336"/>
      <c r="M34" s="336"/>
      <c r="N34" s="336"/>
      <c r="O34" s="336"/>
      <c r="P34" s="336"/>
      <c r="Q34" s="336"/>
      <c r="R34" s="336"/>
      <c r="S34" s="336"/>
      <c r="T34" s="336"/>
      <c r="U34" s="336"/>
      <c r="V34" s="336"/>
      <c r="W34" s="336"/>
    </row>
    <row r="35" spans="2:24" ht="17.25" customHeight="1" x14ac:dyDescent="0.15">
      <c r="B35" s="336"/>
      <c r="C35" s="336"/>
      <c r="D35" s="336"/>
      <c r="E35" s="336"/>
      <c r="F35" s="350"/>
      <c r="G35" s="336"/>
      <c r="H35" s="336"/>
      <c r="I35" s="336"/>
      <c r="J35" s="342"/>
      <c r="K35" s="342"/>
      <c r="L35" s="342"/>
      <c r="M35" s="342"/>
      <c r="N35" s="342"/>
      <c r="O35" s="342"/>
      <c r="P35" s="342"/>
      <c r="Q35" s="342"/>
      <c r="R35" s="342"/>
      <c r="S35" s="336"/>
      <c r="T35" s="336"/>
      <c r="U35" s="336"/>
      <c r="V35" s="336"/>
      <c r="W35" s="336"/>
    </row>
    <row r="36" spans="2:24" ht="17.25" customHeight="1" x14ac:dyDescent="0.15">
      <c r="B36" s="336"/>
      <c r="C36" s="336"/>
      <c r="D36" s="336"/>
      <c r="E36" s="336"/>
      <c r="F36" s="350"/>
      <c r="G36" s="336"/>
      <c r="H36" s="336"/>
      <c r="I36" s="336"/>
      <c r="J36" s="336"/>
      <c r="K36" s="336"/>
      <c r="L36" s="336"/>
      <c r="M36" s="336"/>
      <c r="N36" s="336"/>
      <c r="O36" s="336"/>
      <c r="P36" s="336"/>
      <c r="Q36" s="336"/>
      <c r="R36" s="336"/>
      <c r="S36" s="336"/>
      <c r="T36" s="336"/>
      <c r="U36" s="336"/>
      <c r="V36" s="336"/>
      <c r="W36" s="336"/>
    </row>
    <row r="37" spans="2:24" ht="17.25" customHeight="1" x14ac:dyDescent="0.15">
      <c r="B37" s="336"/>
      <c r="C37" s="336"/>
      <c r="D37" s="336"/>
      <c r="E37" s="336"/>
      <c r="F37" s="350"/>
      <c r="G37" s="336"/>
      <c r="H37" s="336"/>
      <c r="I37" s="336"/>
      <c r="J37" s="336"/>
      <c r="K37" s="336"/>
      <c r="L37" s="336"/>
      <c r="M37" s="336"/>
      <c r="N37" s="336"/>
      <c r="O37" s="336"/>
      <c r="P37" s="336"/>
      <c r="Q37" s="336"/>
      <c r="R37" s="336"/>
      <c r="S37" s="336"/>
      <c r="T37" s="336"/>
      <c r="U37" s="336"/>
      <c r="V37" s="336"/>
      <c r="W37" s="336"/>
    </row>
    <row r="38" spans="2:24" ht="17.25" customHeight="1" x14ac:dyDescent="0.15">
      <c r="B38" s="336"/>
      <c r="C38" s="336"/>
      <c r="D38" s="336"/>
      <c r="E38" s="336"/>
      <c r="F38" s="350"/>
      <c r="G38" s="336"/>
      <c r="H38" s="336"/>
      <c r="I38" s="336"/>
      <c r="J38" s="336"/>
      <c r="K38" s="336"/>
      <c r="L38" s="336"/>
      <c r="M38" s="336"/>
      <c r="N38" s="336"/>
      <c r="O38" s="336"/>
      <c r="P38" s="336"/>
      <c r="Q38" s="336"/>
      <c r="R38" s="336"/>
      <c r="S38" s="336"/>
      <c r="T38" s="336"/>
      <c r="U38" s="336"/>
      <c r="V38" s="336"/>
      <c r="W38" s="336"/>
    </row>
    <row r="39" spans="2:24" ht="17.25" customHeight="1" x14ac:dyDescent="0.15">
      <c r="B39" s="336"/>
      <c r="C39" s="336"/>
      <c r="D39" s="336"/>
      <c r="E39" s="336"/>
      <c r="F39" s="350"/>
      <c r="G39" s="336"/>
      <c r="H39" s="336"/>
      <c r="I39" s="336"/>
      <c r="J39" s="342"/>
      <c r="K39" s="342"/>
      <c r="L39" s="342"/>
      <c r="M39" s="342"/>
      <c r="N39" s="342"/>
      <c r="O39" s="342"/>
      <c r="P39" s="342"/>
      <c r="Q39" s="342"/>
      <c r="R39" s="342"/>
      <c r="S39" s="336"/>
      <c r="T39" s="336"/>
      <c r="U39" s="336"/>
      <c r="V39" s="336"/>
      <c r="W39" s="336"/>
    </row>
    <row r="40" spans="2:24" ht="17.25" customHeight="1" x14ac:dyDescent="0.15">
      <c r="B40" s="336"/>
      <c r="C40" s="336"/>
      <c r="D40" s="336"/>
      <c r="E40" s="336"/>
      <c r="F40" s="350"/>
      <c r="G40" s="336"/>
      <c r="H40" s="336"/>
      <c r="I40" s="336"/>
      <c r="J40" s="336"/>
      <c r="K40" s="336"/>
      <c r="L40" s="336"/>
      <c r="M40" s="336"/>
      <c r="N40" s="336"/>
      <c r="O40" s="336"/>
      <c r="P40" s="336"/>
      <c r="Q40" s="336"/>
      <c r="R40" s="336"/>
      <c r="S40" s="336"/>
      <c r="T40" s="336"/>
      <c r="U40" s="336"/>
      <c r="V40" s="336"/>
      <c r="W40" s="336"/>
    </row>
    <row r="41" spans="2:24" ht="17.25" customHeight="1" x14ac:dyDescent="0.15">
      <c r="B41" s="336"/>
      <c r="C41" s="336"/>
      <c r="D41" s="336"/>
      <c r="E41" s="336"/>
      <c r="F41" s="336"/>
      <c r="G41" s="336"/>
      <c r="H41" s="336"/>
      <c r="I41" s="336"/>
      <c r="J41" s="336"/>
      <c r="K41" s="336"/>
      <c r="L41" s="336"/>
      <c r="M41" s="336"/>
      <c r="N41" s="336"/>
      <c r="O41" s="336"/>
      <c r="P41" s="336"/>
      <c r="Q41" s="336"/>
      <c r="R41" s="336"/>
      <c r="S41" s="336"/>
      <c r="T41" s="336"/>
      <c r="U41" s="336"/>
      <c r="V41" s="336"/>
      <c r="W41" s="336"/>
    </row>
  </sheetData>
  <mergeCells count="31">
    <mergeCell ref="P2:R3"/>
    <mergeCell ref="S2:X2"/>
    <mergeCell ref="S3:U3"/>
    <mergeCell ref="V3:X3"/>
    <mergeCell ref="P4:R6"/>
    <mergeCell ref="S4:U6"/>
    <mergeCell ref="V4:X6"/>
    <mergeCell ref="A21:F21"/>
    <mergeCell ref="G21:X21"/>
    <mergeCell ref="A8:X9"/>
    <mergeCell ref="S11:X11"/>
    <mergeCell ref="J13:N13"/>
    <mergeCell ref="O13:X13"/>
    <mergeCell ref="G14:I14"/>
    <mergeCell ref="J14:N14"/>
    <mergeCell ref="O14:X14"/>
    <mergeCell ref="J15:N15"/>
    <mergeCell ref="O15:X15"/>
    <mergeCell ref="I16:J16"/>
    <mergeCell ref="K16:L16"/>
    <mergeCell ref="A19:X19"/>
    <mergeCell ref="S29:U30"/>
    <mergeCell ref="V29:X30"/>
    <mergeCell ref="S31:U33"/>
    <mergeCell ref="V31:X33"/>
    <mergeCell ref="A23:F23"/>
    <mergeCell ref="G23:L23"/>
    <mergeCell ref="A25:F25"/>
    <mergeCell ref="A27:F27"/>
    <mergeCell ref="G27:L27"/>
    <mergeCell ref="R29:R33"/>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44"/>
  <sheetViews>
    <sheetView view="pageBreakPreview" zoomScaleNormal="100" zoomScaleSheetLayoutView="100" workbookViewId="0">
      <selection activeCell="A5" sqref="A5:O6"/>
    </sheetView>
  </sheetViews>
  <sheetFormatPr defaultRowHeight="17.25" customHeight="1" x14ac:dyDescent="0.15"/>
  <cols>
    <col min="1" max="15" width="5.5" style="296" customWidth="1"/>
    <col min="16" max="16384" width="9" style="296"/>
  </cols>
  <sheetData>
    <row r="5" spans="1:15" ht="17.25" customHeight="1" x14ac:dyDescent="0.15">
      <c r="A5" s="733" t="s">
        <v>943</v>
      </c>
      <c r="B5" s="733"/>
      <c r="C5" s="733"/>
      <c r="D5" s="733"/>
      <c r="E5" s="733"/>
      <c r="F5" s="733"/>
      <c r="G5" s="733"/>
      <c r="H5" s="733"/>
      <c r="I5" s="733"/>
      <c r="J5" s="733"/>
      <c r="K5" s="733"/>
      <c r="L5" s="733"/>
      <c r="M5" s="733"/>
      <c r="N5" s="733"/>
      <c r="O5" s="733"/>
    </row>
    <row r="6" spans="1:15" ht="17.25" customHeight="1" x14ac:dyDescent="0.15">
      <c r="A6" s="733"/>
      <c r="B6" s="733"/>
      <c r="C6" s="733"/>
      <c r="D6" s="733"/>
      <c r="E6" s="733"/>
      <c r="F6" s="733"/>
      <c r="G6" s="733"/>
      <c r="H6" s="733"/>
      <c r="I6" s="733"/>
      <c r="J6" s="733"/>
      <c r="K6" s="733"/>
      <c r="L6" s="733"/>
      <c r="M6" s="733"/>
      <c r="N6" s="733"/>
      <c r="O6" s="733"/>
    </row>
    <row r="22" spans="8:9" ht="17.25" customHeight="1" x14ac:dyDescent="0.15">
      <c r="H22" s="297"/>
    </row>
    <row r="28" spans="8:9" ht="17.25" customHeight="1" x14ac:dyDescent="0.15">
      <c r="I28" s="298"/>
    </row>
    <row r="36" spans="5:11" ht="17.25" customHeight="1" x14ac:dyDescent="0.15">
      <c r="F36" s="734" t="s">
        <v>771</v>
      </c>
      <c r="G36" s="734"/>
      <c r="H36" s="734"/>
      <c r="I36" s="734"/>
      <c r="J36" s="734"/>
    </row>
    <row r="37" spans="5:11" ht="17.25" customHeight="1" x14ac:dyDescent="0.15">
      <c r="F37" s="734"/>
      <c r="G37" s="734"/>
      <c r="H37" s="734"/>
      <c r="I37" s="734"/>
      <c r="J37" s="734"/>
    </row>
    <row r="43" spans="5:11" ht="17.25" customHeight="1" x14ac:dyDescent="0.15">
      <c r="E43" s="735" t="s">
        <v>772</v>
      </c>
      <c r="F43" s="735"/>
      <c r="G43" s="735"/>
      <c r="H43" s="735"/>
      <c r="I43" s="735"/>
      <c r="J43" s="735"/>
      <c r="K43" s="735"/>
    </row>
    <row r="44" spans="5:11" ht="17.25" customHeight="1" x14ac:dyDescent="0.15">
      <c r="E44" s="735"/>
      <c r="F44" s="735"/>
      <c r="G44" s="735"/>
      <c r="H44" s="735"/>
      <c r="I44" s="735"/>
      <c r="J44" s="735"/>
      <c r="K44" s="735"/>
    </row>
  </sheetData>
  <mergeCells count="3">
    <mergeCell ref="A5:O6"/>
    <mergeCell ref="F36:J37"/>
    <mergeCell ref="E43:K44"/>
  </mergeCells>
  <phoneticPr fontId="3"/>
  <printOptions horizontalCentered="1"/>
  <pageMargins left="0.7" right="0.7" top="0.75" bottom="0.75" header="0.3" footer="0.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BreakPreview" zoomScaleNormal="100" zoomScaleSheetLayoutView="100" workbookViewId="0">
      <selection activeCell="A5" sqref="A5:O6"/>
    </sheetView>
  </sheetViews>
  <sheetFormatPr defaultColWidth="9" defaultRowHeight="17.25" customHeight="1" x14ac:dyDescent="0.15"/>
  <cols>
    <col min="1" max="24" width="3.625" style="335" customWidth="1"/>
    <col min="25" max="16384" width="9" style="335"/>
  </cols>
  <sheetData>
    <row r="1" spans="1:26" ht="17.25" customHeight="1" x14ac:dyDescent="0.15">
      <c r="X1" s="352" t="s">
        <v>896</v>
      </c>
      <c r="Y1" s="685" t="s">
        <v>1199</v>
      </c>
      <c r="Z1" s="364"/>
    </row>
    <row r="2" spans="1:26" ht="17.25" customHeight="1" x14ac:dyDescent="0.15">
      <c r="S2" s="346"/>
      <c r="T2" s="346"/>
      <c r="U2" s="346"/>
      <c r="V2" s="346"/>
      <c r="W2" s="346"/>
      <c r="X2" s="346"/>
    </row>
    <row r="3" spans="1:26" ht="17.25" customHeight="1" x14ac:dyDescent="0.15">
      <c r="A3" s="2142" t="s">
        <v>379</v>
      </c>
      <c r="B3" s="2142"/>
      <c r="C3" s="2142"/>
      <c r="D3" s="2142"/>
      <c r="E3" s="2142"/>
      <c r="F3" s="2142"/>
      <c r="G3" s="2142"/>
      <c r="H3" s="2142"/>
      <c r="I3" s="2142"/>
      <c r="J3" s="2142"/>
      <c r="K3" s="2142"/>
      <c r="L3" s="2142"/>
      <c r="M3" s="2142"/>
      <c r="N3" s="2142"/>
      <c r="O3" s="2142"/>
      <c r="P3" s="2142"/>
      <c r="Q3" s="2142"/>
      <c r="R3" s="2142"/>
      <c r="S3" s="2142"/>
      <c r="T3" s="2142"/>
      <c r="U3" s="2142"/>
      <c r="V3" s="2142"/>
      <c r="W3" s="2142"/>
      <c r="X3" s="2142"/>
    </row>
    <row r="4" spans="1:26" ht="17.25" customHeight="1" x14ac:dyDescent="0.15">
      <c r="A4" s="2142"/>
      <c r="B4" s="2142"/>
      <c r="C4" s="2142"/>
      <c r="D4" s="2142"/>
      <c r="E4" s="2142"/>
      <c r="F4" s="2142"/>
      <c r="G4" s="2142"/>
      <c r="H4" s="2142"/>
      <c r="I4" s="2142"/>
      <c r="J4" s="2142"/>
      <c r="K4" s="2142"/>
      <c r="L4" s="2142"/>
      <c r="M4" s="2142"/>
      <c r="N4" s="2142"/>
      <c r="O4" s="2142"/>
      <c r="P4" s="2142"/>
      <c r="Q4" s="2142"/>
      <c r="R4" s="2142"/>
      <c r="S4" s="2142"/>
      <c r="T4" s="2142"/>
      <c r="U4" s="2142"/>
      <c r="V4" s="2142"/>
      <c r="W4" s="2142"/>
      <c r="X4" s="2142"/>
    </row>
    <row r="6" spans="1:26" ht="17.25" customHeight="1" x14ac:dyDescent="0.15">
      <c r="A6" s="2182" t="s">
        <v>47</v>
      </c>
      <c r="B6" s="2184" t="s">
        <v>48</v>
      </c>
      <c r="C6" s="2184"/>
      <c r="D6" s="2184"/>
      <c r="E6" s="2184"/>
      <c r="F6" s="2184"/>
      <c r="G6" s="2184"/>
      <c r="H6" s="2184"/>
      <c r="I6" s="2184"/>
      <c r="J6" s="2184"/>
      <c r="K6" s="2184"/>
      <c r="L6" s="2182" t="s">
        <v>49</v>
      </c>
      <c r="M6" s="2182"/>
      <c r="N6" s="2182"/>
      <c r="O6" s="2182"/>
      <c r="P6" s="2182"/>
      <c r="Q6" s="2182" t="s">
        <v>50</v>
      </c>
      <c r="R6" s="2182"/>
      <c r="S6" s="2182"/>
      <c r="T6" s="2184" t="s">
        <v>77</v>
      </c>
      <c r="U6" s="2184"/>
      <c r="V6" s="2184"/>
      <c r="W6" s="2184"/>
      <c r="X6" s="2184"/>
    </row>
    <row r="7" spans="1:26" ht="17.25" customHeight="1" x14ac:dyDescent="0.15">
      <c r="A7" s="2183"/>
      <c r="B7" s="2185"/>
      <c r="C7" s="2185"/>
      <c r="D7" s="2185"/>
      <c r="E7" s="2185"/>
      <c r="F7" s="2185"/>
      <c r="G7" s="2185"/>
      <c r="H7" s="2185"/>
      <c r="I7" s="2185"/>
      <c r="J7" s="2185"/>
      <c r="K7" s="2185"/>
      <c r="L7" s="2186" t="s">
        <v>51</v>
      </c>
      <c r="M7" s="2186"/>
      <c r="N7" s="2186"/>
      <c r="O7" s="2186"/>
      <c r="P7" s="2186"/>
      <c r="Q7" s="2187" t="s">
        <v>628</v>
      </c>
      <c r="R7" s="2187"/>
      <c r="S7" s="2187"/>
      <c r="T7" s="2185"/>
      <c r="U7" s="2185"/>
      <c r="V7" s="2185"/>
      <c r="W7" s="2185"/>
      <c r="X7" s="2185"/>
    </row>
    <row r="8" spans="1:26" ht="34.5" customHeight="1" x14ac:dyDescent="0.15">
      <c r="A8" s="351"/>
      <c r="B8" s="2177"/>
      <c r="C8" s="2177"/>
      <c r="D8" s="2177"/>
      <c r="E8" s="2177"/>
      <c r="F8" s="2177"/>
      <c r="G8" s="2177"/>
      <c r="H8" s="2177"/>
      <c r="I8" s="2177"/>
      <c r="J8" s="2177"/>
      <c r="K8" s="2177"/>
      <c r="L8" s="2178"/>
      <c r="M8" s="2178"/>
      <c r="N8" s="2178"/>
      <c r="O8" s="2178"/>
      <c r="P8" s="2178"/>
      <c r="Q8" s="831"/>
      <c r="R8" s="831"/>
      <c r="S8" s="831"/>
      <c r="T8" s="2177"/>
      <c r="U8" s="2177"/>
      <c r="V8" s="2177"/>
      <c r="W8" s="2177"/>
      <c r="X8" s="2177"/>
    </row>
    <row r="9" spans="1:26" ht="34.5" customHeight="1" x14ac:dyDescent="0.15">
      <c r="A9" s="351"/>
      <c r="B9" s="2177"/>
      <c r="C9" s="2177"/>
      <c r="D9" s="2177"/>
      <c r="E9" s="2177"/>
      <c r="F9" s="2177"/>
      <c r="G9" s="2177"/>
      <c r="H9" s="2177"/>
      <c r="I9" s="2177"/>
      <c r="J9" s="2177"/>
      <c r="K9" s="2177"/>
      <c r="L9" s="2178"/>
      <c r="M9" s="2178"/>
      <c r="N9" s="2178"/>
      <c r="O9" s="2178"/>
      <c r="P9" s="2178"/>
      <c r="Q9" s="831"/>
      <c r="R9" s="831"/>
      <c r="S9" s="831"/>
      <c r="T9" s="2177"/>
      <c r="U9" s="2177"/>
      <c r="V9" s="2177"/>
      <c r="W9" s="2177"/>
      <c r="X9" s="2177"/>
    </row>
    <row r="10" spans="1:26" ht="34.5" customHeight="1" x14ac:dyDescent="0.15">
      <c r="A10" s="351"/>
      <c r="B10" s="2179"/>
      <c r="C10" s="2180"/>
      <c r="D10" s="2180"/>
      <c r="E10" s="2180"/>
      <c r="F10" s="2180"/>
      <c r="G10" s="2180"/>
      <c r="H10" s="2180"/>
      <c r="I10" s="2180"/>
      <c r="J10" s="2180"/>
      <c r="K10" s="2181"/>
      <c r="L10" s="2178"/>
      <c r="M10" s="2178"/>
      <c r="N10" s="2178"/>
      <c r="O10" s="2178"/>
      <c r="P10" s="2178"/>
      <c r="Q10" s="831"/>
      <c r="R10" s="831"/>
      <c r="S10" s="831"/>
      <c r="T10" s="2177"/>
      <c r="U10" s="2177"/>
      <c r="V10" s="2177"/>
      <c r="W10" s="2177"/>
      <c r="X10" s="2177"/>
    </row>
    <row r="11" spans="1:26" ht="34.5" customHeight="1" x14ac:dyDescent="0.15">
      <c r="A11" s="351"/>
      <c r="B11" s="2177"/>
      <c r="C11" s="2177"/>
      <c r="D11" s="2177"/>
      <c r="E11" s="2177"/>
      <c r="F11" s="2177"/>
      <c r="G11" s="2177"/>
      <c r="H11" s="2177"/>
      <c r="I11" s="2177"/>
      <c r="J11" s="2177"/>
      <c r="K11" s="2177"/>
      <c r="L11" s="2178"/>
      <c r="M11" s="2178"/>
      <c r="N11" s="2178"/>
      <c r="O11" s="2178"/>
      <c r="P11" s="2178"/>
      <c r="Q11" s="831"/>
      <c r="R11" s="831"/>
      <c r="S11" s="831"/>
      <c r="T11" s="2177"/>
      <c r="U11" s="2177"/>
      <c r="V11" s="2177"/>
      <c r="W11" s="2177"/>
      <c r="X11" s="2177"/>
    </row>
    <row r="12" spans="1:26" ht="34.5" customHeight="1" x14ac:dyDescent="0.15">
      <c r="A12" s="351"/>
      <c r="B12" s="2177"/>
      <c r="C12" s="2177"/>
      <c r="D12" s="2177"/>
      <c r="E12" s="2177"/>
      <c r="F12" s="2177"/>
      <c r="G12" s="2177"/>
      <c r="H12" s="2177"/>
      <c r="I12" s="2177"/>
      <c r="J12" s="2177"/>
      <c r="K12" s="2177"/>
      <c r="L12" s="2178"/>
      <c r="M12" s="2178"/>
      <c r="N12" s="2178"/>
      <c r="O12" s="2178"/>
      <c r="P12" s="2178"/>
      <c r="Q12" s="831"/>
      <c r="R12" s="831"/>
      <c r="S12" s="831"/>
      <c r="T12" s="2177"/>
      <c r="U12" s="2177"/>
      <c r="V12" s="2177"/>
      <c r="W12" s="2177"/>
      <c r="X12" s="2177"/>
    </row>
    <row r="13" spans="1:26" ht="34.5" customHeight="1" x14ac:dyDescent="0.15">
      <c r="A13" s="351"/>
      <c r="B13" s="2177"/>
      <c r="C13" s="2177"/>
      <c r="D13" s="2177"/>
      <c r="E13" s="2177"/>
      <c r="F13" s="2177"/>
      <c r="G13" s="2177"/>
      <c r="H13" s="2177"/>
      <c r="I13" s="2177"/>
      <c r="J13" s="2177"/>
      <c r="K13" s="2177"/>
      <c r="L13" s="2178"/>
      <c r="M13" s="2178"/>
      <c r="N13" s="2178"/>
      <c r="O13" s="2178"/>
      <c r="P13" s="2178"/>
      <c r="Q13" s="831"/>
      <c r="R13" s="831"/>
      <c r="S13" s="831"/>
      <c r="T13" s="2177"/>
      <c r="U13" s="2177"/>
      <c r="V13" s="2177"/>
      <c r="W13" s="2177"/>
      <c r="X13" s="2177"/>
    </row>
    <row r="14" spans="1:26" ht="34.5" customHeight="1" x14ac:dyDescent="0.15">
      <c r="A14" s="351"/>
      <c r="B14" s="2177"/>
      <c r="C14" s="2177"/>
      <c r="D14" s="2177"/>
      <c r="E14" s="2177"/>
      <c r="F14" s="2177"/>
      <c r="G14" s="2177"/>
      <c r="H14" s="2177"/>
      <c r="I14" s="2177"/>
      <c r="J14" s="2177"/>
      <c r="K14" s="2177"/>
      <c r="L14" s="2178"/>
      <c r="M14" s="2178"/>
      <c r="N14" s="2178"/>
      <c r="O14" s="2178"/>
      <c r="P14" s="2178"/>
      <c r="Q14" s="831"/>
      <c r="R14" s="831"/>
      <c r="S14" s="831"/>
      <c r="T14" s="2177"/>
      <c r="U14" s="2177"/>
      <c r="V14" s="2177"/>
      <c r="W14" s="2177"/>
      <c r="X14" s="2177"/>
    </row>
    <row r="15" spans="1:26" ht="34.5" customHeight="1" x14ac:dyDescent="0.15">
      <c r="A15" s="351"/>
      <c r="B15" s="2177"/>
      <c r="C15" s="2177"/>
      <c r="D15" s="2177"/>
      <c r="E15" s="2177"/>
      <c r="F15" s="2177"/>
      <c r="G15" s="2177"/>
      <c r="H15" s="2177"/>
      <c r="I15" s="2177"/>
      <c r="J15" s="2177"/>
      <c r="K15" s="2177"/>
      <c r="L15" s="2178"/>
      <c r="M15" s="2178"/>
      <c r="N15" s="2178"/>
      <c r="O15" s="2178"/>
      <c r="P15" s="2178"/>
      <c r="Q15" s="831"/>
      <c r="R15" s="831"/>
      <c r="S15" s="831"/>
      <c r="T15" s="2177"/>
      <c r="U15" s="2177"/>
      <c r="V15" s="2177"/>
      <c r="W15" s="2177"/>
      <c r="X15" s="2177"/>
    </row>
    <row r="16" spans="1:26" ht="34.5" customHeight="1" x14ac:dyDescent="0.15">
      <c r="A16" s="351"/>
      <c r="B16" s="2177"/>
      <c r="C16" s="2177"/>
      <c r="D16" s="2177"/>
      <c r="E16" s="2177"/>
      <c r="F16" s="2177"/>
      <c r="G16" s="2177"/>
      <c r="H16" s="2177"/>
      <c r="I16" s="2177"/>
      <c r="J16" s="2177"/>
      <c r="K16" s="2177"/>
      <c r="L16" s="2178"/>
      <c r="M16" s="2178"/>
      <c r="N16" s="2178"/>
      <c r="O16" s="2178"/>
      <c r="P16" s="2178"/>
      <c r="Q16" s="831"/>
      <c r="R16" s="831"/>
      <c r="S16" s="831"/>
      <c r="T16" s="2177"/>
      <c r="U16" s="2177"/>
      <c r="V16" s="2177"/>
      <c r="W16" s="2177"/>
      <c r="X16" s="2177"/>
    </row>
    <row r="17" spans="1:24" ht="34.5" customHeight="1" x14ac:dyDescent="0.15">
      <c r="A17" s="351"/>
      <c r="B17" s="2177"/>
      <c r="C17" s="2177"/>
      <c r="D17" s="2177"/>
      <c r="E17" s="2177"/>
      <c r="F17" s="2177"/>
      <c r="G17" s="2177"/>
      <c r="H17" s="2177"/>
      <c r="I17" s="2177"/>
      <c r="J17" s="2177"/>
      <c r="K17" s="2177"/>
      <c r="L17" s="2178"/>
      <c r="M17" s="2178"/>
      <c r="N17" s="2178"/>
      <c r="O17" s="2178"/>
      <c r="P17" s="2178"/>
      <c r="Q17" s="831"/>
      <c r="R17" s="831"/>
      <c r="S17" s="831"/>
      <c r="T17" s="2177"/>
      <c r="U17" s="2177"/>
      <c r="V17" s="2177"/>
      <c r="W17" s="2177"/>
      <c r="X17" s="2177"/>
    </row>
    <row r="18" spans="1:24" ht="34.5" customHeight="1" x14ac:dyDescent="0.15">
      <c r="A18" s="351"/>
      <c r="B18" s="2177"/>
      <c r="C18" s="2177"/>
      <c r="D18" s="2177"/>
      <c r="E18" s="2177"/>
      <c r="F18" s="2177"/>
      <c r="G18" s="2177"/>
      <c r="H18" s="2177"/>
      <c r="I18" s="2177"/>
      <c r="J18" s="2177"/>
      <c r="K18" s="2177"/>
      <c r="L18" s="2178"/>
      <c r="M18" s="2178"/>
      <c r="N18" s="2178"/>
      <c r="O18" s="2178"/>
      <c r="P18" s="2178"/>
      <c r="Q18" s="831"/>
      <c r="R18" s="831"/>
      <c r="S18" s="831"/>
      <c r="T18" s="2177"/>
      <c r="U18" s="2177"/>
      <c r="V18" s="2177"/>
      <c r="W18" s="2177"/>
      <c r="X18" s="2177"/>
    </row>
    <row r="19" spans="1:24" ht="34.5" customHeight="1" x14ac:dyDescent="0.15">
      <c r="A19" s="351"/>
      <c r="B19" s="2177"/>
      <c r="C19" s="2177"/>
      <c r="D19" s="2177"/>
      <c r="E19" s="2177"/>
      <c r="F19" s="2177"/>
      <c r="G19" s="2177"/>
      <c r="H19" s="2177"/>
      <c r="I19" s="2177"/>
      <c r="J19" s="2177"/>
      <c r="K19" s="2177"/>
      <c r="L19" s="2178"/>
      <c r="M19" s="2178"/>
      <c r="N19" s="2178"/>
      <c r="O19" s="2178"/>
      <c r="P19" s="2178"/>
      <c r="Q19" s="831"/>
      <c r="R19" s="831"/>
      <c r="S19" s="831"/>
      <c r="T19" s="2177"/>
      <c r="U19" s="2177"/>
      <c r="V19" s="2177"/>
      <c r="W19" s="2177"/>
      <c r="X19" s="2177"/>
    </row>
    <row r="20" spans="1:24" ht="34.5" customHeight="1" x14ac:dyDescent="0.15">
      <c r="A20" s="351"/>
      <c r="B20" s="2177"/>
      <c r="C20" s="2177"/>
      <c r="D20" s="2177"/>
      <c r="E20" s="2177"/>
      <c r="F20" s="2177"/>
      <c r="G20" s="2177"/>
      <c r="H20" s="2177"/>
      <c r="I20" s="2177"/>
      <c r="J20" s="2177"/>
      <c r="K20" s="2177"/>
      <c r="L20" s="2178"/>
      <c r="M20" s="2178"/>
      <c r="N20" s="2178"/>
      <c r="O20" s="2178"/>
      <c r="P20" s="2178"/>
      <c r="Q20" s="831"/>
      <c r="R20" s="831"/>
      <c r="S20" s="831"/>
      <c r="T20" s="2177"/>
      <c r="U20" s="2177"/>
      <c r="V20" s="2177"/>
      <c r="W20" s="2177"/>
      <c r="X20" s="2177"/>
    </row>
    <row r="21" spans="1:24" ht="34.5" customHeight="1" x14ac:dyDescent="0.15">
      <c r="A21" s="351"/>
      <c r="B21" s="2177"/>
      <c r="C21" s="2177"/>
      <c r="D21" s="2177"/>
      <c r="E21" s="2177"/>
      <c r="F21" s="2177"/>
      <c r="G21" s="2177"/>
      <c r="H21" s="2177"/>
      <c r="I21" s="2177"/>
      <c r="J21" s="2177"/>
      <c r="K21" s="2177"/>
      <c r="L21" s="2178"/>
      <c r="M21" s="2178"/>
      <c r="N21" s="2178"/>
      <c r="O21" s="2178"/>
      <c r="P21" s="2178"/>
      <c r="Q21" s="831"/>
      <c r="R21" s="831"/>
      <c r="S21" s="831"/>
      <c r="T21" s="2177"/>
      <c r="U21" s="2177"/>
      <c r="V21" s="2177"/>
      <c r="W21" s="2177"/>
      <c r="X21" s="2177"/>
    </row>
    <row r="22" spans="1:24" ht="34.5" customHeight="1" x14ac:dyDescent="0.15">
      <c r="A22" s="351"/>
      <c r="B22" s="2177"/>
      <c r="C22" s="2177"/>
      <c r="D22" s="2177"/>
      <c r="E22" s="2177"/>
      <c r="F22" s="2177"/>
      <c r="G22" s="2177"/>
      <c r="H22" s="2177"/>
      <c r="I22" s="2177"/>
      <c r="J22" s="2177"/>
      <c r="K22" s="2177"/>
      <c r="L22" s="2178"/>
      <c r="M22" s="2178"/>
      <c r="N22" s="2178"/>
      <c r="O22" s="2178"/>
      <c r="P22" s="2178"/>
      <c r="Q22" s="831"/>
      <c r="R22" s="831"/>
      <c r="S22" s="831"/>
      <c r="T22" s="2177"/>
      <c r="U22" s="2177"/>
      <c r="V22" s="2177"/>
      <c r="W22" s="2177"/>
      <c r="X22" s="2177"/>
    </row>
    <row r="23" spans="1:24" ht="34.5" customHeight="1" x14ac:dyDescent="0.15">
      <c r="A23" s="351"/>
      <c r="B23" s="2177"/>
      <c r="C23" s="2177"/>
      <c r="D23" s="2177"/>
      <c r="E23" s="2177"/>
      <c r="F23" s="2177"/>
      <c r="G23" s="2177"/>
      <c r="H23" s="2177"/>
      <c r="I23" s="2177"/>
      <c r="J23" s="2177"/>
      <c r="K23" s="2177"/>
      <c r="L23" s="2178"/>
      <c r="M23" s="2178"/>
      <c r="N23" s="2178"/>
      <c r="O23" s="2178"/>
      <c r="P23" s="2178"/>
      <c r="Q23" s="831"/>
      <c r="R23" s="831"/>
      <c r="S23" s="831"/>
      <c r="T23" s="2177"/>
      <c r="U23" s="2177"/>
      <c r="V23" s="2177"/>
      <c r="W23" s="2177"/>
      <c r="X23" s="2177"/>
    </row>
    <row r="24" spans="1:24" ht="34.5" customHeight="1" x14ac:dyDescent="0.15">
      <c r="A24" s="351"/>
      <c r="B24" s="2177"/>
      <c r="C24" s="2177"/>
      <c r="D24" s="2177"/>
      <c r="E24" s="2177"/>
      <c r="F24" s="2177"/>
      <c r="G24" s="2177"/>
      <c r="H24" s="2177"/>
      <c r="I24" s="2177"/>
      <c r="J24" s="2177"/>
      <c r="K24" s="2177"/>
      <c r="L24" s="2178"/>
      <c r="M24" s="2178"/>
      <c r="N24" s="2178"/>
      <c r="O24" s="2178"/>
      <c r="P24" s="2178"/>
      <c r="Q24" s="831"/>
      <c r="R24" s="831"/>
      <c r="S24" s="831"/>
      <c r="T24" s="2177"/>
      <c r="U24" s="2177"/>
      <c r="V24" s="2177"/>
      <c r="W24" s="2177"/>
      <c r="X24" s="2177"/>
    </row>
    <row r="25" spans="1:24" ht="34.5" customHeight="1" x14ac:dyDescent="0.15">
      <c r="A25" s="351"/>
      <c r="B25" s="2177"/>
      <c r="C25" s="2177"/>
      <c r="D25" s="2177"/>
      <c r="E25" s="2177"/>
      <c r="F25" s="2177"/>
      <c r="G25" s="2177"/>
      <c r="H25" s="2177"/>
      <c r="I25" s="2177"/>
      <c r="J25" s="2177"/>
      <c r="K25" s="2177"/>
      <c r="L25" s="2178"/>
      <c r="M25" s="2178"/>
      <c r="N25" s="2178"/>
      <c r="O25" s="2178"/>
      <c r="P25" s="2178"/>
      <c r="Q25" s="831"/>
      <c r="R25" s="831"/>
      <c r="S25" s="831"/>
      <c r="T25" s="2177"/>
      <c r="U25" s="2177"/>
      <c r="V25" s="2177"/>
      <c r="W25" s="2177"/>
      <c r="X25" s="2177"/>
    </row>
    <row r="26" spans="1:24" ht="34.5" customHeight="1" x14ac:dyDescent="0.15">
      <c r="A26" s="351"/>
      <c r="B26" s="2177"/>
      <c r="C26" s="2177"/>
      <c r="D26" s="2177"/>
      <c r="E26" s="2177"/>
      <c r="F26" s="2177"/>
      <c r="G26" s="2177"/>
      <c r="H26" s="2177"/>
      <c r="I26" s="2177"/>
      <c r="J26" s="2177"/>
      <c r="K26" s="2177"/>
      <c r="L26" s="2178"/>
      <c r="M26" s="2178"/>
      <c r="N26" s="2178"/>
      <c r="O26" s="2178"/>
      <c r="P26" s="2178"/>
      <c r="Q26" s="831"/>
      <c r="R26" s="831"/>
      <c r="S26" s="831"/>
      <c r="T26" s="2177"/>
      <c r="U26" s="2177"/>
      <c r="V26" s="2177"/>
      <c r="W26" s="2177"/>
      <c r="X26" s="2177"/>
    </row>
    <row r="27" spans="1:24" ht="34.5" customHeight="1" x14ac:dyDescent="0.15">
      <c r="A27" s="351"/>
      <c r="B27" s="2177"/>
      <c r="C27" s="2177"/>
      <c r="D27" s="2177"/>
      <c r="E27" s="2177"/>
      <c r="F27" s="2177"/>
      <c r="G27" s="2177"/>
      <c r="H27" s="2177"/>
      <c r="I27" s="2177"/>
      <c r="J27" s="2177"/>
      <c r="K27" s="2177"/>
      <c r="L27" s="2178"/>
      <c r="M27" s="2178"/>
      <c r="N27" s="2178"/>
      <c r="O27" s="2178"/>
      <c r="P27" s="2178"/>
      <c r="Q27" s="831"/>
      <c r="R27" s="831"/>
      <c r="S27" s="831"/>
      <c r="T27" s="2177"/>
      <c r="U27" s="2177"/>
      <c r="V27" s="2177"/>
      <c r="W27" s="2177"/>
      <c r="X27" s="2177"/>
    </row>
  </sheetData>
  <mergeCells count="88">
    <mergeCell ref="A3:X4"/>
    <mergeCell ref="A6:A7"/>
    <mergeCell ref="B6:K7"/>
    <mergeCell ref="L6:P6"/>
    <mergeCell ref="Q6:S6"/>
    <mergeCell ref="T6:X7"/>
    <mergeCell ref="L7:P7"/>
    <mergeCell ref="Q7:S7"/>
    <mergeCell ref="B8:K8"/>
    <mergeCell ref="L8:P8"/>
    <mergeCell ref="Q8:S8"/>
    <mergeCell ref="T8:X8"/>
    <mergeCell ref="B9:K9"/>
    <mergeCell ref="L9:P9"/>
    <mergeCell ref="Q9:S9"/>
    <mergeCell ref="T9:X9"/>
    <mergeCell ref="B10:K10"/>
    <mergeCell ref="L10:P10"/>
    <mergeCell ref="Q10:S10"/>
    <mergeCell ref="T10:X10"/>
    <mergeCell ref="B11:K11"/>
    <mergeCell ref="L11:P11"/>
    <mergeCell ref="Q11:S11"/>
    <mergeCell ref="T11:X11"/>
    <mergeCell ref="B12:K12"/>
    <mergeCell ref="L12:P12"/>
    <mergeCell ref="Q12:S12"/>
    <mergeCell ref="T12:X12"/>
    <mergeCell ref="B13:K13"/>
    <mergeCell ref="L13:P13"/>
    <mergeCell ref="Q13:S13"/>
    <mergeCell ref="T13:X13"/>
    <mergeCell ref="B14:K14"/>
    <mergeCell ref="L14:P14"/>
    <mergeCell ref="Q14:S14"/>
    <mergeCell ref="T14:X14"/>
    <mergeCell ref="B15:K15"/>
    <mergeCell ref="L15:P15"/>
    <mergeCell ref="Q15:S15"/>
    <mergeCell ref="T15:X15"/>
    <mergeCell ref="B16:K16"/>
    <mergeCell ref="L16:P16"/>
    <mergeCell ref="Q16:S16"/>
    <mergeCell ref="T16:X16"/>
    <mergeCell ref="B17:K17"/>
    <mergeCell ref="L17:P17"/>
    <mergeCell ref="Q17:S17"/>
    <mergeCell ref="T17:X17"/>
    <mergeCell ref="B18:K18"/>
    <mergeCell ref="L18:P18"/>
    <mergeCell ref="Q18:S18"/>
    <mergeCell ref="T18:X18"/>
    <mergeCell ref="B19:K19"/>
    <mergeCell ref="L19:P19"/>
    <mergeCell ref="Q19:S19"/>
    <mergeCell ref="T19:X19"/>
    <mergeCell ref="B20:K20"/>
    <mergeCell ref="L20:P20"/>
    <mergeCell ref="Q20:S20"/>
    <mergeCell ref="T20:X20"/>
    <mergeCell ref="B21:K21"/>
    <mergeCell ref="L21:P21"/>
    <mergeCell ref="Q21:S21"/>
    <mergeCell ref="T21:X21"/>
    <mergeCell ref="B22:K22"/>
    <mergeCell ref="L22:P22"/>
    <mergeCell ref="Q22:S22"/>
    <mergeCell ref="T22:X22"/>
    <mergeCell ref="B23:K23"/>
    <mergeCell ref="L23:P23"/>
    <mergeCell ref="Q23:S23"/>
    <mergeCell ref="T23:X23"/>
    <mergeCell ref="B24:K24"/>
    <mergeCell ref="L24:P24"/>
    <mergeCell ref="Q24:S24"/>
    <mergeCell ref="T24:X24"/>
    <mergeCell ref="B25:K25"/>
    <mergeCell ref="L25:P25"/>
    <mergeCell ref="Q25:S25"/>
    <mergeCell ref="T25:X25"/>
    <mergeCell ref="B26:K26"/>
    <mergeCell ref="L26:P26"/>
    <mergeCell ref="Q26:S26"/>
    <mergeCell ref="T26:X26"/>
    <mergeCell ref="B27:K27"/>
    <mergeCell ref="L27:P27"/>
    <mergeCell ref="Q27:S27"/>
    <mergeCell ref="T27:X27"/>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BreakPreview" zoomScaleNormal="100" zoomScaleSheetLayoutView="100" workbookViewId="0">
      <selection activeCell="A5" sqref="A5:O6"/>
    </sheetView>
  </sheetViews>
  <sheetFormatPr defaultRowHeight="17.25" customHeight="1" x14ac:dyDescent="0.15"/>
  <cols>
    <col min="1" max="24" width="3.625" style="594" customWidth="1"/>
    <col min="25" max="16384" width="9" style="594"/>
  </cols>
  <sheetData>
    <row r="1" spans="1:26" ht="17.25" customHeight="1" x14ac:dyDescent="0.15">
      <c r="X1" s="597" t="s">
        <v>1125</v>
      </c>
      <c r="Y1" s="685" t="s">
        <v>1199</v>
      </c>
      <c r="Z1" s="364"/>
    </row>
    <row r="2" spans="1:26" ht="17.25" customHeight="1" x14ac:dyDescent="0.15">
      <c r="N2" s="596"/>
      <c r="P2" s="861" t="s">
        <v>332</v>
      </c>
      <c r="Q2" s="809"/>
      <c r="R2" s="862"/>
      <c r="S2" s="856" t="s">
        <v>333</v>
      </c>
      <c r="T2" s="857"/>
      <c r="U2" s="857"/>
      <c r="V2" s="857"/>
      <c r="W2" s="857"/>
      <c r="X2" s="858"/>
    </row>
    <row r="3" spans="1:26" ht="17.25" customHeight="1" x14ac:dyDescent="0.15">
      <c r="N3" s="596"/>
      <c r="P3" s="2190"/>
      <c r="Q3" s="812"/>
      <c r="R3" s="2191"/>
      <c r="S3" s="856" t="s">
        <v>360</v>
      </c>
      <c r="T3" s="857"/>
      <c r="U3" s="858"/>
      <c r="V3" s="856" t="s">
        <v>396</v>
      </c>
      <c r="W3" s="857"/>
      <c r="X3" s="858"/>
    </row>
    <row r="4" spans="1:26" ht="17.25" customHeight="1" x14ac:dyDescent="0.15">
      <c r="N4" s="596"/>
      <c r="P4" s="861"/>
      <c r="Q4" s="809"/>
      <c r="R4" s="862"/>
      <c r="S4" s="861"/>
      <c r="T4" s="809"/>
      <c r="U4" s="862"/>
      <c r="V4" s="861"/>
      <c r="W4" s="809"/>
      <c r="X4" s="862"/>
    </row>
    <row r="5" spans="1:26" ht="17.25" customHeight="1" x14ac:dyDescent="0.15">
      <c r="N5" s="596"/>
      <c r="P5" s="2192"/>
      <c r="Q5" s="813"/>
      <c r="R5" s="2193"/>
      <c r="S5" s="2192"/>
      <c r="T5" s="813"/>
      <c r="U5" s="2193"/>
      <c r="V5" s="2192"/>
      <c r="W5" s="813"/>
      <c r="X5" s="2193"/>
    </row>
    <row r="6" spans="1:26" ht="17.25" customHeight="1" x14ac:dyDescent="0.15">
      <c r="N6" s="596"/>
      <c r="P6" s="2190"/>
      <c r="Q6" s="812"/>
      <c r="R6" s="2191"/>
      <c r="S6" s="2190"/>
      <c r="T6" s="812"/>
      <c r="U6" s="2191"/>
      <c r="V6" s="2190"/>
      <c r="W6" s="812"/>
      <c r="X6" s="2191"/>
    </row>
    <row r="7" spans="1:26" ht="17.25" customHeight="1" x14ac:dyDescent="0.15">
      <c r="Q7" s="597"/>
      <c r="R7" s="597"/>
      <c r="S7" s="597"/>
      <c r="T7" s="597"/>
      <c r="U7" s="597"/>
      <c r="V7" s="597"/>
      <c r="W7" s="597"/>
      <c r="X7" s="597"/>
    </row>
    <row r="8" spans="1:26" ht="17.25" customHeight="1" x14ac:dyDescent="0.15">
      <c r="A8" s="2188" t="s">
        <v>1128</v>
      </c>
      <c r="B8" s="2188"/>
      <c r="C8" s="2188"/>
      <c r="D8" s="2188"/>
      <c r="E8" s="2188"/>
      <c r="F8" s="2188"/>
      <c r="G8" s="2188"/>
      <c r="H8" s="2188"/>
      <c r="I8" s="2188"/>
      <c r="J8" s="2188"/>
      <c r="K8" s="2188"/>
      <c r="L8" s="2188"/>
      <c r="M8" s="2188"/>
      <c r="N8" s="2188"/>
      <c r="O8" s="2188"/>
      <c r="P8" s="2188"/>
      <c r="Q8" s="2188"/>
      <c r="R8" s="2188"/>
      <c r="S8" s="2188"/>
      <c r="T8" s="2188"/>
      <c r="U8" s="2188"/>
      <c r="V8" s="2188"/>
      <c r="W8" s="2188"/>
      <c r="X8" s="2188"/>
    </row>
    <row r="9" spans="1:26" ht="17.25" customHeight="1" x14ac:dyDescent="0.15">
      <c r="A9" s="2188"/>
      <c r="B9" s="2188"/>
      <c r="C9" s="2188"/>
      <c r="D9" s="2188"/>
      <c r="E9" s="2188"/>
      <c r="F9" s="2188"/>
      <c r="G9" s="2188"/>
      <c r="H9" s="2188"/>
      <c r="I9" s="2188"/>
      <c r="J9" s="2188"/>
      <c r="K9" s="2188"/>
      <c r="L9" s="2188"/>
      <c r="M9" s="2188"/>
      <c r="N9" s="2188"/>
      <c r="O9" s="2188"/>
      <c r="P9" s="2188"/>
      <c r="Q9" s="2188"/>
      <c r="R9" s="2188"/>
      <c r="S9" s="2188"/>
      <c r="T9" s="2188"/>
      <c r="U9" s="2188"/>
      <c r="V9" s="2188"/>
      <c r="W9" s="2188"/>
      <c r="X9" s="2188"/>
    </row>
    <row r="10" spans="1:26" ht="17.25" customHeight="1" x14ac:dyDescent="0.15">
      <c r="B10" s="597"/>
      <c r="C10" s="597"/>
      <c r="D10" s="597"/>
      <c r="E10" s="597"/>
      <c r="F10" s="597"/>
      <c r="G10" s="597"/>
      <c r="H10" s="597"/>
      <c r="I10" s="597"/>
      <c r="J10" s="597"/>
      <c r="K10" s="597"/>
      <c r="L10" s="597"/>
      <c r="M10" s="597"/>
      <c r="N10" s="597"/>
      <c r="O10" s="597"/>
      <c r="P10" s="597"/>
      <c r="Q10" s="597"/>
      <c r="R10" s="597"/>
      <c r="S10" s="595"/>
      <c r="T10" s="595"/>
      <c r="U10" s="595"/>
      <c r="V10" s="595"/>
      <c r="W10" s="595"/>
    </row>
    <row r="11" spans="1:26" ht="17.25" customHeight="1" x14ac:dyDescent="0.15">
      <c r="A11" s="266"/>
      <c r="B11" s="266"/>
      <c r="C11" s="266"/>
      <c r="D11" s="266"/>
      <c r="E11" s="266"/>
      <c r="F11" s="266"/>
      <c r="G11" s="266"/>
      <c r="H11" s="266"/>
      <c r="I11" s="266"/>
      <c r="J11" s="266"/>
      <c r="K11" s="266"/>
      <c r="L11" s="266"/>
      <c r="M11" s="266"/>
      <c r="N11" s="266"/>
      <c r="O11" s="267"/>
      <c r="P11" s="267"/>
      <c r="Q11" s="266"/>
      <c r="R11" s="268"/>
      <c r="S11" s="2189" t="s">
        <v>756</v>
      </c>
      <c r="T11" s="2189"/>
      <c r="U11" s="2189"/>
      <c r="V11" s="2189"/>
      <c r="W11" s="2189"/>
      <c r="X11" s="2189"/>
    </row>
    <row r="12" spans="1:26" ht="17.25" customHeight="1" x14ac:dyDescent="0.15">
      <c r="A12" s="650" t="s">
        <v>1129</v>
      </c>
      <c r="B12" s="266"/>
      <c r="C12" s="266"/>
      <c r="D12" s="266"/>
      <c r="E12" s="266"/>
      <c r="F12" s="266"/>
      <c r="G12" s="267"/>
      <c r="H12" s="266"/>
      <c r="I12" s="266"/>
      <c r="J12" s="266"/>
      <c r="K12" s="266"/>
      <c r="L12" s="266"/>
      <c r="M12" s="267"/>
      <c r="N12" s="266"/>
      <c r="O12" s="266"/>
      <c r="P12" s="266"/>
      <c r="Q12" s="266"/>
      <c r="R12" s="266"/>
      <c r="S12" s="266"/>
      <c r="T12" s="266"/>
      <c r="U12" s="266"/>
      <c r="V12" s="266"/>
      <c r="W12" s="266"/>
      <c r="X12" s="266"/>
    </row>
    <row r="13" spans="1:26" ht="17.25" customHeight="1" x14ac:dyDescent="0.15">
      <c r="A13" s="264"/>
      <c r="B13" s="264"/>
      <c r="C13" s="264"/>
      <c r="D13" s="264"/>
      <c r="E13" s="264"/>
      <c r="F13" s="264"/>
      <c r="G13" s="264"/>
      <c r="H13" s="264"/>
      <c r="I13" s="264"/>
      <c r="J13" s="1132" t="s">
        <v>123</v>
      </c>
      <c r="K13" s="1132"/>
      <c r="L13" s="1132"/>
      <c r="M13" s="1132"/>
      <c r="N13" s="1132"/>
      <c r="O13" s="824" t="str">
        <f>IF(基本情報!$C$3="","",基本情報!$C$3)</f>
        <v/>
      </c>
      <c r="P13" s="824"/>
      <c r="Q13" s="824"/>
      <c r="R13" s="824"/>
      <c r="S13" s="824"/>
      <c r="T13" s="824"/>
      <c r="U13" s="824"/>
      <c r="V13" s="824"/>
      <c r="W13" s="824"/>
      <c r="X13" s="824"/>
    </row>
    <row r="14" spans="1:26" ht="17.25" customHeight="1" x14ac:dyDescent="0.15">
      <c r="A14" s="264"/>
      <c r="B14" s="264"/>
      <c r="C14" s="264"/>
      <c r="D14" s="264"/>
      <c r="E14" s="264"/>
      <c r="F14" s="264"/>
      <c r="G14" s="1139" t="s">
        <v>61</v>
      </c>
      <c r="H14" s="1139"/>
      <c r="I14" s="1139"/>
      <c r="J14" s="1132" t="s">
        <v>124</v>
      </c>
      <c r="K14" s="1132"/>
      <c r="L14" s="1132"/>
      <c r="M14" s="1132"/>
      <c r="N14" s="1132"/>
      <c r="O14" s="824" t="str">
        <f>IF(基本情報!$C$4="","",基本情報!$C$4)</f>
        <v/>
      </c>
      <c r="P14" s="824"/>
      <c r="Q14" s="824"/>
      <c r="R14" s="824"/>
      <c r="S14" s="824"/>
      <c r="T14" s="824"/>
      <c r="U14" s="824"/>
      <c r="V14" s="824"/>
      <c r="W14" s="824"/>
      <c r="X14" s="824"/>
    </row>
    <row r="15" spans="1:26" ht="17.25" customHeight="1" x14ac:dyDescent="0.15">
      <c r="A15" s="264"/>
      <c r="B15" s="264"/>
      <c r="C15" s="264"/>
      <c r="D15" s="264"/>
      <c r="E15" s="264"/>
      <c r="F15" s="264"/>
      <c r="G15" s="264"/>
      <c r="H15" s="264"/>
      <c r="I15" s="264"/>
      <c r="J15" s="1132" t="s">
        <v>758</v>
      </c>
      <c r="K15" s="1132"/>
      <c r="L15" s="1132"/>
      <c r="M15" s="1132"/>
      <c r="N15" s="1132"/>
      <c r="O15" s="824" t="str">
        <f>IF(基本情報!$C$5="","",基本情報!$C$5)</f>
        <v/>
      </c>
      <c r="P15" s="824"/>
      <c r="Q15" s="824"/>
      <c r="R15" s="824"/>
      <c r="S15" s="824"/>
      <c r="T15" s="824"/>
      <c r="U15" s="824"/>
      <c r="V15" s="824"/>
      <c r="W15" s="824"/>
      <c r="X15" s="824"/>
    </row>
    <row r="16" spans="1:26" ht="17.25" customHeight="1" x14ac:dyDescent="0.15">
      <c r="K16" s="597"/>
      <c r="L16" s="597"/>
      <c r="O16" s="611"/>
    </row>
    <row r="17" spans="1:24" ht="17.25" customHeight="1" x14ac:dyDescent="0.15">
      <c r="A17" s="594" t="s">
        <v>1130</v>
      </c>
    </row>
    <row r="18" spans="1:24" ht="17.25" customHeight="1" x14ac:dyDescent="0.15">
      <c r="A18" s="594" t="s">
        <v>1131</v>
      </c>
      <c r="B18" s="313"/>
      <c r="C18" s="313"/>
      <c r="D18" s="313"/>
      <c r="E18" s="313"/>
      <c r="F18" s="313"/>
      <c r="G18" s="313"/>
      <c r="H18" s="313"/>
      <c r="I18" s="313"/>
      <c r="J18" s="313"/>
      <c r="K18" s="313"/>
      <c r="L18" s="313"/>
      <c r="M18" s="313"/>
      <c r="N18" s="313"/>
      <c r="O18" s="313"/>
      <c r="P18" s="313"/>
      <c r="Q18" s="313"/>
      <c r="R18" s="313"/>
      <c r="S18" s="313"/>
      <c r="T18" s="313"/>
      <c r="U18" s="313"/>
      <c r="V18" s="313"/>
    </row>
    <row r="19" spans="1:24" ht="17.25" customHeight="1" x14ac:dyDescent="0.15">
      <c r="B19" s="313"/>
      <c r="C19" s="313"/>
      <c r="D19" s="313"/>
      <c r="E19" s="313"/>
      <c r="F19" s="313"/>
      <c r="G19" s="313"/>
      <c r="H19" s="313"/>
      <c r="I19" s="313"/>
      <c r="J19" s="313"/>
      <c r="K19" s="313"/>
      <c r="L19" s="313"/>
      <c r="M19" s="313"/>
      <c r="N19" s="313"/>
      <c r="O19" s="313"/>
      <c r="P19" s="313"/>
      <c r="Q19" s="313"/>
      <c r="R19" s="313"/>
      <c r="S19" s="313"/>
      <c r="T19" s="313"/>
      <c r="U19" s="313"/>
      <c r="V19" s="313"/>
    </row>
    <row r="20" spans="1:24" ht="17.25" customHeight="1" x14ac:dyDescent="0.15">
      <c r="A20" s="594" t="s">
        <v>1136</v>
      </c>
      <c r="F20" s="2203" t="str">
        <f>IF(基本情報!$C$1="","",基本情報!$C$1)</f>
        <v/>
      </c>
      <c r="G20" s="2203"/>
      <c r="H20" s="2203"/>
      <c r="I20" s="2203"/>
      <c r="J20" s="2203"/>
      <c r="K20" s="2203"/>
      <c r="L20" s="2203"/>
      <c r="M20" s="2203"/>
      <c r="N20" s="2203"/>
      <c r="O20" s="2203"/>
      <c r="P20" s="2203"/>
      <c r="Q20" s="2203"/>
      <c r="R20" s="2203"/>
      <c r="S20" s="2203"/>
      <c r="T20" s="2203"/>
      <c r="U20" s="2203"/>
      <c r="V20" s="2203"/>
      <c r="W20" s="2203"/>
      <c r="X20" s="2203"/>
    </row>
    <row r="21" spans="1:24" ht="17.25" customHeight="1" x14ac:dyDescent="0.15">
      <c r="A21" s="611"/>
      <c r="B21" s="611"/>
      <c r="C21" s="611"/>
      <c r="D21" s="611"/>
      <c r="E21" s="611"/>
      <c r="F21" s="611"/>
      <c r="G21" s="611"/>
      <c r="I21" s="313"/>
    </row>
    <row r="22" spans="1:24" ht="17.25" customHeight="1" x14ac:dyDescent="0.15">
      <c r="A22" s="594" t="s">
        <v>1132</v>
      </c>
      <c r="F22" s="2204" t="str">
        <f>IF(基本情報!$C$12="","",基本情報!$C$12)</f>
        <v>令和　年　月　日</v>
      </c>
      <c r="G22" s="2204"/>
      <c r="H22" s="2204"/>
      <c r="I22" s="2204"/>
      <c r="J22" s="2204"/>
      <c r="K22" s="610" t="s">
        <v>1</v>
      </c>
      <c r="L22" s="2205" t="s">
        <v>565</v>
      </c>
      <c r="M22" s="2205"/>
      <c r="N22" s="2205"/>
      <c r="O22" s="2205"/>
      <c r="P22" s="2205"/>
      <c r="Q22" s="646" t="s">
        <v>397</v>
      </c>
      <c r="R22" s="2195"/>
      <c r="S22" s="2195"/>
      <c r="T22" s="594" t="s">
        <v>398</v>
      </c>
      <c r="W22" s="313"/>
    </row>
    <row r="23" spans="1:24" ht="17.25" customHeight="1" x14ac:dyDescent="0.15">
      <c r="A23" s="611"/>
      <c r="B23" s="611"/>
      <c r="C23" s="611"/>
      <c r="D23" s="611"/>
      <c r="E23" s="611"/>
      <c r="F23" s="609"/>
      <c r="G23" s="611"/>
      <c r="H23" s="303"/>
      <c r="J23" s="610"/>
      <c r="K23" s="610"/>
      <c r="L23" s="609"/>
      <c r="N23" s="610"/>
      <c r="O23" s="610"/>
      <c r="P23" s="610"/>
      <c r="Q23" s="646"/>
      <c r="W23" s="313"/>
    </row>
    <row r="24" spans="1:24" ht="17.25" customHeight="1" x14ac:dyDescent="0.15">
      <c r="A24" s="594" t="s">
        <v>1133</v>
      </c>
      <c r="F24" s="2194" t="s">
        <v>565</v>
      </c>
      <c r="G24" s="2194"/>
      <c r="H24" s="2194"/>
      <c r="I24" s="2194"/>
      <c r="J24" s="2194"/>
      <c r="K24" s="610" t="s">
        <v>1</v>
      </c>
      <c r="L24" s="2194" t="s">
        <v>565</v>
      </c>
      <c r="M24" s="2194"/>
      <c r="N24" s="2194"/>
      <c r="O24" s="2194"/>
      <c r="P24" s="2194"/>
      <c r="Q24" s="646" t="s">
        <v>397</v>
      </c>
      <c r="R24" s="2195"/>
      <c r="S24" s="2195"/>
      <c r="T24" s="594" t="s">
        <v>398</v>
      </c>
      <c r="W24" s="313"/>
    </row>
    <row r="25" spans="1:24" ht="17.25" customHeight="1" x14ac:dyDescent="0.15">
      <c r="A25" s="611"/>
      <c r="B25" s="611"/>
      <c r="C25" s="611"/>
      <c r="D25" s="611"/>
      <c r="E25" s="611"/>
      <c r="F25" s="609"/>
      <c r="G25" s="611"/>
      <c r="J25" s="610"/>
      <c r="K25" s="610"/>
      <c r="L25" s="609"/>
      <c r="N25" s="610"/>
      <c r="O25" s="610"/>
      <c r="P25" s="610"/>
      <c r="Q25" s="646"/>
    </row>
    <row r="26" spans="1:24" ht="17.25" customHeight="1" x14ac:dyDescent="0.15">
      <c r="A26" s="594" t="s">
        <v>1134</v>
      </c>
      <c r="F26" s="2194" t="s">
        <v>565</v>
      </c>
      <c r="G26" s="2194"/>
      <c r="H26" s="2194"/>
      <c r="I26" s="2194"/>
      <c r="J26" s="2194"/>
      <c r="K26" s="610" t="s">
        <v>1</v>
      </c>
      <c r="L26" s="2194" t="s">
        <v>565</v>
      </c>
      <c r="M26" s="2194"/>
      <c r="N26" s="2194"/>
      <c r="O26" s="2194"/>
      <c r="P26" s="2194"/>
      <c r="Q26" s="646" t="s">
        <v>397</v>
      </c>
      <c r="R26" s="2195"/>
      <c r="S26" s="2195"/>
      <c r="T26" s="594" t="s">
        <v>398</v>
      </c>
      <c r="W26" s="313"/>
    </row>
    <row r="27" spans="1:24" ht="17.25" customHeight="1" x14ac:dyDescent="0.15">
      <c r="A27" s="206"/>
      <c r="B27" s="611"/>
      <c r="C27" s="611"/>
      <c r="D27" s="611"/>
      <c r="E27" s="611"/>
      <c r="F27" s="611"/>
      <c r="G27" s="611"/>
      <c r="I27" s="647"/>
      <c r="J27" s="595"/>
      <c r="K27" s="595"/>
      <c r="L27" s="595"/>
      <c r="M27" s="647"/>
      <c r="N27" s="595"/>
      <c r="O27" s="595"/>
      <c r="P27" s="595"/>
      <c r="R27" s="646"/>
    </row>
    <row r="28" spans="1:24" ht="17.25" customHeight="1" x14ac:dyDescent="0.15">
      <c r="A28" s="594" t="s">
        <v>1135</v>
      </c>
      <c r="I28" s="313"/>
      <c r="J28" s="313"/>
      <c r="K28" s="313"/>
      <c r="L28" s="313"/>
      <c r="M28" s="313"/>
      <c r="N28" s="313"/>
      <c r="O28" s="313"/>
      <c r="P28" s="313"/>
      <c r="Q28" s="313"/>
      <c r="R28" s="313"/>
      <c r="S28" s="313"/>
      <c r="T28" s="313"/>
      <c r="U28" s="313"/>
      <c r="V28" s="313"/>
    </row>
    <row r="29" spans="1:24" ht="17.25" customHeight="1" x14ac:dyDescent="0.15">
      <c r="B29" s="856" t="s">
        <v>384</v>
      </c>
      <c r="C29" s="857"/>
      <c r="D29" s="857"/>
      <c r="E29" s="857"/>
      <c r="F29" s="857"/>
      <c r="G29" s="857"/>
      <c r="H29" s="857"/>
      <c r="I29" s="857"/>
      <c r="J29" s="857"/>
      <c r="K29" s="858"/>
      <c r="L29" s="856" t="s">
        <v>385</v>
      </c>
      <c r="M29" s="857"/>
      <c r="N29" s="857"/>
      <c r="O29" s="857"/>
      <c r="P29" s="857"/>
      <c r="Q29" s="857"/>
      <c r="R29" s="857"/>
      <c r="S29" s="857"/>
      <c r="T29" s="857"/>
      <c r="U29" s="857"/>
      <c r="V29" s="857"/>
      <c r="W29" s="857"/>
      <c r="X29" s="858"/>
    </row>
    <row r="30" spans="1:24" ht="17.25" customHeight="1" x14ac:dyDescent="0.15">
      <c r="B30" s="2196" t="s">
        <v>386</v>
      </c>
      <c r="C30" s="2197"/>
      <c r="D30" s="2197"/>
      <c r="E30" s="2197"/>
      <c r="F30" s="2197"/>
      <c r="G30" s="2197"/>
      <c r="H30" s="2197"/>
      <c r="I30" s="2197"/>
      <c r="J30" s="2197"/>
      <c r="K30" s="2198"/>
      <c r="L30" s="2199"/>
      <c r="M30" s="2199"/>
      <c r="N30" s="2199"/>
      <c r="O30" s="2199"/>
      <c r="P30" s="2199"/>
      <c r="Q30" s="2199"/>
      <c r="R30" s="2199"/>
      <c r="S30" s="2199"/>
      <c r="T30" s="2199"/>
      <c r="U30" s="2199"/>
      <c r="V30" s="2199"/>
      <c r="W30" s="2199"/>
      <c r="X30" s="2199"/>
    </row>
    <row r="31" spans="1:24" ht="17.25" customHeight="1" x14ac:dyDescent="0.15">
      <c r="B31" s="2196" t="s">
        <v>387</v>
      </c>
      <c r="C31" s="2197"/>
      <c r="D31" s="2197"/>
      <c r="E31" s="2197"/>
      <c r="F31" s="2197"/>
      <c r="G31" s="2197"/>
      <c r="H31" s="2197"/>
      <c r="I31" s="2197"/>
      <c r="J31" s="2197"/>
      <c r="K31" s="2198"/>
      <c r="L31" s="2199"/>
      <c r="M31" s="2199"/>
      <c r="N31" s="2199"/>
      <c r="O31" s="2199"/>
      <c r="P31" s="2199"/>
      <c r="Q31" s="2199"/>
      <c r="R31" s="2199"/>
      <c r="S31" s="2199"/>
      <c r="T31" s="2199"/>
      <c r="U31" s="2199"/>
      <c r="V31" s="2199"/>
      <c r="W31" s="2199"/>
      <c r="X31" s="2199"/>
    </row>
    <row r="32" spans="1:24" ht="17.25" customHeight="1" x14ac:dyDescent="0.15">
      <c r="B32" s="2196" t="s">
        <v>388</v>
      </c>
      <c r="C32" s="2197"/>
      <c r="D32" s="2197"/>
      <c r="E32" s="2197"/>
      <c r="F32" s="2197"/>
      <c r="G32" s="2197"/>
      <c r="H32" s="2197"/>
      <c r="I32" s="2197"/>
      <c r="J32" s="2197"/>
      <c r="K32" s="2198"/>
      <c r="L32" s="2199"/>
      <c r="M32" s="2199"/>
      <c r="N32" s="2199"/>
      <c r="O32" s="2199"/>
      <c r="P32" s="2199"/>
      <c r="Q32" s="2199"/>
      <c r="R32" s="2199"/>
      <c r="S32" s="2199"/>
      <c r="T32" s="2199"/>
      <c r="U32" s="2199"/>
      <c r="V32" s="2199"/>
      <c r="W32" s="2199"/>
      <c r="X32" s="2199"/>
    </row>
    <row r="33" spans="1:24" ht="17.25" customHeight="1" x14ac:dyDescent="0.15">
      <c r="B33" s="2196" t="s">
        <v>389</v>
      </c>
      <c r="C33" s="2197"/>
      <c r="D33" s="2197"/>
      <c r="E33" s="2197"/>
      <c r="F33" s="2197"/>
      <c r="G33" s="2197"/>
      <c r="H33" s="2197"/>
      <c r="I33" s="2197"/>
      <c r="J33" s="2197"/>
      <c r="K33" s="2198"/>
      <c r="L33" s="2199"/>
      <c r="M33" s="2199"/>
      <c r="N33" s="2199"/>
      <c r="O33" s="2199"/>
      <c r="P33" s="2199"/>
      <c r="Q33" s="2199"/>
      <c r="R33" s="2199"/>
      <c r="S33" s="2199"/>
      <c r="T33" s="2199"/>
      <c r="U33" s="2199"/>
      <c r="V33" s="2199"/>
      <c r="W33" s="2199"/>
      <c r="X33" s="2199"/>
    </row>
    <row r="34" spans="1:24" ht="17.25" customHeight="1" x14ac:dyDescent="0.15">
      <c r="B34" s="2196" t="s">
        <v>390</v>
      </c>
      <c r="C34" s="2197"/>
      <c r="D34" s="2197"/>
      <c r="E34" s="2197"/>
      <c r="F34" s="2197"/>
      <c r="G34" s="2197"/>
      <c r="H34" s="2197"/>
      <c r="I34" s="2197"/>
      <c r="J34" s="2197"/>
      <c r="K34" s="2198"/>
      <c r="L34" s="2199"/>
      <c r="M34" s="2199"/>
      <c r="N34" s="2199"/>
      <c r="O34" s="2199"/>
      <c r="P34" s="2199"/>
      <c r="Q34" s="2199"/>
      <c r="R34" s="2199"/>
      <c r="S34" s="2199"/>
      <c r="T34" s="2199"/>
      <c r="U34" s="2199"/>
      <c r="V34" s="2199"/>
      <c r="W34" s="2199"/>
      <c r="X34" s="2199"/>
    </row>
    <row r="35" spans="1:24" ht="17.25" customHeight="1" x14ac:dyDescent="0.15">
      <c r="B35" s="2196" t="s">
        <v>391</v>
      </c>
      <c r="C35" s="2197"/>
      <c r="D35" s="2197"/>
      <c r="E35" s="2197"/>
      <c r="F35" s="2197"/>
      <c r="G35" s="2197"/>
      <c r="H35" s="2197"/>
      <c r="I35" s="2197"/>
      <c r="J35" s="2197"/>
      <c r="K35" s="2198"/>
      <c r="L35" s="2199"/>
      <c r="M35" s="2199"/>
      <c r="N35" s="2199"/>
      <c r="O35" s="2199"/>
      <c r="P35" s="2199"/>
      <c r="Q35" s="2199"/>
      <c r="R35" s="2199"/>
      <c r="S35" s="2199"/>
      <c r="T35" s="2199"/>
      <c r="U35" s="2199"/>
      <c r="V35" s="2199"/>
      <c r="W35" s="2199"/>
      <c r="X35" s="2199"/>
    </row>
    <row r="36" spans="1:24" ht="17.25" customHeight="1" x14ac:dyDescent="0.15">
      <c r="B36" s="2196" t="s">
        <v>392</v>
      </c>
      <c r="C36" s="2197"/>
      <c r="D36" s="2197"/>
      <c r="E36" s="2197"/>
      <c r="F36" s="2197"/>
      <c r="G36" s="2197"/>
      <c r="H36" s="2197"/>
      <c r="I36" s="2197"/>
      <c r="J36" s="2197"/>
      <c r="K36" s="2198"/>
      <c r="L36" s="2199"/>
      <c r="M36" s="2199"/>
      <c r="N36" s="2199"/>
      <c r="O36" s="2199"/>
      <c r="P36" s="2199"/>
      <c r="Q36" s="2199"/>
      <c r="R36" s="2199"/>
      <c r="S36" s="2199"/>
      <c r="T36" s="2199"/>
      <c r="U36" s="2199"/>
      <c r="V36" s="2199"/>
      <c r="W36" s="2199"/>
      <c r="X36" s="2199"/>
    </row>
    <row r="37" spans="1:24" ht="17.25" customHeight="1" x14ac:dyDescent="0.15">
      <c r="B37" s="2196" t="s">
        <v>393</v>
      </c>
      <c r="C37" s="2197"/>
      <c r="D37" s="2197"/>
      <c r="E37" s="2197"/>
      <c r="F37" s="2197"/>
      <c r="G37" s="2197"/>
      <c r="H37" s="2197"/>
      <c r="I37" s="2197"/>
      <c r="J37" s="2197"/>
      <c r="K37" s="2198"/>
      <c r="L37" s="2199"/>
      <c r="M37" s="2199"/>
      <c r="N37" s="2199"/>
      <c r="O37" s="2199"/>
      <c r="P37" s="2199"/>
      <c r="Q37" s="2199"/>
      <c r="R37" s="2199"/>
      <c r="S37" s="2199"/>
      <c r="T37" s="2199"/>
      <c r="U37" s="2199"/>
      <c r="V37" s="2199"/>
      <c r="W37" s="2199"/>
      <c r="X37" s="2199"/>
    </row>
    <row r="38" spans="1:24" ht="17.25" customHeight="1" x14ac:dyDescent="0.15">
      <c r="B38" s="2196" t="s">
        <v>394</v>
      </c>
      <c r="C38" s="2197"/>
      <c r="D38" s="2197"/>
      <c r="E38" s="2197"/>
      <c r="F38" s="2197"/>
      <c r="G38" s="2197"/>
      <c r="H38" s="2197"/>
      <c r="I38" s="2197"/>
      <c r="J38" s="2197"/>
      <c r="K38" s="2198"/>
      <c r="L38" s="2199"/>
      <c r="M38" s="2199"/>
      <c r="N38" s="2199"/>
      <c r="O38" s="2199"/>
      <c r="P38" s="2199"/>
      <c r="Q38" s="2199"/>
      <c r="R38" s="2199"/>
      <c r="S38" s="2199"/>
      <c r="T38" s="2199"/>
      <c r="U38" s="2199"/>
      <c r="V38" s="2199"/>
      <c r="W38" s="2199"/>
      <c r="X38" s="2199"/>
    </row>
    <row r="40" spans="1:24" ht="17.25" customHeight="1" x14ac:dyDescent="0.15">
      <c r="A40" s="594" t="s">
        <v>1137</v>
      </c>
    </row>
    <row r="41" spans="1:24" ht="17.25" customHeight="1" x14ac:dyDescent="0.15">
      <c r="A41" s="594" t="s">
        <v>1138</v>
      </c>
      <c r="C41" s="595"/>
      <c r="D41" s="303"/>
      <c r="E41" s="303"/>
      <c r="F41" s="303"/>
      <c r="G41" s="303"/>
      <c r="H41" s="303"/>
      <c r="I41" s="303"/>
      <c r="J41" s="303"/>
      <c r="K41" s="303"/>
      <c r="L41" s="303"/>
      <c r="M41" s="303"/>
      <c r="N41" s="303"/>
      <c r="O41" s="303"/>
      <c r="P41" s="303"/>
      <c r="Q41" s="648"/>
      <c r="R41" s="2202"/>
      <c r="S41" s="2202"/>
      <c r="T41" s="2202"/>
      <c r="U41" s="2202"/>
      <c r="V41" s="2200" t="s">
        <v>395</v>
      </c>
      <c r="W41" s="2200"/>
      <c r="X41" s="2200"/>
    </row>
    <row r="42" spans="1:24" ht="17.25" customHeight="1" x14ac:dyDescent="0.15">
      <c r="A42" s="594" t="s">
        <v>1139</v>
      </c>
      <c r="C42" s="595"/>
      <c r="D42" s="303"/>
      <c r="E42" s="303"/>
      <c r="F42" s="303"/>
      <c r="G42" s="303"/>
      <c r="H42" s="303"/>
      <c r="I42" s="303"/>
      <c r="J42" s="303"/>
      <c r="K42" s="303"/>
      <c r="L42" s="303"/>
      <c r="M42" s="303"/>
      <c r="N42" s="303"/>
      <c r="O42" s="303"/>
      <c r="P42" s="303"/>
      <c r="Q42" s="648"/>
      <c r="R42" s="2202"/>
      <c r="S42" s="2202"/>
      <c r="T42" s="2202"/>
      <c r="U42" s="2202"/>
      <c r="V42" s="2200" t="s">
        <v>395</v>
      </c>
      <c r="W42" s="2200"/>
      <c r="X42" s="2200"/>
    </row>
    <row r="43" spans="1:24" ht="17.25" customHeight="1" x14ac:dyDescent="0.15">
      <c r="A43" s="594" t="s">
        <v>1140</v>
      </c>
      <c r="C43" s="595"/>
      <c r="D43" s="303"/>
      <c r="E43" s="303"/>
      <c r="F43" s="303"/>
      <c r="G43" s="303"/>
      <c r="H43" s="303"/>
      <c r="I43" s="303"/>
      <c r="J43" s="303"/>
      <c r="K43" s="303"/>
      <c r="L43" s="303"/>
      <c r="M43" s="303"/>
      <c r="N43" s="303"/>
      <c r="O43" s="303"/>
      <c r="P43" s="303"/>
      <c r="Q43" s="648"/>
      <c r="R43" s="2202"/>
      <c r="S43" s="2202"/>
      <c r="T43" s="2202"/>
      <c r="U43" s="2202"/>
      <c r="V43" s="2200" t="s">
        <v>395</v>
      </c>
      <c r="W43" s="2200"/>
      <c r="X43" s="2200"/>
    </row>
    <row r="44" spans="1:24" ht="17.25" customHeight="1" x14ac:dyDescent="0.15">
      <c r="A44" s="594" t="s">
        <v>1141</v>
      </c>
      <c r="C44" s="595"/>
      <c r="D44" s="303"/>
      <c r="E44" s="303"/>
      <c r="F44" s="303"/>
      <c r="G44" s="303"/>
      <c r="H44" s="303"/>
      <c r="I44" s="303"/>
      <c r="J44" s="303"/>
      <c r="M44" s="303"/>
      <c r="N44" s="303"/>
      <c r="O44" s="303"/>
      <c r="P44" s="303"/>
      <c r="Q44" s="648"/>
      <c r="R44" s="2202"/>
      <c r="S44" s="2202"/>
      <c r="T44" s="2202"/>
      <c r="U44" s="2202"/>
      <c r="V44" s="2201" t="s">
        <v>0</v>
      </c>
      <c r="W44" s="2201"/>
      <c r="X44" s="2201"/>
    </row>
    <row r="45" spans="1:24" ht="17.25" customHeight="1" x14ac:dyDescent="0.15">
      <c r="A45" s="594" t="s">
        <v>1142</v>
      </c>
      <c r="C45" s="595"/>
      <c r="D45" s="303"/>
      <c r="E45" s="303"/>
      <c r="F45" s="303"/>
      <c r="G45" s="303"/>
      <c r="H45" s="303"/>
      <c r="I45" s="303"/>
      <c r="J45" s="303"/>
      <c r="K45" s="303"/>
      <c r="L45" s="303"/>
      <c r="M45" s="303"/>
      <c r="N45" s="303"/>
      <c r="O45" s="303"/>
      <c r="P45" s="303"/>
      <c r="Q45" s="648"/>
      <c r="R45" s="2202"/>
      <c r="S45" s="2202"/>
      <c r="T45" s="2202"/>
      <c r="U45" s="2202"/>
      <c r="V45" s="2200" t="s">
        <v>395</v>
      </c>
      <c r="W45" s="2200"/>
      <c r="X45" s="2200"/>
    </row>
    <row r="46" spans="1:24" ht="17.25" customHeight="1" x14ac:dyDescent="0.15">
      <c r="A46" s="594" t="s">
        <v>1143</v>
      </c>
      <c r="C46" s="595"/>
      <c r="D46" s="303"/>
      <c r="E46" s="303"/>
      <c r="F46" s="303"/>
      <c r="G46" s="303"/>
      <c r="H46" s="303"/>
      <c r="I46" s="303"/>
      <c r="J46" s="303"/>
      <c r="K46" s="303"/>
      <c r="L46" s="303"/>
      <c r="M46" s="303"/>
      <c r="N46" s="303"/>
      <c r="O46" s="303"/>
      <c r="P46" s="303"/>
      <c r="Q46" s="648"/>
      <c r="R46" s="2202"/>
      <c r="S46" s="2202"/>
      <c r="T46" s="2202"/>
      <c r="U46" s="2202"/>
      <c r="V46" s="2200" t="s">
        <v>395</v>
      </c>
      <c r="W46" s="2200"/>
      <c r="X46" s="2200"/>
    </row>
    <row r="47" spans="1:24" ht="17.25" customHeight="1" x14ac:dyDescent="0.15">
      <c r="B47" s="648"/>
      <c r="C47" s="648"/>
      <c r="D47" s="648"/>
      <c r="E47" s="648"/>
      <c r="F47" s="648"/>
      <c r="G47" s="648"/>
      <c r="H47" s="648"/>
      <c r="I47" s="648"/>
      <c r="J47" s="648"/>
      <c r="M47" s="648"/>
      <c r="N47" s="648"/>
      <c r="O47" s="648"/>
      <c r="P47" s="649"/>
      <c r="Q47" s="649"/>
      <c r="R47" s="649"/>
      <c r="S47" s="649"/>
      <c r="T47" s="500"/>
      <c r="U47" s="500"/>
      <c r="V47" s="500"/>
    </row>
  </sheetData>
  <mergeCells count="58">
    <mergeCell ref="J15:N15"/>
    <mergeCell ref="O15:X15"/>
    <mergeCell ref="F20:X20"/>
    <mergeCell ref="F22:J22"/>
    <mergeCell ref="L22:P22"/>
    <mergeCell ref="R22:S22"/>
    <mergeCell ref="J13:N13"/>
    <mergeCell ref="O13:X13"/>
    <mergeCell ref="G14:I14"/>
    <mergeCell ref="J14:N14"/>
    <mergeCell ref="O14:X14"/>
    <mergeCell ref="V45:X45"/>
    <mergeCell ref="V46:X46"/>
    <mergeCell ref="B38:K38"/>
    <mergeCell ref="L38:X38"/>
    <mergeCell ref="V41:X41"/>
    <mergeCell ref="V42:X42"/>
    <mergeCell ref="V43:X43"/>
    <mergeCell ref="V44:X44"/>
    <mergeCell ref="R41:U41"/>
    <mergeCell ref="R42:U42"/>
    <mergeCell ref="R43:U43"/>
    <mergeCell ref="R44:U44"/>
    <mergeCell ref="R45:U45"/>
    <mergeCell ref="R46:U46"/>
    <mergeCell ref="B35:K35"/>
    <mergeCell ref="L35:X35"/>
    <mergeCell ref="B36:K36"/>
    <mergeCell ref="L36:X36"/>
    <mergeCell ref="B37:K37"/>
    <mergeCell ref="L37:X37"/>
    <mergeCell ref="B32:K32"/>
    <mergeCell ref="L32:X32"/>
    <mergeCell ref="B33:K33"/>
    <mergeCell ref="L33:X33"/>
    <mergeCell ref="B34:K34"/>
    <mergeCell ref="L34:X34"/>
    <mergeCell ref="B29:K29"/>
    <mergeCell ref="L29:X29"/>
    <mergeCell ref="B30:K30"/>
    <mergeCell ref="L30:X30"/>
    <mergeCell ref="B31:K31"/>
    <mergeCell ref="L31:X31"/>
    <mergeCell ref="F24:J24"/>
    <mergeCell ref="L24:P24"/>
    <mergeCell ref="R24:S24"/>
    <mergeCell ref="F26:J26"/>
    <mergeCell ref="L26:P26"/>
    <mergeCell ref="R26:S26"/>
    <mergeCell ref="A8:X9"/>
    <mergeCell ref="S11:X11"/>
    <mergeCell ref="P2:R3"/>
    <mergeCell ref="S2:X2"/>
    <mergeCell ref="S3:U3"/>
    <mergeCell ref="V3:X3"/>
    <mergeCell ref="P4:R6"/>
    <mergeCell ref="S4:U6"/>
    <mergeCell ref="V4:X6"/>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基本情報!$C$13:$C$17</xm:f>
          </x14:formula1>
          <xm:sqref>L22:P22</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view="pageBreakPreview" zoomScaleNormal="100" zoomScaleSheetLayoutView="100" workbookViewId="0">
      <selection activeCell="A5" sqref="A5:O6"/>
    </sheetView>
  </sheetViews>
  <sheetFormatPr defaultRowHeight="17.25" customHeight="1" x14ac:dyDescent="0.15"/>
  <cols>
    <col min="1" max="24" width="3.625" style="264" customWidth="1"/>
    <col min="25" max="62" width="9" style="264" customWidth="1"/>
    <col min="63" max="16384" width="9" style="264"/>
  </cols>
  <sheetData>
    <row r="1" spans="1:26" ht="17.25" customHeight="1" x14ac:dyDescent="0.15">
      <c r="A1" s="263"/>
      <c r="B1" s="263"/>
      <c r="C1" s="263"/>
      <c r="D1" s="263"/>
      <c r="E1" s="263"/>
      <c r="F1" s="263"/>
      <c r="G1" s="263"/>
      <c r="R1" s="263"/>
      <c r="S1" s="263"/>
      <c r="T1" s="263"/>
      <c r="X1" s="231" t="s">
        <v>1124</v>
      </c>
      <c r="Y1" s="685" t="s">
        <v>1199</v>
      </c>
      <c r="Z1" s="364"/>
    </row>
    <row r="2" spans="1:26" ht="17.25" customHeight="1" x14ac:dyDescent="0.15">
      <c r="A2" s="263"/>
      <c r="B2" s="263"/>
      <c r="C2" s="263"/>
      <c r="D2" s="263"/>
      <c r="E2" s="263"/>
      <c r="F2" s="263"/>
      <c r="G2" s="263"/>
      <c r="R2" s="263"/>
      <c r="S2" s="263"/>
      <c r="T2" s="263"/>
      <c r="X2" s="263"/>
    </row>
    <row r="3" spans="1:26" ht="17.25" customHeight="1" x14ac:dyDescent="0.15">
      <c r="A3" s="2206" t="s">
        <v>755</v>
      </c>
      <c r="B3" s="2206"/>
      <c r="C3" s="2206"/>
      <c r="D3" s="2206"/>
      <c r="E3" s="2206"/>
      <c r="F3" s="2206"/>
      <c r="G3" s="2206"/>
      <c r="H3" s="2206"/>
      <c r="I3" s="2206"/>
      <c r="J3" s="2206"/>
      <c r="K3" s="2206"/>
      <c r="L3" s="2206"/>
      <c r="M3" s="2206"/>
      <c r="N3" s="2206"/>
      <c r="O3" s="2206"/>
      <c r="P3" s="2206"/>
      <c r="Q3" s="2206"/>
      <c r="R3" s="2206"/>
      <c r="S3" s="2206"/>
      <c r="T3" s="2206"/>
      <c r="U3" s="2206"/>
      <c r="V3" s="2206"/>
      <c r="W3" s="2206"/>
      <c r="X3" s="2206"/>
    </row>
    <row r="4" spans="1:26" ht="17.25" customHeight="1" x14ac:dyDescent="0.15">
      <c r="A4" s="2206"/>
      <c r="B4" s="2206"/>
      <c r="C4" s="2206"/>
      <c r="D4" s="2206"/>
      <c r="E4" s="2206"/>
      <c r="F4" s="2206"/>
      <c r="G4" s="2206"/>
      <c r="H4" s="2206"/>
      <c r="I4" s="2206"/>
      <c r="J4" s="2206"/>
      <c r="K4" s="2206"/>
      <c r="L4" s="2206"/>
      <c r="M4" s="2206"/>
      <c r="N4" s="2206"/>
      <c r="O4" s="2206"/>
      <c r="P4" s="2206"/>
      <c r="Q4" s="2206"/>
      <c r="R4" s="2206"/>
      <c r="S4" s="2206"/>
      <c r="T4" s="2206"/>
      <c r="U4" s="2206"/>
      <c r="V4" s="2206"/>
      <c r="W4" s="2206"/>
      <c r="X4" s="2206"/>
    </row>
    <row r="5" spans="1:26" ht="17.25" customHeight="1" x14ac:dyDescent="0.15">
      <c r="A5" s="263"/>
      <c r="B5" s="263"/>
      <c r="C5" s="263"/>
      <c r="D5" s="263"/>
      <c r="E5" s="263"/>
      <c r="F5" s="263"/>
      <c r="G5" s="263"/>
      <c r="I5" s="265"/>
      <c r="J5" s="265"/>
      <c r="K5" s="265"/>
      <c r="L5" s="265"/>
      <c r="O5" s="265"/>
      <c r="P5" s="265"/>
      <c r="Q5" s="265"/>
      <c r="R5" s="263"/>
      <c r="S5" s="263"/>
      <c r="T5" s="263"/>
      <c r="U5" s="263"/>
      <c r="V5" s="263"/>
      <c r="W5" s="263"/>
      <c r="X5" s="263"/>
    </row>
    <row r="6" spans="1:26" ht="17.25" customHeight="1" x14ac:dyDescent="0.15">
      <c r="A6" s="266"/>
      <c r="B6" s="266"/>
      <c r="C6" s="266"/>
      <c r="D6" s="266"/>
      <c r="E6" s="266"/>
      <c r="F6" s="266"/>
      <c r="G6" s="266"/>
      <c r="H6" s="266"/>
      <c r="I6" s="266"/>
      <c r="J6" s="266"/>
      <c r="K6" s="266"/>
      <c r="L6" s="266"/>
      <c r="M6" s="266"/>
      <c r="N6" s="266"/>
      <c r="O6" s="267"/>
      <c r="P6" s="267"/>
      <c r="Q6" s="266"/>
      <c r="R6" s="268"/>
      <c r="S6" s="2189" t="s">
        <v>756</v>
      </c>
      <c r="T6" s="2189"/>
      <c r="U6" s="2189"/>
      <c r="V6" s="2189"/>
      <c r="W6" s="2189"/>
      <c r="X6" s="2189"/>
    </row>
    <row r="7" spans="1:26" ht="17.25" customHeight="1" x14ac:dyDescent="0.15">
      <c r="A7" s="266" t="s">
        <v>757</v>
      </c>
      <c r="B7" s="266"/>
      <c r="C7" s="266"/>
      <c r="D7" s="266"/>
      <c r="E7" s="266"/>
      <c r="F7" s="266"/>
      <c r="G7" s="267"/>
      <c r="H7" s="266"/>
      <c r="I7" s="266"/>
      <c r="J7" s="266"/>
      <c r="K7" s="266"/>
      <c r="L7" s="266"/>
      <c r="M7" s="267"/>
      <c r="N7" s="266"/>
      <c r="O7" s="266"/>
      <c r="P7" s="266"/>
      <c r="Q7" s="266"/>
      <c r="R7" s="266"/>
      <c r="S7" s="266"/>
      <c r="T7" s="266"/>
      <c r="U7" s="266"/>
      <c r="V7" s="266"/>
      <c r="W7" s="266"/>
      <c r="X7" s="266"/>
    </row>
    <row r="8" spans="1:26" ht="17.25" customHeight="1" x14ac:dyDescent="0.15">
      <c r="J8" s="1132" t="s">
        <v>123</v>
      </c>
      <c r="K8" s="1132"/>
      <c r="L8" s="1132"/>
      <c r="M8" s="1132"/>
      <c r="N8" s="1132"/>
      <c r="O8" s="824" t="str">
        <f>IF(基本情報!$C$3="","",基本情報!$C$3)</f>
        <v/>
      </c>
      <c r="P8" s="824"/>
      <c r="Q8" s="824"/>
      <c r="R8" s="824"/>
      <c r="S8" s="824"/>
      <c r="T8" s="824"/>
      <c r="U8" s="824"/>
      <c r="V8" s="824"/>
      <c r="W8" s="824"/>
      <c r="X8" s="824"/>
    </row>
    <row r="9" spans="1:26" ht="17.25" customHeight="1" x14ac:dyDescent="0.15">
      <c r="G9" s="1139" t="s">
        <v>61</v>
      </c>
      <c r="H9" s="1139"/>
      <c r="I9" s="1139"/>
      <c r="J9" s="1132" t="s">
        <v>124</v>
      </c>
      <c r="K9" s="1132"/>
      <c r="L9" s="1132"/>
      <c r="M9" s="1132"/>
      <c r="N9" s="1132"/>
      <c r="O9" s="824" t="str">
        <f>IF(基本情報!$C$4="","",基本情報!$C$4)</f>
        <v/>
      </c>
      <c r="P9" s="824"/>
      <c r="Q9" s="824"/>
      <c r="R9" s="824"/>
      <c r="S9" s="824"/>
      <c r="T9" s="824"/>
      <c r="U9" s="824"/>
      <c r="V9" s="824"/>
      <c r="W9" s="824"/>
      <c r="X9" s="824"/>
    </row>
    <row r="10" spans="1:26" ht="17.25" customHeight="1" x14ac:dyDescent="0.15">
      <c r="J10" s="1132" t="s">
        <v>758</v>
      </c>
      <c r="K10" s="1132"/>
      <c r="L10" s="1132"/>
      <c r="M10" s="1132"/>
      <c r="N10" s="1132"/>
      <c r="O10" s="824" t="str">
        <f>IF(基本情報!$C$5="","",基本情報!$C$5)</f>
        <v/>
      </c>
      <c r="P10" s="824"/>
      <c r="Q10" s="824"/>
      <c r="R10" s="824"/>
      <c r="S10" s="824"/>
      <c r="T10" s="824"/>
      <c r="U10" s="824"/>
      <c r="V10" s="824"/>
      <c r="W10" s="824"/>
      <c r="X10" s="824"/>
    </row>
    <row r="11" spans="1:26" ht="17.25" customHeight="1" x14ac:dyDescent="0.15">
      <c r="C11" s="263"/>
      <c r="D11" s="263"/>
      <c r="E11" s="263"/>
      <c r="F11" s="263"/>
      <c r="G11" s="263"/>
      <c r="L11" s="263"/>
      <c r="R11" s="263"/>
      <c r="S11" s="263"/>
      <c r="T11" s="263"/>
      <c r="U11" s="263"/>
      <c r="V11" s="263"/>
      <c r="W11" s="263"/>
      <c r="X11" s="263"/>
    </row>
    <row r="12" spans="1:26" ht="17.25" customHeight="1" x14ac:dyDescent="0.15">
      <c r="A12" s="263" t="s">
        <v>52</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row>
    <row r="13" spans="1:26" ht="17.25" customHeight="1" thickBot="1"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row>
    <row r="14" spans="1:26" ht="17.25" customHeight="1" thickBot="1" x14ac:dyDescent="0.2">
      <c r="A14" s="2208" t="s">
        <v>759</v>
      </c>
      <c r="B14" s="2209"/>
      <c r="C14" s="2209"/>
      <c r="D14" s="2209"/>
      <c r="E14" s="2209"/>
      <c r="F14" s="2209"/>
      <c r="G14" s="2210"/>
      <c r="H14" s="2210"/>
      <c r="I14" s="2210"/>
      <c r="J14" s="2210"/>
      <c r="K14" s="2210"/>
      <c r="L14" s="2210"/>
      <c r="M14" s="2210"/>
      <c r="N14" s="2210"/>
      <c r="O14" s="2210"/>
      <c r="P14" s="2210"/>
      <c r="Q14" s="2210"/>
      <c r="R14" s="2210"/>
      <c r="S14" s="2210"/>
      <c r="T14" s="2210"/>
      <c r="U14" s="2210"/>
      <c r="V14" s="2211" t="s">
        <v>53</v>
      </c>
      <c r="W14" s="2211"/>
      <c r="X14" s="2212"/>
    </row>
    <row r="15" spans="1:26" ht="17.25" customHeight="1" x14ac:dyDescent="0.15">
      <c r="A15" s="2213" t="s">
        <v>760</v>
      </c>
      <c r="B15" s="2214"/>
      <c r="C15" s="2214"/>
      <c r="D15" s="2214"/>
      <c r="E15" s="2214"/>
      <c r="F15" s="2214"/>
      <c r="G15" s="2214"/>
      <c r="H15" s="2214"/>
      <c r="I15" s="2214"/>
      <c r="J15" s="2214"/>
      <c r="K15" s="2214"/>
      <c r="L15" s="2214"/>
      <c r="M15" s="2214"/>
      <c r="N15" s="2214"/>
      <c r="O15" s="2214"/>
      <c r="P15" s="2214"/>
      <c r="Q15" s="2214"/>
      <c r="R15" s="2214"/>
      <c r="S15" s="2214"/>
      <c r="T15" s="2214"/>
      <c r="U15" s="2214"/>
      <c r="V15" s="2214"/>
      <c r="W15" s="2214"/>
      <c r="X15" s="2215"/>
    </row>
    <row r="16" spans="1:26" ht="17.25" customHeight="1" x14ac:dyDescent="0.15">
      <c r="A16" s="2216"/>
      <c r="B16" s="2217"/>
      <c r="C16" s="2217"/>
      <c r="D16" s="2217"/>
      <c r="E16" s="2217"/>
      <c r="F16" s="2217"/>
      <c r="G16" s="2217"/>
      <c r="H16" s="2217"/>
      <c r="I16" s="2217"/>
      <c r="J16" s="2217"/>
      <c r="K16" s="2217"/>
      <c r="L16" s="2217"/>
      <c r="M16" s="2217"/>
      <c r="N16" s="2217"/>
      <c r="O16" s="2217"/>
      <c r="P16" s="2217"/>
      <c r="Q16" s="2217"/>
      <c r="R16" s="2217"/>
      <c r="S16" s="2217"/>
      <c r="T16" s="2217"/>
      <c r="U16" s="2217"/>
      <c r="V16" s="2217"/>
      <c r="W16" s="2217"/>
      <c r="X16" s="2218"/>
    </row>
    <row r="17" spans="1:24" ht="17.25" customHeight="1" x14ac:dyDescent="0.15">
      <c r="A17" s="2219"/>
      <c r="B17" s="2220"/>
      <c r="C17" s="2220"/>
      <c r="D17" s="2220"/>
      <c r="E17" s="2220"/>
      <c r="F17" s="2220"/>
      <c r="G17" s="2220"/>
      <c r="H17" s="2220"/>
      <c r="I17" s="2220"/>
      <c r="J17" s="2220"/>
      <c r="K17" s="2220"/>
      <c r="L17" s="2220"/>
      <c r="M17" s="2220"/>
      <c r="N17" s="2220"/>
      <c r="O17" s="2220"/>
      <c r="P17" s="2220"/>
      <c r="Q17" s="2220"/>
      <c r="R17" s="2220"/>
      <c r="S17" s="2220"/>
      <c r="T17" s="2220"/>
      <c r="U17" s="2220"/>
      <c r="V17" s="2220"/>
      <c r="W17" s="2220"/>
      <c r="X17" s="2221"/>
    </row>
    <row r="18" spans="1:24" ht="17.25" customHeight="1" x14ac:dyDescent="0.15">
      <c r="A18" s="2219"/>
      <c r="B18" s="2220"/>
      <c r="C18" s="2220"/>
      <c r="D18" s="2220"/>
      <c r="E18" s="2220"/>
      <c r="F18" s="2220"/>
      <c r="G18" s="2220"/>
      <c r="H18" s="2220"/>
      <c r="I18" s="2220"/>
      <c r="J18" s="2220"/>
      <c r="K18" s="2220"/>
      <c r="L18" s="2220"/>
      <c r="M18" s="2220"/>
      <c r="N18" s="2220"/>
      <c r="O18" s="2220"/>
      <c r="P18" s="2220"/>
      <c r="Q18" s="2220"/>
      <c r="R18" s="2220"/>
      <c r="S18" s="2220"/>
      <c r="T18" s="2220"/>
      <c r="U18" s="2220"/>
      <c r="V18" s="2220"/>
      <c r="W18" s="2220"/>
      <c r="X18" s="2221"/>
    </row>
    <row r="19" spans="1:24" ht="17.25" customHeight="1" x14ac:dyDescent="0.15">
      <c r="A19" s="2219"/>
      <c r="B19" s="2220"/>
      <c r="C19" s="2220"/>
      <c r="D19" s="2220"/>
      <c r="E19" s="2220"/>
      <c r="F19" s="2220"/>
      <c r="G19" s="2220"/>
      <c r="H19" s="2220"/>
      <c r="I19" s="2220"/>
      <c r="J19" s="2220"/>
      <c r="K19" s="2220"/>
      <c r="L19" s="2220"/>
      <c r="M19" s="2220"/>
      <c r="N19" s="2220"/>
      <c r="O19" s="2220"/>
      <c r="P19" s="2220"/>
      <c r="Q19" s="2220"/>
      <c r="R19" s="2220"/>
      <c r="S19" s="2220"/>
      <c r="T19" s="2220"/>
      <c r="U19" s="2220"/>
      <c r="V19" s="2220"/>
      <c r="W19" s="2220"/>
      <c r="X19" s="2221"/>
    </row>
    <row r="20" spans="1:24" ht="17.25" customHeight="1" x14ac:dyDescent="0.15">
      <c r="A20" s="2219"/>
      <c r="B20" s="2220"/>
      <c r="C20" s="2220"/>
      <c r="D20" s="2220"/>
      <c r="E20" s="2220"/>
      <c r="F20" s="2220"/>
      <c r="G20" s="2220"/>
      <c r="H20" s="2220"/>
      <c r="I20" s="2220"/>
      <c r="J20" s="2220"/>
      <c r="K20" s="2220"/>
      <c r="L20" s="2220"/>
      <c r="M20" s="2220"/>
      <c r="N20" s="2220"/>
      <c r="O20" s="2220"/>
      <c r="P20" s="2220"/>
      <c r="Q20" s="2220"/>
      <c r="R20" s="2220"/>
      <c r="S20" s="2220"/>
      <c r="T20" s="2220"/>
      <c r="U20" s="2220"/>
      <c r="V20" s="2220"/>
      <c r="W20" s="2220"/>
      <c r="X20" s="2221"/>
    </row>
    <row r="21" spans="1:24" ht="17.25" customHeight="1" thickBot="1" x14ac:dyDescent="0.2">
      <c r="A21" s="2222"/>
      <c r="B21" s="2223"/>
      <c r="C21" s="2223"/>
      <c r="D21" s="2223"/>
      <c r="E21" s="2223"/>
      <c r="F21" s="2223"/>
      <c r="G21" s="2223"/>
      <c r="H21" s="2223"/>
      <c r="I21" s="2223"/>
      <c r="J21" s="2223"/>
      <c r="K21" s="2223"/>
      <c r="L21" s="2223"/>
      <c r="M21" s="2223"/>
      <c r="N21" s="2223"/>
      <c r="O21" s="2223"/>
      <c r="P21" s="2223"/>
      <c r="Q21" s="2223"/>
      <c r="R21" s="2223"/>
      <c r="S21" s="2223"/>
      <c r="T21" s="2223"/>
      <c r="U21" s="2223"/>
      <c r="V21" s="2223"/>
      <c r="W21" s="2223"/>
      <c r="X21" s="2224"/>
    </row>
    <row r="22" spans="1:24" ht="17.25" customHeight="1" x14ac:dyDescent="0.15">
      <c r="A22" s="2207" t="s">
        <v>761</v>
      </c>
      <c r="B22" s="2207"/>
      <c r="C22" s="2207"/>
      <c r="D22" s="2207"/>
      <c r="E22" s="2207"/>
      <c r="F22" s="2207"/>
      <c r="G22" s="2207"/>
      <c r="H22" s="2207"/>
      <c r="I22" s="2207"/>
      <c r="J22" s="2207"/>
      <c r="K22" s="2207"/>
      <c r="L22" s="2207"/>
      <c r="M22" s="2207"/>
      <c r="N22" s="2207"/>
      <c r="O22" s="2207"/>
      <c r="P22" s="2207"/>
      <c r="Q22" s="2207"/>
      <c r="R22" s="2207"/>
      <c r="S22" s="2207"/>
      <c r="T22" s="2207"/>
      <c r="U22" s="2207"/>
      <c r="V22" s="2207"/>
      <c r="W22" s="2207"/>
      <c r="X22" s="2207"/>
    </row>
    <row r="23" spans="1:24" ht="17.25" customHeight="1" x14ac:dyDescent="0.15">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row>
    <row r="24" spans="1:24" ht="17.25" customHeight="1" x14ac:dyDescent="0.15">
      <c r="B24" s="269" t="s">
        <v>762</v>
      </c>
      <c r="C24" s="264" t="s">
        <v>763</v>
      </c>
      <c r="G24" s="263"/>
      <c r="H24" s="263"/>
      <c r="I24" s="263"/>
      <c r="J24" s="263"/>
      <c r="K24" s="263"/>
      <c r="L24" s="263"/>
      <c r="M24" s="263"/>
      <c r="N24" s="263"/>
      <c r="O24" s="263"/>
      <c r="P24" s="263"/>
      <c r="Q24" s="263"/>
      <c r="R24" s="263"/>
      <c r="S24" s="263"/>
      <c r="T24" s="263"/>
      <c r="U24" s="263"/>
      <c r="V24" s="263"/>
      <c r="W24" s="263"/>
      <c r="X24" s="263"/>
    </row>
    <row r="25" spans="1:24" ht="17.25" customHeight="1" thickBot="1"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row>
    <row r="26" spans="1:24" ht="17.25" customHeight="1" thickBot="1" x14ac:dyDescent="0.2">
      <c r="A26" s="2225" t="s">
        <v>764</v>
      </c>
      <c r="B26" s="2226"/>
      <c r="C26" s="2226"/>
      <c r="D26" s="2226"/>
      <c r="E26" s="2226"/>
      <c r="F26" s="2227"/>
      <c r="G26" s="270"/>
      <c r="H26" s="271"/>
      <c r="I26" s="271"/>
      <c r="J26" s="271"/>
      <c r="K26" s="271"/>
      <c r="L26" s="271"/>
      <c r="M26" s="271"/>
      <c r="N26" s="272"/>
      <c r="O26" s="273"/>
      <c r="P26" s="2225" t="s">
        <v>54</v>
      </c>
      <c r="Q26" s="2226"/>
      <c r="R26" s="2226"/>
      <c r="S26" s="2226"/>
      <c r="T26" s="2226"/>
      <c r="U26" s="2227"/>
      <c r="V26" s="2228"/>
      <c r="W26" s="2228"/>
      <c r="X26" s="2229"/>
    </row>
    <row r="27" spans="1:24" ht="17.25" customHeight="1" x14ac:dyDescent="0.15">
      <c r="A27" s="2230" t="s">
        <v>765</v>
      </c>
      <c r="B27" s="2230"/>
      <c r="C27" s="2230"/>
      <c r="D27" s="2230"/>
      <c r="E27" s="2230"/>
      <c r="F27" s="2230"/>
      <c r="G27" s="2230"/>
      <c r="H27" s="2230"/>
      <c r="I27" s="2230"/>
      <c r="J27" s="2230"/>
      <c r="K27" s="2230"/>
      <c r="L27" s="2230"/>
      <c r="M27" s="2230"/>
      <c r="N27" s="2230"/>
      <c r="O27" s="2230"/>
      <c r="P27" s="2230"/>
      <c r="Q27" s="2230"/>
      <c r="R27" s="2230"/>
      <c r="S27" s="2230"/>
      <c r="T27" s="2230"/>
      <c r="U27" s="2230"/>
      <c r="V27" s="2230"/>
      <c r="W27" s="2230"/>
      <c r="X27" s="2230"/>
    </row>
    <row r="28" spans="1:24" ht="17.25" customHeight="1" x14ac:dyDescent="0.15">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row>
    <row r="29" spans="1:24" ht="17.25" customHeight="1" x14ac:dyDescent="0.15">
      <c r="A29" s="263"/>
      <c r="B29" s="269" t="s">
        <v>762</v>
      </c>
      <c r="C29" s="263" t="s">
        <v>766</v>
      </c>
      <c r="D29" s="263"/>
      <c r="E29" s="263"/>
      <c r="F29" s="263"/>
      <c r="G29" s="263"/>
      <c r="H29" s="263"/>
      <c r="I29" s="263"/>
      <c r="J29" s="263"/>
      <c r="K29" s="263"/>
      <c r="L29" s="263"/>
      <c r="M29" s="263"/>
      <c r="N29" s="263"/>
      <c r="O29" s="263"/>
      <c r="P29" s="263"/>
      <c r="Q29" s="263"/>
      <c r="R29" s="263"/>
      <c r="S29" s="263"/>
      <c r="T29" s="263"/>
      <c r="U29" s="263"/>
      <c r="V29" s="263"/>
      <c r="W29" s="263"/>
      <c r="X29" s="263"/>
    </row>
    <row r="30" spans="1:24" ht="17.25" customHeight="1" thickBot="1"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row>
    <row r="31" spans="1:24" ht="17.25" customHeight="1" thickBot="1" x14ac:dyDescent="0.2">
      <c r="A31" s="2225" t="s">
        <v>55</v>
      </c>
      <c r="B31" s="2226"/>
      <c r="C31" s="2226"/>
      <c r="D31" s="2226"/>
      <c r="E31" s="2226"/>
      <c r="F31" s="2227"/>
      <c r="G31" s="2231"/>
      <c r="H31" s="2232"/>
      <c r="I31" s="2232"/>
      <c r="J31" s="2232"/>
      <c r="K31" s="2232"/>
      <c r="L31" s="2232"/>
      <c r="M31" s="2225" t="s">
        <v>56</v>
      </c>
      <c r="N31" s="2226"/>
      <c r="O31" s="2226"/>
      <c r="P31" s="2226"/>
      <c r="Q31" s="2226"/>
      <c r="R31" s="2226"/>
      <c r="S31" s="2233"/>
      <c r="T31" s="2234"/>
      <c r="U31" s="2234"/>
      <c r="V31" s="2234"/>
      <c r="W31" s="2234"/>
      <c r="X31" s="2235"/>
    </row>
    <row r="32" spans="1:24" ht="17.25" customHeight="1" thickBot="1" x14ac:dyDescent="0.2">
      <c r="A32" s="2225" t="s">
        <v>767</v>
      </c>
      <c r="B32" s="2226"/>
      <c r="C32" s="2226"/>
      <c r="D32" s="2226"/>
      <c r="E32" s="2226"/>
      <c r="F32" s="2227"/>
      <c r="G32" s="2233"/>
      <c r="H32" s="2234"/>
      <c r="I32" s="2234"/>
      <c r="J32" s="2234"/>
      <c r="K32" s="2234"/>
      <c r="L32" s="2234"/>
      <c r="M32" s="2225" t="s">
        <v>57</v>
      </c>
      <c r="N32" s="2226"/>
      <c r="O32" s="2226"/>
      <c r="P32" s="2226"/>
      <c r="Q32" s="2226"/>
      <c r="R32" s="2226"/>
      <c r="S32" s="2233"/>
      <c r="T32" s="2234"/>
      <c r="U32" s="2234"/>
      <c r="V32" s="2234"/>
      <c r="W32" s="2234"/>
      <c r="X32" s="2235"/>
    </row>
    <row r="33" spans="1:27" ht="17.25" customHeight="1" x14ac:dyDescent="0.15">
      <c r="A33" s="274"/>
      <c r="B33" s="275"/>
      <c r="C33" s="275"/>
      <c r="D33" s="275"/>
      <c r="E33" s="275"/>
      <c r="F33" s="276"/>
      <c r="G33" s="2243"/>
      <c r="H33" s="2244"/>
      <c r="I33" s="2244"/>
      <c r="J33" s="2244"/>
      <c r="K33" s="2244"/>
      <c r="L33" s="2244"/>
      <c r="M33" s="2244"/>
      <c r="N33" s="2244"/>
      <c r="O33" s="2244"/>
      <c r="P33" s="2244"/>
      <c r="Q33" s="2244"/>
      <c r="R33" s="2244"/>
      <c r="S33" s="2244"/>
      <c r="T33" s="2244"/>
      <c r="U33" s="2244"/>
      <c r="V33" s="2244"/>
      <c r="W33" s="2244"/>
      <c r="X33" s="2245"/>
    </row>
    <row r="34" spans="1:27" ht="17.25" customHeight="1" x14ac:dyDescent="0.15">
      <c r="A34" s="2236" t="s">
        <v>10</v>
      </c>
      <c r="B34" s="2237"/>
      <c r="C34" s="2237"/>
      <c r="D34" s="2237"/>
      <c r="E34" s="2237"/>
      <c r="F34" s="2238"/>
      <c r="G34" s="2246"/>
      <c r="H34" s="2247"/>
      <c r="I34" s="2247"/>
      <c r="J34" s="2247"/>
      <c r="K34" s="2247"/>
      <c r="L34" s="2247"/>
      <c r="M34" s="2247"/>
      <c r="N34" s="2247"/>
      <c r="O34" s="2247"/>
      <c r="P34" s="2247"/>
      <c r="Q34" s="2247"/>
      <c r="R34" s="2247"/>
      <c r="S34" s="2247"/>
      <c r="T34" s="2247"/>
      <c r="U34" s="2247"/>
      <c r="V34" s="2247"/>
      <c r="W34" s="2247"/>
      <c r="X34" s="2248"/>
    </row>
    <row r="35" spans="1:27" ht="17.25" customHeight="1" x14ac:dyDescent="0.15">
      <c r="A35" s="2236" t="s">
        <v>58</v>
      </c>
      <c r="B35" s="2237"/>
      <c r="C35" s="2237"/>
      <c r="D35" s="2237"/>
      <c r="E35" s="2237"/>
      <c r="F35" s="2238"/>
      <c r="G35" s="2239"/>
      <c r="H35" s="2240"/>
      <c r="I35" s="2240"/>
      <c r="J35" s="2240"/>
      <c r="K35" s="2240"/>
      <c r="L35" s="2240"/>
      <c r="M35" s="2240"/>
      <c r="N35" s="2240"/>
      <c r="O35" s="2240"/>
      <c r="P35" s="2240"/>
      <c r="Q35" s="2240"/>
      <c r="R35" s="2240"/>
      <c r="S35" s="2240"/>
      <c r="T35" s="2240"/>
      <c r="U35" s="2240"/>
      <c r="V35" s="2240"/>
      <c r="W35" s="2240"/>
      <c r="X35" s="2241"/>
    </row>
    <row r="36" spans="1:27" ht="17.25" customHeight="1" thickBot="1" x14ac:dyDescent="0.2">
      <c r="A36" s="277"/>
      <c r="B36" s="278"/>
      <c r="C36" s="278"/>
      <c r="D36" s="278"/>
      <c r="E36" s="278"/>
      <c r="F36" s="279"/>
      <c r="G36" s="2242"/>
      <c r="H36" s="2223"/>
      <c r="I36" s="2223"/>
      <c r="J36" s="2223"/>
      <c r="K36" s="2223"/>
      <c r="L36" s="2223"/>
      <c r="M36" s="2223"/>
      <c r="N36" s="2223"/>
      <c r="O36" s="2223"/>
      <c r="P36" s="2223"/>
      <c r="Q36" s="2223"/>
      <c r="R36" s="2223"/>
      <c r="S36" s="2223"/>
      <c r="T36" s="2223"/>
      <c r="U36" s="2223"/>
      <c r="V36" s="2223"/>
      <c r="W36" s="2223"/>
      <c r="X36" s="2224"/>
    </row>
    <row r="37" spans="1:27" ht="17.25" customHeight="1" x14ac:dyDescent="0.15">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row>
    <row r="38" spans="1:27" ht="17.25" customHeight="1" thickBot="1" x14ac:dyDescent="0.2">
      <c r="A38" s="280"/>
      <c r="B38" s="280"/>
      <c r="C38" s="280"/>
      <c r="D38" s="280"/>
      <c r="E38" s="280"/>
      <c r="F38" s="280"/>
      <c r="G38" s="280" t="s">
        <v>38</v>
      </c>
      <c r="H38" s="280"/>
      <c r="I38" s="280"/>
      <c r="J38" s="280"/>
      <c r="K38" s="280"/>
      <c r="L38" s="280"/>
      <c r="M38" s="280"/>
      <c r="N38" s="280"/>
      <c r="O38" s="280"/>
      <c r="P38" s="280"/>
      <c r="Q38" s="280"/>
      <c r="R38" s="280"/>
      <c r="S38" s="280"/>
      <c r="T38" s="280"/>
      <c r="U38" s="280"/>
      <c r="V38" s="280"/>
    </row>
    <row r="39" spans="1:27" ht="17.25" customHeight="1" x14ac:dyDescent="0.15">
      <c r="A39" s="290"/>
      <c r="B39" s="290"/>
      <c r="C39" s="290"/>
      <c r="D39" s="290"/>
      <c r="E39" s="281"/>
      <c r="F39" s="280"/>
      <c r="G39" s="2252" t="s">
        <v>39</v>
      </c>
      <c r="H39" s="2253"/>
      <c r="I39" s="2253"/>
      <c r="J39" s="2253"/>
      <c r="K39" s="2253"/>
      <c r="L39" s="2253"/>
      <c r="M39" s="2253"/>
      <c r="N39" s="2253"/>
      <c r="O39" s="2254" t="s">
        <v>59</v>
      </c>
      <c r="P39" s="2255"/>
      <c r="Q39" s="2255"/>
      <c r="R39" s="2255"/>
      <c r="S39" s="2256"/>
      <c r="T39" s="2257" t="s">
        <v>40</v>
      </c>
      <c r="U39" s="2255"/>
      <c r="V39" s="2255"/>
      <c r="W39" s="2255"/>
      <c r="X39" s="2258"/>
    </row>
    <row r="40" spans="1:27" ht="17.25" customHeight="1" x14ac:dyDescent="0.15">
      <c r="A40" s="701"/>
      <c r="B40" s="701"/>
      <c r="C40" s="701"/>
      <c r="D40" s="701"/>
      <c r="E40" s="701"/>
      <c r="F40" s="280"/>
      <c r="G40" s="282"/>
      <c r="H40" s="283"/>
      <c r="I40" s="283"/>
      <c r="J40" s="283"/>
      <c r="K40" s="283"/>
      <c r="L40" s="283"/>
      <c r="M40" s="283"/>
      <c r="N40" s="284"/>
      <c r="O40" s="282"/>
      <c r="P40" s="283"/>
      <c r="Q40" s="283"/>
      <c r="R40" s="283"/>
      <c r="S40" s="285"/>
      <c r="T40" s="283"/>
      <c r="U40" s="283"/>
      <c r="V40" s="283"/>
      <c r="W40" s="283"/>
      <c r="X40" s="284"/>
    </row>
    <row r="41" spans="1:27" ht="17.25" customHeight="1" x14ac:dyDescent="0.15">
      <c r="A41" s="701"/>
      <c r="B41" s="701"/>
      <c r="C41" s="701"/>
      <c r="D41" s="701"/>
      <c r="E41" s="701"/>
      <c r="F41" s="280"/>
      <c r="G41" s="702"/>
      <c r="H41" s="703"/>
      <c r="I41" s="703"/>
      <c r="J41" s="703"/>
      <c r="K41" s="703"/>
      <c r="L41" s="703"/>
      <c r="M41" s="703"/>
      <c r="N41" s="704"/>
      <c r="O41" s="286"/>
      <c r="P41" s="287"/>
      <c r="Q41" s="287"/>
      <c r="R41" s="287"/>
      <c r="S41" s="288"/>
      <c r="T41" s="287"/>
      <c r="U41" s="287"/>
      <c r="V41" s="287"/>
      <c r="W41" s="287"/>
      <c r="X41" s="289"/>
    </row>
    <row r="42" spans="1:27" ht="17.25" customHeight="1" x14ac:dyDescent="0.15">
      <c r="A42" s="290"/>
      <c r="B42" s="290"/>
      <c r="C42" s="290"/>
      <c r="D42" s="290"/>
      <c r="E42" s="290"/>
      <c r="F42" s="280"/>
      <c r="G42" s="705"/>
      <c r="H42" s="706"/>
      <c r="I42" s="706"/>
      <c r="J42" s="706"/>
      <c r="K42" s="287"/>
      <c r="L42" s="287"/>
      <c r="M42" s="287"/>
      <c r="N42" s="289"/>
      <c r="O42" s="286"/>
      <c r="P42" s="287"/>
      <c r="Q42" s="287"/>
      <c r="R42" s="287"/>
      <c r="S42" s="288"/>
      <c r="T42" s="287"/>
      <c r="U42" s="287"/>
      <c r="V42" s="287"/>
      <c r="W42" s="287"/>
      <c r="X42" s="289"/>
    </row>
    <row r="43" spans="1:27" ht="17.25" customHeight="1" thickBot="1" x14ac:dyDescent="0.2">
      <c r="A43" s="290"/>
      <c r="B43" s="290"/>
      <c r="C43" s="290"/>
      <c r="D43" s="290"/>
      <c r="E43" s="290"/>
      <c r="F43" s="280"/>
      <c r="G43" s="707"/>
      <c r="H43" s="708"/>
      <c r="I43" s="708"/>
      <c r="J43" s="708"/>
      <c r="K43" s="292"/>
      <c r="L43" s="292"/>
      <c r="M43" s="292"/>
      <c r="N43" s="294"/>
      <c r="O43" s="291"/>
      <c r="P43" s="292"/>
      <c r="Q43" s="292"/>
      <c r="R43" s="292"/>
      <c r="S43" s="293"/>
      <c r="T43" s="292"/>
      <c r="U43" s="292"/>
      <c r="V43" s="292"/>
      <c r="W43" s="292"/>
      <c r="X43" s="294"/>
    </row>
    <row r="44" spans="1:27" ht="17.25" customHeight="1" thickBot="1" x14ac:dyDescent="0.2">
      <c r="A44" s="290"/>
      <c r="B44" s="290"/>
      <c r="C44" s="290"/>
      <c r="D44" s="290"/>
      <c r="E44" s="290"/>
      <c r="F44" s="280"/>
      <c r="G44" s="2259" t="s">
        <v>41</v>
      </c>
      <c r="H44" s="2260"/>
      <c r="I44" s="2260"/>
      <c r="J44" s="2260"/>
      <c r="K44" s="2260"/>
      <c r="L44" s="2261"/>
      <c r="M44" s="295" t="s">
        <v>762</v>
      </c>
      <c r="N44" s="2249" t="s">
        <v>768</v>
      </c>
      <c r="O44" s="2250"/>
      <c r="P44" s="295" t="s">
        <v>762</v>
      </c>
      <c r="Q44" s="2249" t="s">
        <v>769</v>
      </c>
      <c r="R44" s="2250"/>
      <c r="S44" s="295" t="s">
        <v>762</v>
      </c>
      <c r="T44" s="2249" t="s">
        <v>42</v>
      </c>
      <c r="U44" s="2250"/>
      <c r="V44" s="295" t="s">
        <v>762</v>
      </c>
      <c r="W44" s="2249" t="s">
        <v>770</v>
      </c>
      <c r="X44" s="2251"/>
      <c r="Y44" s="263"/>
      <c r="Z44" s="263"/>
      <c r="AA44" s="263"/>
    </row>
  </sheetData>
  <mergeCells count="46">
    <mergeCell ref="T44:U44"/>
    <mergeCell ref="W44:X44"/>
    <mergeCell ref="G39:N39"/>
    <mergeCell ref="O39:S39"/>
    <mergeCell ref="T39:X39"/>
    <mergeCell ref="G44:L44"/>
    <mergeCell ref="N44:O44"/>
    <mergeCell ref="Q44:R44"/>
    <mergeCell ref="A32:F32"/>
    <mergeCell ref="G32:L32"/>
    <mergeCell ref="A35:F35"/>
    <mergeCell ref="G35:X35"/>
    <mergeCell ref="G36:X36"/>
    <mergeCell ref="M32:R32"/>
    <mergeCell ref="S32:X32"/>
    <mergeCell ref="G33:X33"/>
    <mergeCell ref="A34:F34"/>
    <mergeCell ref="G34:X34"/>
    <mergeCell ref="A26:F26"/>
    <mergeCell ref="P26:U26"/>
    <mergeCell ref="V26:X26"/>
    <mergeCell ref="A27:X27"/>
    <mergeCell ref="A31:F31"/>
    <mergeCell ref="G31:L31"/>
    <mergeCell ref="M31:R31"/>
    <mergeCell ref="S31:X31"/>
    <mergeCell ref="A22:X22"/>
    <mergeCell ref="O10:X10"/>
    <mergeCell ref="A14:F14"/>
    <mergeCell ref="G14:U14"/>
    <mergeCell ref="V14:X14"/>
    <mergeCell ref="A15:X15"/>
    <mergeCell ref="A16:X16"/>
    <mergeCell ref="J10:N10"/>
    <mergeCell ref="A17:X17"/>
    <mergeCell ref="A18:X18"/>
    <mergeCell ref="A19:X19"/>
    <mergeCell ref="A20:X20"/>
    <mergeCell ref="A21:X21"/>
    <mergeCell ref="A3:X4"/>
    <mergeCell ref="S6:X6"/>
    <mergeCell ref="J8:N8"/>
    <mergeCell ref="O8:X8"/>
    <mergeCell ref="G9:I9"/>
    <mergeCell ref="J9:N9"/>
    <mergeCell ref="O9:X9"/>
  </mergeCells>
  <phoneticPr fontId="3"/>
  <dataValidations count="2">
    <dataValidation type="list" allowBlank="1" showInputMessage="1" showErrorMessage="1" sqref="V26:X26">
      <formula1>"Ａ,Ｂ,Ｃ,Ｄ,Ｍ"</formula1>
    </dataValidation>
    <dataValidation type="list" allowBlank="1" showInputMessage="1" showErrorMessage="1" sqref="B24 B29">
      <formula1>"■,□"</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view="pageBreakPreview" zoomScaleNormal="100" zoomScaleSheetLayoutView="100" workbookViewId="0">
      <selection activeCell="A5" sqref="A5:O6"/>
    </sheetView>
  </sheetViews>
  <sheetFormatPr defaultRowHeight="17.25" customHeight="1" x14ac:dyDescent="0.15"/>
  <cols>
    <col min="1" max="24" width="3.625" style="335" customWidth="1"/>
    <col min="25" max="16384" width="9" style="335"/>
  </cols>
  <sheetData>
    <row r="1" spans="1:31" ht="17.25" customHeight="1" x14ac:dyDescent="0.15">
      <c r="X1" s="352" t="s">
        <v>1126</v>
      </c>
      <c r="Y1" s="685" t="s">
        <v>1199</v>
      </c>
      <c r="Z1" s="364"/>
    </row>
    <row r="2" spans="1:31" ht="17.25" customHeight="1" x14ac:dyDescent="0.15">
      <c r="O2" s="346"/>
      <c r="P2" s="346"/>
      <c r="Q2" s="346"/>
      <c r="R2" s="346"/>
      <c r="S2" s="346"/>
      <c r="T2" s="346"/>
      <c r="U2" s="346"/>
      <c r="V2" s="346"/>
      <c r="W2" s="346"/>
      <c r="X2" s="346"/>
    </row>
    <row r="3" spans="1:31" ht="17.25" customHeight="1" x14ac:dyDescent="0.15">
      <c r="A3" s="2266" t="s">
        <v>897</v>
      </c>
      <c r="B3" s="2266"/>
      <c r="C3" s="2266"/>
      <c r="D3" s="2266"/>
      <c r="E3" s="2266"/>
      <c r="F3" s="2266"/>
      <c r="G3" s="2266"/>
      <c r="H3" s="2266"/>
      <c r="I3" s="2266"/>
      <c r="J3" s="2266"/>
      <c r="K3" s="2266"/>
      <c r="L3" s="2266"/>
      <c r="M3" s="2266"/>
      <c r="N3" s="2266"/>
      <c r="O3" s="2266"/>
      <c r="P3" s="2266"/>
      <c r="Q3" s="2266"/>
      <c r="R3" s="2266"/>
      <c r="S3" s="2266"/>
      <c r="T3" s="2266"/>
      <c r="U3" s="2266"/>
      <c r="V3" s="2266"/>
      <c r="W3" s="2266"/>
      <c r="X3" s="2266"/>
    </row>
    <row r="4" spans="1:31" ht="17.25" customHeight="1" x14ac:dyDescent="0.15">
      <c r="A4" s="2266"/>
      <c r="B4" s="2266"/>
      <c r="C4" s="2266"/>
      <c r="D4" s="2266"/>
      <c r="E4" s="2266"/>
      <c r="F4" s="2266"/>
      <c r="G4" s="2266"/>
      <c r="H4" s="2266"/>
      <c r="I4" s="2266"/>
      <c r="J4" s="2266"/>
      <c r="K4" s="2266"/>
      <c r="L4" s="2266"/>
      <c r="M4" s="2266"/>
      <c r="N4" s="2266"/>
      <c r="O4" s="2266"/>
      <c r="P4" s="2266"/>
      <c r="Q4" s="2266"/>
      <c r="R4" s="2266"/>
      <c r="S4" s="2266"/>
      <c r="T4" s="2266"/>
      <c r="U4" s="2266"/>
      <c r="V4" s="2266"/>
      <c r="W4" s="2266"/>
      <c r="X4" s="2266"/>
    </row>
    <row r="5" spans="1:31" ht="17.25" customHeight="1" x14ac:dyDescent="0.15">
      <c r="A5" s="2267" t="s">
        <v>904</v>
      </c>
      <c r="B5" s="2267"/>
      <c r="C5" s="2267"/>
      <c r="D5" s="2267"/>
      <c r="E5" s="2267"/>
      <c r="F5" s="2267"/>
      <c r="G5" s="2267"/>
      <c r="H5" s="2267"/>
      <c r="I5" s="2267"/>
      <c r="J5" s="2267"/>
      <c r="K5" s="2267"/>
      <c r="L5" s="2267"/>
      <c r="M5" s="2267"/>
      <c r="N5" s="2267"/>
      <c r="O5" s="2267"/>
      <c r="P5" s="2267"/>
      <c r="Q5" s="2267"/>
      <c r="R5" s="2267"/>
      <c r="S5" s="2267"/>
      <c r="T5" s="2267"/>
      <c r="U5" s="2267"/>
      <c r="V5" s="2267"/>
      <c r="W5" s="2267"/>
      <c r="X5" s="2267"/>
    </row>
    <row r="6" spans="1:31" ht="17.25" customHeight="1" x14ac:dyDescent="0.15">
      <c r="H6" s="353"/>
      <c r="I6" s="353"/>
      <c r="J6" s="353"/>
      <c r="K6" s="353"/>
      <c r="L6" s="353"/>
      <c r="M6" s="353"/>
      <c r="N6" s="353"/>
      <c r="O6" s="353"/>
      <c r="P6" s="353"/>
    </row>
    <row r="7" spans="1:31" ht="17.25" customHeight="1" x14ac:dyDescent="0.15">
      <c r="A7" s="266"/>
      <c r="B7" s="266"/>
      <c r="C7" s="266"/>
      <c r="D7" s="266"/>
      <c r="E7" s="266"/>
      <c r="F7" s="266"/>
      <c r="G7" s="266"/>
      <c r="H7" s="266"/>
      <c r="I7" s="266"/>
      <c r="J7" s="266"/>
      <c r="K7" s="266"/>
      <c r="L7" s="266"/>
      <c r="M7" s="266"/>
      <c r="N7" s="266"/>
      <c r="O7" s="267"/>
      <c r="P7" s="267"/>
      <c r="Q7" s="266"/>
      <c r="R7" s="268"/>
      <c r="S7" s="2189" t="s">
        <v>756</v>
      </c>
      <c r="T7" s="2189"/>
      <c r="U7" s="2189"/>
      <c r="V7" s="2189"/>
      <c r="W7" s="2189"/>
      <c r="X7" s="2189"/>
      <c r="Y7" s="342"/>
      <c r="AE7" s="336"/>
    </row>
    <row r="8" spans="1:31" ht="17.25" customHeight="1" x14ac:dyDescent="0.15">
      <c r="A8" s="266" t="s">
        <v>757</v>
      </c>
      <c r="B8" s="266"/>
      <c r="C8" s="266"/>
      <c r="D8" s="266"/>
      <c r="E8" s="266"/>
      <c r="F8" s="266"/>
      <c r="G8" s="267"/>
      <c r="H8" s="266"/>
      <c r="I8" s="266"/>
      <c r="J8" s="266"/>
      <c r="K8" s="266"/>
      <c r="L8" s="266"/>
      <c r="M8" s="267"/>
      <c r="N8" s="266"/>
      <c r="O8" s="266"/>
      <c r="P8" s="266"/>
      <c r="Q8" s="266"/>
      <c r="R8" s="266"/>
      <c r="S8" s="266"/>
      <c r="T8" s="266"/>
      <c r="U8" s="266"/>
      <c r="V8" s="266"/>
      <c r="W8" s="266"/>
      <c r="X8" s="266"/>
      <c r="Y8" s="342"/>
      <c r="AE8" s="336"/>
    </row>
    <row r="9" spans="1:31" ht="17.25" customHeight="1" x14ac:dyDescent="0.15">
      <c r="J9" s="823" t="s">
        <v>123</v>
      </c>
      <c r="K9" s="823"/>
      <c r="L9" s="823"/>
      <c r="M9" s="823"/>
      <c r="N9" s="823"/>
      <c r="O9" s="824" t="str">
        <f>IF(基本情報!$C$3="","",基本情報!$C$3)</f>
        <v/>
      </c>
      <c r="P9" s="824"/>
      <c r="Q9" s="824"/>
      <c r="R9" s="824"/>
      <c r="S9" s="824"/>
      <c r="T9" s="824"/>
      <c r="U9" s="824"/>
      <c r="V9" s="824"/>
      <c r="W9" s="824"/>
      <c r="X9" s="824"/>
      <c r="Y9" s="336"/>
      <c r="AA9" s="336"/>
      <c r="AB9" s="336"/>
      <c r="AC9" s="336"/>
      <c r="AD9" s="336"/>
      <c r="AE9" s="336"/>
    </row>
    <row r="10" spans="1:31" ht="17.25" customHeight="1" x14ac:dyDescent="0.15">
      <c r="G10" s="829" t="s">
        <v>61</v>
      </c>
      <c r="H10" s="829"/>
      <c r="I10" s="829"/>
      <c r="J10" s="823" t="s">
        <v>124</v>
      </c>
      <c r="K10" s="823"/>
      <c r="L10" s="823"/>
      <c r="M10" s="823"/>
      <c r="N10" s="823"/>
      <c r="O10" s="824" t="str">
        <f>IF(基本情報!$C$4="","",基本情報!$C$4)</f>
        <v/>
      </c>
      <c r="P10" s="824"/>
      <c r="Q10" s="824"/>
      <c r="R10" s="824"/>
      <c r="S10" s="824"/>
      <c r="T10" s="824"/>
      <c r="U10" s="824"/>
      <c r="V10" s="824"/>
      <c r="W10" s="824"/>
      <c r="X10" s="824"/>
      <c r="Y10" s="336"/>
      <c r="AA10" s="336"/>
      <c r="AB10" s="336"/>
      <c r="AC10" s="336"/>
      <c r="AD10" s="336"/>
      <c r="AE10" s="336"/>
    </row>
    <row r="11" spans="1:31" ht="17.25" customHeight="1" x14ac:dyDescent="0.15">
      <c r="J11" s="823" t="s">
        <v>758</v>
      </c>
      <c r="K11" s="823"/>
      <c r="L11" s="823"/>
      <c r="M11" s="823"/>
      <c r="N11" s="823"/>
      <c r="O11" s="824" t="str">
        <f>IF(基本情報!$C$5="","",基本情報!$C$5)</f>
        <v/>
      </c>
      <c r="P11" s="824"/>
      <c r="Q11" s="824"/>
      <c r="R11" s="824"/>
      <c r="S11" s="824"/>
      <c r="T11" s="824"/>
      <c r="U11" s="824"/>
      <c r="V11" s="824"/>
      <c r="W11" s="824"/>
      <c r="X11" s="824"/>
      <c r="AA11" s="336"/>
      <c r="AB11" s="336"/>
      <c r="AC11" s="336"/>
      <c r="AD11" s="336"/>
      <c r="AE11" s="336"/>
    </row>
    <row r="12" spans="1:31" ht="17.25" customHeight="1" x14ac:dyDescent="0.15">
      <c r="C12" s="336"/>
      <c r="D12" s="336"/>
      <c r="E12" s="336"/>
      <c r="F12" s="336"/>
      <c r="G12" s="336"/>
      <c r="L12" s="336"/>
      <c r="R12" s="336"/>
      <c r="S12" s="336"/>
      <c r="T12" s="336"/>
      <c r="U12" s="336"/>
      <c r="V12" s="336"/>
      <c r="W12" s="336"/>
      <c r="X12" s="336"/>
      <c r="AA12" s="336"/>
      <c r="AB12" s="336"/>
      <c r="AC12" s="336"/>
      <c r="AD12" s="336"/>
      <c r="AE12" s="336"/>
    </row>
    <row r="13" spans="1:31" ht="17.25" customHeight="1" x14ac:dyDescent="0.15">
      <c r="A13" s="2139" t="s">
        <v>883</v>
      </c>
      <c r="B13" s="2140"/>
      <c r="C13" s="2140"/>
      <c r="D13" s="2140"/>
      <c r="E13" s="2140"/>
      <c r="F13" s="2140"/>
      <c r="G13" s="2268" t="str">
        <f>IF(基本情報!$C$1="","",基本情報!$C$1)</f>
        <v/>
      </c>
      <c r="H13" s="2268"/>
      <c r="I13" s="2268"/>
      <c r="J13" s="2268"/>
      <c r="K13" s="2268"/>
      <c r="L13" s="2268"/>
      <c r="M13" s="2268"/>
      <c r="N13" s="2268"/>
      <c r="O13" s="2268"/>
      <c r="P13" s="2268"/>
      <c r="Q13" s="2268"/>
      <c r="R13" s="2268"/>
      <c r="S13" s="2269" t="s">
        <v>898</v>
      </c>
      <c r="T13" s="2269"/>
      <c r="U13" s="2269"/>
      <c r="V13" s="2269"/>
      <c r="W13" s="2269"/>
      <c r="X13" s="2269"/>
    </row>
    <row r="14" spans="1:31" ht="17.25" customHeight="1" x14ac:dyDescent="0.15">
      <c r="B14" s="340"/>
      <c r="C14" s="340"/>
      <c r="D14" s="340"/>
      <c r="E14" s="340"/>
      <c r="F14" s="340"/>
      <c r="G14" s="340"/>
      <c r="H14" s="340"/>
      <c r="I14" s="340"/>
      <c r="J14" s="340"/>
      <c r="K14" s="340"/>
      <c r="L14" s="340"/>
      <c r="M14" s="340"/>
      <c r="N14" s="340"/>
      <c r="O14" s="340"/>
      <c r="P14" s="340"/>
      <c r="Q14" s="339"/>
      <c r="R14" s="339"/>
      <c r="S14" s="339"/>
      <c r="T14" s="339"/>
      <c r="U14" s="339"/>
      <c r="V14" s="339"/>
      <c r="W14" s="339"/>
    </row>
    <row r="15" spans="1:31" ht="17.25" customHeight="1" x14ac:dyDescent="0.15">
      <c r="A15" s="2139" t="s">
        <v>905</v>
      </c>
      <c r="B15" s="2140"/>
      <c r="C15" s="2140"/>
      <c r="D15" s="2140"/>
      <c r="E15" s="2140"/>
      <c r="F15" s="2140"/>
      <c r="G15" s="2262"/>
      <c r="H15" s="2262"/>
      <c r="I15" s="2262"/>
      <c r="J15" s="2262"/>
      <c r="K15" s="2262"/>
      <c r="L15" s="2262"/>
      <c r="M15" s="354" t="str">
        <f>IF(G15="","","-")</f>
        <v/>
      </c>
      <c r="N15" s="355"/>
      <c r="O15" s="355"/>
      <c r="P15" s="355"/>
      <c r="Q15" s="355"/>
      <c r="R15" s="355"/>
      <c r="S15" s="355"/>
      <c r="T15" s="355"/>
      <c r="U15" s="355"/>
      <c r="V15" s="355"/>
      <c r="W15" s="355"/>
      <c r="X15" s="355"/>
    </row>
    <row r="16" spans="1:31" ht="17.25" customHeight="1" x14ac:dyDescent="0.15">
      <c r="B16" s="340"/>
      <c r="C16" s="340"/>
      <c r="D16" s="340"/>
      <c r="E16" s="340"/>
      <c r="F16" s="340"/>
      <c r="G16" s="340"/>
      <c r="H16" s="356"/>
    </row>
    <row r="17" spans="1:24" ht="17.25" customHeight="1" x14ac:dyDescent="0.15">
      <c r="A17" s="2140" t="s">
        <v>899</v>
      </c>
      <c r="B17" s="2140"/>
      <c r="C17" s="2140"/>
      <c r="D17" s="2140"/>
      <c r="E17" s="2140"/>
      <c r="F17" s="2140"/>
      <c r="G17" s="2264"/>
      <c r="H17" s="2264"/>
      <c r="I17" s="2264"/>
      <c r="J17" s="2264"/>
      <c r="K17" s="2264"/>
      <c r="L17" s="2264"/>
      <c r="M17" s="339" t="s">
        <v>233</v>
      </c>
      <c r="N17" s="339"/>
      <c r="O17" s="339"/>
      <c r="P17" s="339"/>
    </row>
    <row r="18" spans="1:24" ht="17.25" customHeight="1" x14ac:dyDescent="0.15">
      <c r="B18" s="340"/>
      <c r="C18" s="340"/>
      <c r="D18" s="340"/>
      <c r="E18" s="340"/>
      <c r="F18" s="340"/>
      <c r="G18" s="340"/>
      <c r="H18" s="339"/>
      <c r="I18" s="357"/>
      <c r="J18" s="357"/>
      <c r="K18" s="357"/>
      <c r="L18" s="357"/>
      <c r="M18" s="357"/>
      <c r="N18" s="339"/>
      <c r="O18" s="339"/>
      <c r="P18" s="339"/>
    </row>
    <row r="19" spans="1:24" ht="17.25" customHeight="1" x14ac:dyDescent="0.15">
      <c r="A19" s="2265" t="s">
        <v>906</v>
      </c>
      <c r="B19" s="2265"/>
      <c r="C19" s="2265"/>
      <c r="D19" s="2265"/>
      <c r="E19" s="2265"/>
      <c r="F19" s="2265"/>
      <c r="G19" s="2263" t="str">
        <f>IF(AND(G15&lt;&gt;"",G17&lt;&gt;""),INT(G15*G17/100),"")</f>
        <v/>
      </c>
      <c r="H19" s="2263"/>
      <c r="I19" s="2263"/>
      <c r="J19" s="2263"/>
      <c r="K19" s="2263"/>
      <c r="L19" s="2263"/>
      <c r="M19" s="354" t="str">
        <f>IF(G19="","","-")</f>
        <v/>
      </c>
      <c r="N19" s="355"/>
      <c r="O19" s="355"/>
      <c r="P19" s="355"/>
      <c r="Q19" s="355"/>
      <c r="R19" s="355"/>
      <c r="S19" s="355"/>
      <c r="T19" s="355"/>
      <c r="U19" s="355"/>
      <c r="V19" s="355"/>
      <c r="W19" s="355"/>
      <c r="X19" s="355"/>
    </row>
    <row r="20" spans="1:24" ht="17.25" customHeight="1" x14ac:dyDescent="0.15">
      <c r="B20" s="340"/>
      <c r="C20" s="340"/>
      <c r="D20" s="340"/>
      <c r="E20" s="340"/>
      <c r="F20" s="340"/>
      <c r="G20" s="340"/>
      <c r="H20" s="339"/>
      <c r="I20" s="356"/>
      <c r="J20" s="356"/>
      <c r="K20" s="356"/>
      <c r="L20" s="356"/>
      <c r="M20" s="356"/>
      <c r="N20" s="356"/>
      <c r="O20" s="356"/>
      <c r="P20" s="356"/>
    </row>
    <row r="21" spans="1:24" ht="17.25" customHeight="1" x14ac:dyDescent="0.15">
      <c r="A21" s="2140" t="s">
        <v>900</v>
      </c>
      <c r="B21" s="2140"/>
      <c r="C21" s="2140"/>
      <c r="D21" s="2140"/>
      <c r="E21" s="2140"/>
      <c r="F21" s="2140"/>
      <c r="G21" s="2263" t="str">
        <f>IF(G19="","",INT(G19*0.9))</f>
        <v/>
      </c>
      <c r="H21" s="2263"/>
      <c r="I21" s="2263"/>
      <c r="J21" s="2263"/>
      <c r="K21" s="2263"/>
      <c r="L21" s="2263"/>
      <c r="M21" s="354" t="str">
        <f>IF(G21="","","-")</f>
        <v/>
      </c>
      <c r="N21" s="355"/>
      <c r="O21" s="355"/>
      <c r="P21" s="355"/>
      <c r="Q21" s="355"/>
      <c r="R21" s="355"/>
      <c r="S21" s="355"/>
      <c r="T21" s="355"/>
      <c r="U21" s="355"/>
      <c r="V21" s="355"/>
      <c r="W21" s="355"/>
      <c r="X21" s="355"/>
    </row>
    <row r="22" spans="1:24" ht="17.25" customHeight="1" x14ac:dyDescent="0.15">
      <c r="B22" s="340"/>
      <c r="C22" s="340"/>
      <c r="D22" s="340"/>
      <c r="E22" s="340"/>
      <c r="F22" s="340"/>
      <c r="G22" s="340"/>
      <c r="H22" s="339"/>
      <c r="I22" s="356"/>
      <c r="J22" s="356"/>
      <c r="K22" s="356"/>
      <c r="L22" s="356"/>
      <c r="M22" s="356"/>
      <c r="N22" s="356"/>
      <c r="O22" s="356"/>
      <c r="P22" s="356"/>
    </row>
    <row r="23" spans="1:24" ht="17.25" customHeight="1" x14ac:dyDescent="0.15">
      <c r="A23" s="2140" t="s">
        <v>901</v>
      </c>
      <c r="B23" s="2140"/>
      <c r="C23" s="2140"/>
      <c r="D23" s="2140"/>
      <c r="E23" s="2140"/>
      <c r="F23" s="2140"/>
      <c r="G23" s="2262"/>
      <c r="H23" s="2262"/>
      <c r="I23" s="2262"/>
      <c r="J23" s="2262"/>
      <c r="K23" s="2262"/>
      <c r="L23" s="2262"/>
      <c r="M23" s="354" t="str">
        <f>IF(G23="","","-")</f>
        <v/>
      </c>
      <c r="N23" s="355"/>
      <c r="O23" s="355"/>
      <c r="P23" s="355"/>
      <c r="Q23" s="355"/>
      <c r="R23" s="355"/>
      <c r="S23" s="355"/>
      <c r="T23" s="355"/>
      <c r="U23" s="355"/>
      <c r="V23" s="355"/>
      <c r="W23" s="355"/>
      <c r="X23" s="355"/>
    </row>
    <row r="24" spans="1:24" ht="17.25" customHeight="1" x14ac:dyDescent="0.15">
      <c r="B24" s="340"/>
      <c r="C24" s="340"/>
      <c r="D24" s="340"/>
      <c r="E24" s="340"/>
      <c r="F24" s="340"/>
      <c r="G24" s="340"/>
      <c r="H24" s="339"/>
      <c r="I24" s="356"/>
      <c r="J24" s="356"/>
      <c r="K24" s="356"/>
      <c r="L24" s="356"/>
      <c r="M24" s="356"/>
      <c r="N24" s="356"/>
      <c r="O24" s="356"/>
      <c r="P24" s="356"/>
    </row>
    <row r="25" spans="1:24" ht="17.25" customHeight="1" x14ac:dyDescent="0.15">
      <c r="A25" s="2140" t="s">
        <v>902</v>
      </c>
      <c r="B25" s="2140"/>
      <c r="C25" s="2140"/>
      <c r="D25" s="2140"/>
      <c r="E25" s="2140"/>
      <c r="F25" s="2140"/>
      <c r="G25" s="2263" t="str">
        <f>IF(G21="","",G21-G23)</f>
        <v/>
      </c>
      <c r="H25" s="2263"/>
      <c r="I25" s="2263"/>
      <c r="J25" s="2263"/>
      <c r="K25" s="2263"/>
      <c r="L25" s="2263"/>
      <c r="M25" s="354" t="str">
        <f>IF(G25="","","-")</f>
        <v/>
      </c>
      <c r="N25" s="355"/>
      <c r="O25" s="355"/>
      <c r="P25" s="355"/>
      <c r="Q25" s="355"/>
      <c r="R25" s="355"/>
      <c r="S25" s="355"/>
      <c r="T25" s="355"/>
      <c r="U25" s="355"/>
      <c r="V25" s="355"/>
      <c r="W25" s="355"/>
      <c r="X25" s="355"/>
    </row>
    <row r="26" spans="1:24" ht="17.25" customHeight="1" x14ac:dyDescent="0.15">
      <c r="B26" s="340"/>
      <c r="C26" s="340"/>
      <c r="D26" s="340"/>
      <c r="E26" s="340"/>
      <c r="F26" s="340"/>
      <c r="G26" s="340"/>
      <c r="H26" s="356"/>
      <c r="I26" s="339"/>
      <c r="J26" s="339"/>
      <c r="K26" s="339"/>
      <c r="L26" s="339"/>
      <c r="M26" s="339"/>
      <c r="N26" s="339"/>
      <c r="O26" s="339"/>
      <c r="P26" s="339"/>
    </row>
    <row r="27" spans="1:24" ht="17.25" customHeight="1" x14ac:dyDescent="0.15">
      <c r="A27" s="2140" t="s">
        <v>903</v>
      </c>
      <c r="B27" s="2140"/>
      <c r="C27" s="2140"/>
      <c r="D27" s="2140"/>
      <c r="E27" s="2140"/>
      <c r="F27" s="2140"/>
      <c r="G27" s="2263" t="str">
        <f>IF(G25="","",INT(G25/1000)*1000)</f>
        <v/>
      </c>
      <c r="H27" s="2263"/>
      <c r="I27" s="2263"/>
      <c r="J27" s="2263"/>
      <c r="K27" s="2263"/>
      <c r="L27" s="2263"/>
      <c r="M27" s="354" t="str">
        <f>IF(G27="","","-")</f>
        <v/>
      </c>
      <c r="N27" s="355"/>
      <c r="O27" s="355"/>
      <c r="P27" s="355"/>
      <c r="Q27" s="355"/>
      <c r="R27" s="355"/>
      <c r="S27" s="355"/>
      <c r="T27" s="355"/>
      <c r="U27" s="355"/>
      <c r="V27" s="355"/>
      <c r="W27" s="355"/>
      <c r="X27" s="355"/>
    </row>
  </sheetData>
  <mergeCells count="27">
    <mergeCell ref="A15:F15"/>
    <mergeCell ref="G15:L15"/>
    <mergeCell ref="A3:X4"/>
    <mergeCell ref="A5:X5"/>
    <mergeCell ref="S7:X7"/>
    <mergeCell ref="J9:N9"/>
    <mergeCell ref="O9:X9"/>
    <mergeCell ref="G10:I10"/>
    <mergeCell ref="J10:N10"/>
    <mergeCell ref="O10:X10"/>
    <mergeCell ref="J11:N11"/>
    <mergeCell ref="O11:X11"/>
    <mergeCell ref="A13:F13"/>
    <mergeCell ref="G13:R13"/>
    <mergeCell ref="S13:X13"/>
    <mergeCell ref="A17:F17"/>
    <mergeCell ref="G17:L17"/>
    <mergeCell ref="A21:F21"/>
    <mergeCell ref="G21:L21"/>
    <mergeCell ref="A19:F19"/>
    <mergeCell ref="G19:L19"/>
    <mergeCell ref="A23:F23"/>
    <mergeCell ref="G23:L23"/>
    <mergeCell ref="A25:F25"/>
    <mergeCell ref="G25:L25"/>
    <mergeCell ref="A27:F27"/>
    <mergeCell ref="G27:L27"/>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view="pageBreakPreview" zoomScaleNormal="100" zoomScaleSheetLayoutView="100" workbookViewId="0">
      <selection activeCell="A5" sqref="A5:O6"/>
    </sheetView>
  </sheetViews>
  <sheetFormatPr defaultRowHeight="17.25" customHeight="1" x14ac:dyDescent="0.15"/>
  <cols>
    <col min="1" max="24" width="3.625" style="335" customWidth="1"/>
    <col min="25" max="16384" width="9" style="335"/>
  </cols>
  <sheetData>
    <row r="1" spans="1:31" ht="17.25" customHeight="1" x14ac:dyDescent="0.15">
      <c r="B1" s="832" t="s">
        <v>928</v>
      </c>
      <c r="C1" s="833"/>
      <c r="D1" s="833"/>
      <c r="E1" s="834"/>
      <c r="X1" s="352" t="s">
        <v>1126</v>
      </c>
      <c r="Y1" s="685" t="s">
        <v>1199</v>
      </c>
      <c r="Z1" s="364"/>
    </row>
    <row r="2" spans="1:31" ht="17.25" customHeight="1" x14ac:dyDescent="0.15">
      <c r="B2" s="835"/>
      <c r="C2" s="836"/>
      <c r="D2" s="836"/>
      <c r="E2" s="837"/>
      <c r="O2" s="346"/>
      <c r="P2" s="346"/>
      <c r="Q2" s="346"/>
      <c r="R2" s="346"/>
      <c r="S2" s="346"/>
      <c r="T2" s="346"/>
      <c r="U2" s="346"/>
      <c r="V2" s="346"/>
      <c r="W2" s="346"/>
      <c r="X2" s="346"/>
    </row>
    <row r="3" spans="1:31" ht="17.25" customHeight="1" x14ac:dyDescent="0.15">
      <c r="A3" s="2266" t="s">
        <v>897</v>
      </c>
      <c r="B3" s="2266"/>
      <c r="C3" s="2266"/>
      <c r="D3" s="2266"/>
      <c r="E3" s="2266"/>
      <c r="F3" s="2266"/>
      <c r="G3" s="2266"/>
      <c r="H3" s="2266"/>
      <c r="I3" s="2266"/>
      <c r="J3" s="2266"/>
      <c r="K3" s="2266"/>
      <c r="L3" s="2266"/>
      <c r="M3" s="2266"/>
      <c r="N3" s="2266"/>
      <c r="O3" s="2266"/>
      <c r="P3" s="2266"/>
      <c r="Q3" s="2266"/>
      <c r="R3" s="2266"/>
      <c r="S3" s="2266"/>
      <c r="T3" s="2266"/>
      <c r="U3" s="2266"/>
      <c r="V3" s="2266"/>
      <c r="W3" s="2266"/>
      <c r="X3" s="2266"/>
    </row>
    <row r="4" spans="1:31" ht="17.25" customHeight="1" x14ac:dyDescent="0.15">
      <c r="A4" s="2266"/>
      <c r="B4" s="2266"/>
      <c r="C4" s="2266"/>
      <c r="D4" s="2266"/>
      <c r="E4" s="2266"/>
      <c r="F4" s="2266"/>
      <c r="G4" s="2266"/>
      <c r="H4" s="2266"/>
      <c r="I4" s="2266"/>
      <c r="J4" s="2266"/>
      <c r="K4" s="2266"/>
      <c r="L4" s="2266"/>
      <c r="M4" s="2266"/>
      <c r="N4" s="2266"/>
      <c r="O4" s="2266"/>
      <c r="P4" s="2266"/>
      <c r="Q4" s="2266"/>
      <c r="R4" s="2266"/>
      <c r="S4" s="2266"/>
      <c r="T4" s="2266"/>
      <c r="U4" s="2266"/>
      <c r="V4" s="2266"/>
      <c r="W4" s="2266"/>
      <c r="X4" s="2266"/>
    </row>
    <row r="5" spans="1:31" ht="17.25" customHeight="1" x14ac:dyDescent="0.15">
      <c r="A5" s="2267" t="s">
        <v>904</v>
      </c>
      <c r="B5" s="2267"/>
      <c r="C5" s="2267"/>
      <c r="D5" s="2267"/>
      <c r="E5" s="2267"/>
      <c r="F5" s="2267"/>
      <c r="G5" s="2267"/>
      <c r="H5" s="2267"/>
      <c r="I5" s="2267"/>
      <c r="J5" s="2267"/>
      <c r="K5" s="2267"/>
      <c r="L5" s="2267"/>
      <c r="M5" s="2267"/>
      <c r="N5" s="2267"/>
      <c r="O5" s="2267"/>
      <c r="P5" s="2267"/>
      <c r="Q5" s="2267"/>
      <c r="R5" s="2267"/>
      <c r="S5" s="2267"/>
      <c r="T5" s="2267"/>
      <c r="U5" s="2267"/>
      <c r="V5" s="2267"/>
      <c r="W5" s="2267"/>
      <c r="X5" s="2267"/>
    </row>
    <row r="6" spans="1:31" ht="17.25" customHeight="1" x14ac:dyDescent="0.15">
      <c r="H6" s="353"/>
      <c r="I6" s="353"/>
      <c r="J6" s="353"/>
      <c r="K6" s="353"/>
      <c r="L6" s="353"/>
      <c r="M6" s="353"/>
      <c r="N6" s="353"/>
      <c r="O6" s="353"/>
      <c r="P6" s="353"/>
    </row>
    <row r="7" spans="1:31" ht="17.25" customHeight="1" x14ac:dyDescent="0.15">
      <c r="A7" s="266"/>
      <c r="B7" s="266"/>
      <c r="C7" s="266"/>
      <c r="D7" s="266"/>
      <c r="E7" s="266"/>
      <c r="F7" s="266"/>
      <c r="G7" s="266"/>
      <c r="H7" s="266"/>
      <c r="I7" s="266"/>
      <c r="J7" s="266"/>
      <c r="K7" s="266"/>
      <c r="L7" s="266"/>
      <c r="M7" s="266"/>
      <c r="N7" s="266"/>
      <c r="O7" s="267"/>
      <c r="P7" s="267"/>
      <c r="Q7" s="266"/>
      <c r="R7" s="268"/>
      <c r="S7" s="2189" t="s">
        <v>756</v>
      </c>
      <c r="T7" s="2189"/>
      <c r="U7" s="2189"/>
      <c r="V7" s="2189"/>
      <c r="W7" s="2189"/>
      <c r="X7" s="2189"/>
      <c r="Y7" s="342"/>
      <c r="AE7" s="336"/>
    </row>
    <row r="8" spans="1:31" ht="17.25" customHeight="1" x14ac:dyDescent="0.15">
      <c r="A8" s="266" t="s">
        <v>757</v>
      </c>
      <c r="B8" s="266"/>
      <c r="C8" s="266"/>
      <c r="D8" s="266"/>
      <c r="E8" s="266"/>
      <c r="F8" s="266"/>
      <c r="G8" s="267"/>
      <c r="H8" s="266"/>
      <c r="I8" s="266"/>
      <c r="J8" s="266"/>
      <c r="K8" s="266"/>
      <c r="L8" s="266"/>
      <c r="M8" s="267"/>
      <c r="N8" s="266"/>
      <c r="O8" s="266"/>
      <c r="P8" s="266"/>
      <c r="Q8" s="266"/>
      <c r="R8" s="266"/>
      <c r="S8" s="266"/>
      <c r="T8" s="266"/>
      <c r="U8" s="266"/>
      <c r="V8" s="266"/>
      <c r="W8" s="266"/>
      <c r="X8" s="266"/>
      <c r="Y8" s="342"/>
      <c r="AE8" s="336"/>
    </row>
    <row r="9" spans="1:31" ht="17.25" customHeight="1" x14ac:dyDescent="0.15">
      <c r="J9" s="823" t="s">
        <v>123</v>
      </c>
      <c r="K9" s="823"/>
      <c r="L9" s="823"/>
      <c r="M9" s="823"/>
      <c r="N9" s="823"/>
      <c r="O9" s="824" t="str">
        <f>IF(基本情報!$C$3="","",基本情報!$C$3)</f>
        <v/>
      </c>
      <c r="P9" s="824"/>
      <c r="Q9" s="824"/>
      <c r="R9" s="824"/>
      <c r="S9" s="824"/>
      <c r="T9" s="824"/>
      <c r="U9" s="824"/>
      <c r="V9" s="824"/>
      <c r="W9" s="824"/>
      <c r="X9" s="824"/>
      <c r="Y9" s="336"/>
      <c r="AA9" s="336"/>
      <c r="AB9" s="336"/>
      <c r="AC9" s="336"/>
      <c r="AD9" s="336"/>
      <c r="AE9" s="336"/>
    </row>
    <row r="10" spans="1:31" ht="17.25" customHeight="1" x14ac:dyDescent="0.15">
      <c r="G10" s="829" t="s">
        <v>61</v>
      </c>
      <c r="H10" s="829"/>
      <c r="I10" s="829"/>
      <c r="J10" s="823" t="s">
        <v>124</v>
      </c>
      <c r="K10" s="823"/>
      <c r="L10" s="823"/>
      <c r="M10" s="823"/>
      <c r="N10" s="823"/>
      <c r="O10" s="824" t="str">
        <f>IF(基本情報!$C$4="","",基本情報!$C$4)</f>
        <v/>
      </c>
      <c r="P10" s="824"/>
      <c r="Q10" s="824"/>
      <c r="R10" s="824"/>
      <c r="S10" s="824"/>
      <c r="T10" s="824"/>
      <c r="U10" s="824"/>
      <c r="V10" s="824"/>
      <c r="W10" s="824"/>
      <c r="X10" s="824"/>
      <c r="Y10" s="336"/>
      <c r="AA10" s="336"/>
      <c r="AB10" s="336"/>
      <c r="AC10" s="336"/>
      <c r="AD10" s="336"/>
      <c r="AE10" s="336"/>
    </row>
    <row r="11" spans="1:31" ht="17.25" customHeight="1" x14ac:dyDescent="0.15">
      <c r="J11" s="823" t="s">
        <v>758</v>
      </c>
      <c r="K11" s="823"/>
      <c r="L11" s="823"/>
      <c r="M11" s="823"/>
      <c r="N11" s="823"/>
      <c r="O11" s="824" t="str">
        <f>IF(基本情報!$C$5="","",基本情報!$C$5)</f>
        <v/>
      </c>
      <c r="P11" s="824"/>
      <c r="Q11" s="824"/>
      <c r="R11" s="824"/>
      <c r="S11" s="824"/>
      <c r="T11" s="824"/>
      <c r="U11" s="824"/>
      <c r="V11" s="824"/>
      <c r="W11" s="824"/>
      <c r="X11" s="824"/>
      <c r="AA11" s="336"/>
      <c r="AB11" s="336"/>
      <c r="AC11" s="336"/>
      <c r="AD11" s="336"/>
      <c r="AE11" s="336"/>
    </row>
    <row r="12" spans="1:31" ht="17.25" customHeight="1" x14ac:dyDescent="0.15">
      <c r="C12" s="336"/>
      <c r="D12" s="336"/>
      <c r="E12" s="336"/>
      <c r="F12" s="336"/>
      <c r="G12" s="336"/>
      <c r="L12" s="336"/>
      <c r="R12" s="336"/>
      <c r="S12" s="336"/>
      <c r="T12" s="336"/>
      <c r="U12" s="336"/>
      <c r="V12" s="336"/>
      <c r="W12" s="336"/>
      <c r="X12" s="336"/>
      <c r="AA12" s="336"/>
      <c r="AB12" s="336"/>
      <c r="AC12" s="336"/>
      <c r="AD12" s="336"/>
      <c r="AE12" s="336"/>
    </row>
    <row r="13" spans="1:31" ht="17.25" customHeight="1" x14ac:dyDescent="0.15">
      <c r="A13" s="2139" t="s">
        <v>883</v>
      </c>
      <c r="B13" s="2140"/>
      <c r="C13" s="2140"/>
      <c r="D13" s="2140"/>
      <c r="E13" s="2140"/>
      <c r="F13" s="2140"/>
      <c r="G13" s="2270" t="s">
        <v>907</v>
      </c>
      <c r="H13" s="2268"/>
      <c r="I13" s="2268"/>
      <c r="J13" s="2268"/>
      <c r="K13" s="2268"/>
      <c r="L13" s="2268"/>
      <c r="M13" s="2268"/>
      <c r="N13" s="2268"/>
      <c r="O13" s="2268"/>
      <c r="P13" s="2268"/>
      <c r="Q13" s="2268"/>
      <c r="R13" s="2268"/>
      <c r="S13" s="2271" t="s">
        <v>908</v>
      </c>
      <c r="T13" s="2269"/>
      <c r="U13" s="2269"/>
      <c r="V13" s="2269"/>
      <c r="W13" s="2269"/>
      <c r="X13" s="2269"/>
    </row>
    <row r="14" spans="1:31" ht="17.25" customHeight="1" x14ac:dyDescent="0.15">
      <c r="B14" s="340"/>
      <c r="C14" s="340"/>
      <c r="D14" s="340"/>
      <c r="E14" s="340"/>
      <c r="F14" s="340"/>
      <c r="G14" s="340"/>
      <c r="H14" s="340"/>
      <c r="I14" s="340"/>
      <c r="J14" s="340"/>
      <c r="K14" s="340"/>
      <c r="L14" s="340"/>
      <c r="M14" s="340"/>
      <c r="N14" s="340"/>
      <c r="O14" s="340"/>
      <c r="P14" s="340"/>
      <c r="Q14" s="339"/>
      <c r="R14" s="339"/>
      <c r="S14" s="339"/>
      <c r="T14" s="339"/>
      <c r="U14" s="339"/>
      <c r="V14" s="339"/>
      <c r="W14" s="339"/>
    </row>
    <row r="15" spans="1:31" ht="17.25" customHeight="1" x14ac:dyDescent="0.15">
      <c r="A15" s="2139" t="s">
        <v>905</v>
      </c>
      <c r="B15" s="2140"/>
      <c r="C15" s="2140"/>
      <c r="D15" s="2140"/>
      <c r="E15" s="2140"/>
      <c r="F15" s="2140"/>
      <c r="G15" s="2262">
        <v>5440000</v>
      </c>
      <c r="H15" s="2262"/>
      <c r="I15" s="2262"/>
      <c r="J15" s="2262"/>
      <c r="K15" s="2262"/>
      <c r="L15" s="2262"/>
      <c r="M15" s="354" t="str">
        <f>IF(G15="","","-")</f>
        <v>-</v>
      </c>
      <c r="N15" s="355"/>
      <c r="O15" s="355"/>
      <c r="P15" s="355"/>
      <c r="Q15" s="355"/>
      <c r="R15" s="355"/>
      <c r="S15" s="355"/>
      <c r="T15" s="355"/>
      <c r="U15" s="355"/>
      <c r="V15" s="355"/>
      <c r="W15" s="355"/>
      <c r="X15" s="355"/>
    </row>
    <row r="16" spans="1:31" ht="17.25" customHeight="1" x14ac:dyDescent="0.15">
      <c r="B16" s="340"/>
      <c r="C16" s="340"/>
      <c r="D16" s="340"/>
      <c r="E16" s="340"/>
      <c r="F16" s="340"/>
      <c r="G16" s="340"/>
      <c r="H16" s="356"/>
    </row>
    <row r="17" spans="1:24" ht="17.25" customHeight="1" x14ac:dyDescent="0.15">
      <c r="A17" s="2140" t="s">
        <v>899</v>
      </c>
      <c r="B17" s="2140"/>
      <c r="C17" s="2140"/>
      <c r="D17" s="2140"/>
      <c r="E17" s="2140"/>
      <c r="F17" s="2140"/>
      <c r="G17" s="2264">
        <v>35.4</v>
      </c>
      <c r="H17" s="2264"/>
      <c r="I17" s="2264"/>
      <c r="J17" s="2264"/>
      <c r="K17" s="2264"/>
      <c r="L17" s="2264"/>
      <c r="M17" s="339" t="s">
        <v>233</v>
      </c>
      <c r="N17" s="339"/>
      <c r="O17" s="339"/>
      <c r="P17" s="339"/>
    </row>
    <row r="18" spans="1:24" ht="17.25" customHeight="1" x14ac:dyDescent="0.15">
      <c r="B18" s="340"/>
      <c r="C18" s="340"/>
      <c r="D18" s="340"/>
      <c r="E18" s="340"/>
      <c r="F18" s="340"/>
      <c r="G18" s="340"/>
      <c r="H18" s="339"/>
      <c r="I18" s="357"/>
      <c r="J18" s="357"/>
      <c r="K18" s="357"/>
      <c r="L18" s="357"/>
      <c r="M18" s="357"/>
      <c r="N18" s="339"/>
      <c r="O18" s="339"/>
      <c r="P18" s="339"/>
    </row>
    <row r="19" spans="1:24" ht="17.25" customHeight="1" x14ac:dyDescent="0.15">
      <c r="A19" s="2265" t="s">
        <v>906</v>
      </c>
      <c r="B19" s="2265"/>
      <c r="C19" s="2265"/>
      <c r="D19" s="2265"/>
      <c r="E19" s="2265"/>
      <c r="F19" s="2265"/>
      <c r="G19" s="2263">
        <f>IF(AND(G15&lt;&gt;"",G17&lt;&gt;""),INT(G15*G17/100),"")</f>
        <v>1925760</v>
      </c>
      <c r="H19" s="2263"/>
      <c r="I19" s="2263"/>
      <c r="J19" s="2263"/>
      <c r="K19" s="2263"/>
      <c r="L19" s="2263"/>
      <c r="M19" s="354" t="str">
        <f>IF(G19="","","-")</f>
        <v>-</v>
      </c>
      <c r="N19" s="355"/>
      <c r="O19" s="355"/>
      <c r="P19" s="355"/>
      <c r="Q19" s="355"/>
      <c r="R19" s="355"/>
      <c r="S19" s="355"/>
      <c r="T19" s="355"/>
      <c r="U19" s="355"/>
      <c r="V19" s="355"/>
      <c r="W19" s="355"/>
      <c r="X19" s="355"/>
    </row>
    <row r="20" spans="1:24" ht="17.25" customHeight="1" x14ac:dyDescent="0.15">
      <c r="B20" s="340"/>
      <c r="C20" s="340"/>
      <c r="D20" s="340"/>
      <c r="E20" s="340"/>
      <c r="F20" s="340"/>
      <c r="G20" s="340"/>
      <c r="H20" s="339"/>
      <c r="I20" s="356"/>
      <c r="J20" s="356"/>
      <c r="K20" s="356"/>
      <c r="L20" s="356"/>
      <c r="M20" s="356"/>
      <c r="N20" s="356"/>
      <c r="O20" s="356"/>
      <c r="P20" s="356"/>
    </row>
    <row r="21" spans="1:24" ht="17.25" customHeight="1" x14ac:dyDescent="0.15">
      <c r="A21" s="2140" t="s">
        <v>900</v>
      </c>
      <c r="B21" s="2140"/>
      <c r="C21" s="2140"/>
      <c r="D21" s="2140"/>
      <c r="E21" s="2140"/>
      <c r="F21" s="2140"/>
      <c r="G21" s="2263">
        <f>IF(G19="","",INT(G19*0.9))</f>
        <v>1733184</v>
      </c>
      <c r="H21" s="2263"/>
      <c r="I21" s="2263"/>
      <c r="J21" s="2263"/>
      <c r="K21" s="2263"/>
      <c r="L21" s="2263"/>
      <c r="M21" s="354" t="str">
        <f>IF(G21="","","-")</f>
        <v>-</v>
      </c>
      <c r="N21" s="355"/>
      <c r="O21" s="355"/>
      <c r="P21" s="355"/>
      <c r="Q21" s="355"/>
      <c r="R21" s="355"/>
      <c r="S21" s="355"/>
      <c r="T21" s="355"/>
      <c r="U21" s="355"/>
      <c r="V21" s="355"/>
      <c r="W21" s="355"/>
      <c r="X21" s="355"/>
    </row>
    <row r="22" spans="1:24" ht="17.25" customHeight="1" x14ac:dyDescent="0.15">
      <c r="B22" s="340"/>
      <c r="C22" s="340"/>
      <c r="D22" s="340"/>
      <c r="E22" s="340"/>
      <c r="F22" s="340"/>
      <c r="G22" s="340"/>
      <c r="H22" s="339"/>
      <c r="I22" s="356"/>
      <c r="J22" s="356"/>
      <c r="K22" s="356"/>
      <c r="L22" s="356"/>
      <c r="M22" s="356"/>
      <c r="N22" s="356"/>
      <c r="O22" s="356"/>
      <c r="P22" s="356"/>
    </row>
    <row r="23" spans="1:24" ht="17.25" customHeight="1" x14ac:dyDescent="0.15">
      <c r="A23" s="2140" t="s">
        <v>901</v>
      </c>
      <c r="B23" s="2140"/>
      <c r="C23" s="2140"/>
      <c r="D23" s="2140"/>
      <c r="E23" s="2140"/>
      <c r="F23" s="2140"/>
      <c r="G23" s="2262">
        <v>0</v>
      </c>
      <c r="H23" s="2262"/>
      <c r="I23" s="2262"/>
      <c r="J23" s="2262"/>
      <c r="K23" s="2262"/>
      <c r="L23" s="2262"/>
      <c r="M23" s="354" t="str">
        <f>IF(G23="","","-")</f>
        <v>-</v>
      </c>
      <c r="N23" s="355"/>
      <c r="O23" s="355"/>
      <c r="P23" s="355"/>
      <c r="Q23" s="355"/>
      <c r="R23" s="355"/>
      <c r="S23" s="355"/>
      <c r="T23" s="355"/>
      <c r="U23" s="355"/>
      <c r="V23" s="355"/>
      <c r="W23" s="355"/>
      <c r="X23" s="355"/>
    </row>
    <row r="24" spans="1:24" ht="17.25" customHeight="1" x14ac:dyDescent="0.15">
      <c r="B24" s="340"/>
      <c r="C24" s="340"/>
      <c r="D24" s="340"/>
      <c r="E24" s="340"/>
      <c r="F24" s="340"/>
      <c r="G24" s="340"/>
      <c r="H24" s="339"/>
      <c r="I24" s="356"/>
      <c r="J24" s="356"/>
      <c r="K24" s="356"/>
      <c r="L24" s="356"/>
      <c r="M24" s="356"/>
      <c r="N24" s="356"/>
      <c r="O24" s="356"/>
      <c r="P24" s="356"/>
    </row>
    <row r="25" spans="1:24" ht="17.25" customHeight="1" x14ac:dyDescent="0.15">
      <c r="A25" s="2140" t="s">
        <v>902</v>
      </c>
      <c r="B25" s="2140"/>
      <c r="C25" s="2140"/>
      <c r="D25" s="2140"/>
      <c r="E25" s="2140"/>
      <c r="F25" s="2140"/>
      <c r="G25" s="2263">
        <f>IF(G21="","",G21-G23)</f>
        <v>1733184</v>
      </c>
      <c r="H25" s="2263"/>
      <c r="I25" s="2263"/>
      <c r="J25" s="2263"/>
      <c r="K25" s="2263"/>
      <c r="L25" s="2263"/>
      <c r="M25" s="354" t="str">
        <f>IF(G25="","","-")</f>
        <v>-</v>
      </c>
      <c r="N25" s="355"/>
      <c r="O25" s="355"/>
      <c r="P25" s="355"/>
      <c r="Q25" s="355"/>
      <c r="R25" s="355"/>
      <c r="S25" s="355"/>
      <c r="T25" s="355"/>
      <c r="U25" s="355"/>
      <c r="V25" s="355"/>
      <c r="W25" s="355"/>
      <c r="X25" s="355"/>
    </row>
    <row r="26" spans="1:24" ht="17.25" customHeight="1" x14ac:dyDescent="0.15">
      <c r="B26" s="340"/>
      <c r="C26" s="340"/>
      <c r="D26" s="340"/>
      <c r="E26" s="340"/>
      <c r="F26" s="340"/>
      <c r="G26" s="340"/>
      <c r="H26" s="356"/>
      <c r="I26" s="339"/>
      <c r="J26" s="339"/>
      <c r="K26" s="339"/>
      <c r="L26" s="339"/>
      <c r="M26" s="339"/>
      <c r="N26" s="339"/>
      <c r="O26" s="339"/>
      <c r="P26" s="339"/>
    </row>
    <row r="27" spans="1:24" ht="17.25" customHeight="1" x14ac:dyDescent="0.15">
      <c r="A27" s="2140" t="s">
        <v>903</v>
      </c>
      <c r="B27" s="2140"/>
      <c r="C27" s="2140"/>
      <c r="D27" s="2140"/>
      <c r="E27" s="2140"/>
      <c r="F27" s="2140"/>
      <c r="G27" s="2263">
        <f>IF(G25="","",INT(G25/1000)*1000)</f>
        <v>1733000</v>
      </c>
      <c r="H27" s="2263"/>
      <c r="I27" s="2263"/>
      <c r="J27" s="2263"/>
      <c r="K27" s="2263"/>
      <c r="L27" s="2263"/>
      <c r="M27" s="354" t="str">
        <f>IF(G27="","","-")</f>
        <v>-</v>
      </c>
      <c r="N27" s="355"/>
      <c r="O27" s="355"/>
      <c r="P27" s="355"/>
      <c r="Q27" s="355"/>
      <c r="R27" s="355"/>
      <c r="S27" s="355"/>
      <c r="T27" s="355"/>
      <c r="U27" s="355"/>
      <c r="V27" s="355"/>
      <c r="W27" s="355"/>
      <c r="X27" s="355"/>
    </row>
  </sheetData>
  <mergeCells count="28">
    <mergeCell ref="B1:E2"/>
    <mergeCell ref="A15:F15"/>
    <mergeCell ref="G15:L15"/>
    <mergeCell ref="A3:X4"/>
    <mergeCell ref="A5:X5"/>
    <mergeCell ref="S7:X7"/>
    <mergeCell ref="J9:N9"/>
    <mergeCell ref="O9:X9"/>
    <mergeCell ref="G10:I10"/>
    <mergeCell ref="J10:N10"/>
    <mergeCell ref="O10:X10"/>
    <mergeCell ref="J11:N11"/>
    <mergeCell ref="O11:X11"/>
    <mergeCell ref="A13:F13"/>
    <mergeCell ref="G13:R13"/>
    <mergeCell ref="S13:X13"/>
    <mergeCell ref="A17:F17"/>
    <mergeCell ref="G17:L17"/>
    <mergeCell ref="A19:F19"/>
    <mergeCell ref="G19:L19"/>
    <mergeCell ref="A21:F21"/>
    <mergeCell ref="G21:L21"/>
    <mergeCell ref="A23:F23"/>
    <mergeCell ref="G23:L23"/>
    <mergeCell ref="A25:F25"/>
    <mergeCell ref="G25:L25"/>
    <mergeCell ref="A27:F27"/>
    <mergeCell ref="G27:L27"/>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view="pageBreakPreview" zoomScaleNormal="100" zoomScaleSheetLayoutView="100" workbookViewId="0">
      <selection activeCell="A5" sqref="A5:O6"/>
    </sheetView>
  </sheetViews>
  <sheetFormatPr defaultRowHeight="17.25" customHeight="1" x14ac:dyDescent="0.15"/>
  <cols>
    <col min="1" max="24" width="3.625" style="335" customWidth="1"/>
    <col min="25" max="16384" width="9" style="335"/>
  </cols>
  <sheetData>
    <row r="1" spans="1:31" ht="17.25" customHeight="1" x14ac:dyDescent="0.15">
      <c r="X1" s="352" t="s">
        <v>1127</v>
      </c>
      <c r="Y1" s="685" t="s">
        <v>1199</v>
      </c>
      <c r="Z1" s="364"/>
    </row>
    <row r="2" spans="1:31" ht="17.25" customHeight="1" x14ac:dyDescent="0.15">
      <c r="O2" s="346"/>
      <c r="P2" s="346"/>
      <c r="Q2" s="346"/>
      <c r="R2" s="346"/>
      <c r="S2" s="346"/>
      <c r="T2" s="346"/>
      <c r="U2" s="346"/>
      <c r="V2" s="346"/>
      <c r="W2" s="346"/>
      <c r="X2" s="346"/>
    </row>
    <row r="3" spans="1:31" ht="17.25" customHeight="1" x14ac:dyDescent="0.15">
      <c r="A3" s="2266" t="s">
        <v>897</v>
      </c>
      <c r="B3" s="2266"/>
      <c r="C3" s="2266"/>
      <c r="D3" s="2266"/>
      <c r="E3" s="2266"/>
      <c r="F3" s="2266"/>
      <c r="G3" s="2266"/>
      <c r="H3" s="2266"/>
      <c r="I3" s="2266"/>
      <c r="J3" s="2266"/>
      <c r="K3" s="2266"/>
      <c r="L3" s="2266"/>
      <c r="M3" s="2266"/>
      <c r="N3" s="2266"/>
      <c r="O3" s="2266"/>
      <c r="P3" s="2266"/>
      <c r="Q3" s="2266"/>
      <c r="R3" s="2266"/>
      <c r="S3" s="2266"/>
      <c r="T3" s="2266"/>
      <c r="U3" s="2266"/>
      <c r="V3" s="2266"/>
      <c r="W3" s="2266"/>
      <c r="X3" s="2266"/>
    </row>
    <row r="4" spans="1:31" ht="17.25" customHeight="1" x14ac:dyDescent="0.15">
      <c r="A4" s="2266"/>
      <c r="B4" s="2266"/>
      <c r="C4" s="2266"/>
      <c r="D4" s="2266"/>
      <c r="E4" s="2266"/>
      <c r="F4" s="2266"/>
      <c r="G4" s="2266"/>
      <c r="H4" s="2266"/>
      <c r="I4" s="2266"/>
      <c r="J4" s="2266"/>
      <c r="K4" s="2266"/>
      <c r="L4" s="2266"/>
      <c r="M4" s="2266"/>
      <c r="N4" s="2266"/>
      <c r="O4" s="2266"/>
      <c r="P4" s="2266"/>
      <c r="Q4" s="2266"/>
      <c r="R4" s="2266"/>
      <c r="S4" s="2266"/>
      <c r="T4" s="2266"/>
      <c r="U4" s="2266"/>
      <c r="V4" s="2266"/>
      <c r="W4" s="2266"/>
      <c r="X4" s="2266"/>
    </row>
    <row r="5" spans="1:31" ht="17.25" customHeight="1" x14ac:dyDescent="0.15">
      <c r="H5" s="353"/>
      <c r="I5" s="353"/>
      <c r="J5" s="353"/>
      <c r="K5" s="353"/>
      <c r="L5" s="353"/>
      <c r="M5" s="353"/>
      <c r="N5" s="353"/>
      <c r="O5" s="353"/>
      <c r="P5" s="353"/>
    </row>
    <row r="6" spans="1:31" ht="17.25" customHeight="1" x14ac:dyDescent="0.15">
      <c r="A6" s="266"/>
      <c r="B6" s="266"/>
      <c r="C6" s="266"/>
      <c r="D6" s="266"/>
      <c r="E6" s="266"/>
      <c r="F6" s="266"/>
      <c r="G6" s="266"/>
      <c r="H6" s="266"/>
      <c r="I6" s="266"/>
      <c r="J6" s="266"/>
      <c r="K6" s="266"/>
      <c r="L6" s="266"/>
      <c r="M6" s="266"/>
      <c r="N6" s="266"/>
      <c r="O6" s="267"/>
      <c r="P6" s="267"/>
      <c r="Q6" s="266"/>
      <c r="R6" s="268"/>
      <c r="S6" s="2189" t="s">
        <v>756</v>
      </c>
      <c r="T6" s="2189"/>
      <c r="U6" s="2189"/>
      <c r="V6" s="2189"/>
      <c r="W6" s="2189"/>
      <c r="X6" s="2189"/>
      <c r="Y6" s="342"/>
      <c r="AE6" s="336"/>
    </row>
    <row r="7" spans="1:31" ht="17.25" customHeight="1" x14ac:dyDescent="0.15">
      <c r="A7" s="266" t="s">
        <v>757</v>
      </c>
      <c r="B7" s="266"/>
      <c r="C7" s="266"/>
      <c r="D7" s="266"/>
      <c r="E7" s="266"/>
      <c r="F7" s="266"/>
      <c r="G7" s="267"/>
      <c r="H7" s="266"/>
      <c r="I7" s="266"/>
      <c r="J7" s="266"/>
      <c r="K7" s="266"/>
      <c r="L7" s="266"/>
      <c r="M7" s="267"/>
      <c r="N7" s="266"/>
      <c r="O7" s="266"/>
      <c r="P7" s="266"/>
      <c r="Q7" s="266"/>
      <c r="R7" s="266"/>
      <c r="S7" s="266"/>
      <c r="T7" s="266"/>
      <c r="U7" s="266"/>
      <c r="V7" s="266"/>
      <c r="W7" s="266"/>
      <c r="X7" s="266"/>
      <c r="Y7" s="342"/>
      <c r="AE7" s="336"/>
    </row>
    <row r="8" spans="1:31" ht="17.25" customHeight="1" x14ac:dyDescent="0.15">
      <c r="J8" s="823" t="s">
        <v>123</v>
      </c>
      <c r="K8" s="823"/>
      <c r="L8" s="823"/>
      <c r="M8" s="823"/>
      <c r="N8" s="823"/>
      <c r="O8" s="824" t="str">
        <f>IF(基本情報!$C$3="","",基本情報!$C$3)</f>
        <v/>
      </c>
      <c r="P8" s="824"/>
      <c r="Q8" s="824"/>
      <c r="R8" s="824"/>
      <c r="S8" s="824"/>
      <c r="T8" s="824"/>
      <c r="U8" s="824"/>
      <c r="V8" s="824"/>
      <c r="W8" s="824"/>
      <c r="X8" s="824"/>
      <c r="Y8" s="336"/>
      <c r="AA8" s="336"/>
      <c r="AB8" s="336"/>
      <c r="AC8" s="336"/>
      <c r="AD8" s="336"/>
      <c r="AE8" s="336"/>
    </row>
    <row r="9" spans="1:31" ht="17.25" customHeight="1" x14ac:dyDescent="0.15">
      <c r="G9" s="829" t="s">
        <v>61</v>
      </c>
      <c r="H9" s="829"/>
      <c r="I9" s="829"/>
      <c r="J9" s="823" t="s">
        <v>124</v>
      </c>
      <c r="K9" s="823"/>
      <c r="L9" s="823"/>
      <c r="M9" s="823"/>
      <c r="N9" s="823"/>
      <c r="O9" s="824" t="str">
        <f>IF(基本情報!$C$4="","",基本情報!$C$4)</f>
        <v/>
      </c>
      <c r="P9" s="824"/>
      <c r="Q9" s="824"/>
      <c r="R9" s="824"/>
      <c r="S9" s="824"/>
      <c r="T9" s="824"/>
      <c r="U9" s="824"/>
      <c r="V9" s="824"/>
      <c r="W9" s="824"/>
      <c r="X9" s="824"/>
      <c r="Y9" s="336"/>
      <c r="AA9" s="336"/>
      <c r="AB9" s="336"/>
      <c r="AC9" s="336"/>
      <c r="AD9" s="336"/>
      <c r="AE9" s="336"/>
    </row>
    <row r="10" spans="1:31" ht="17.25" customHeight="1" x14ac:dyDescent="0.15">
      <c r="J10" s="823" t="s">
        <v>758</v>
      </c>
      <c r="K10" s="823"/>
      <c r="L10" s="823"/>
      <c r="M10" s="823"/>
      <c r="N10" s="823"/>
      <c r="O10" s="824" t="str">
        <f>IF(基本情報!$C$5="","",基本情報!$C$5)</f>
        <v/>
      </c>
      <c r="P10" s="824"/>
      <c r="Q10" s="824"/>
      <c r="R10" s="824"/>
      <c r="S10" s="824"/>
      <c r="T10" s="824"/>
      <c r="U10" s="824"/>
      <c r="V10" s="824"/>
      <c r="W10" s="824"/>
      <c r="X10" s="824"/>
      <c r="AA10" s="336"/>
      <c r="AB10" s="336"/>
      <c r="AC10" s="336"/>
      <c r="AD10" s="336"/>
      <c r="AE10" s="336"/>
    </row>
    <row r="11" spans="1:31" ht="17.25" customHeight="1" x14ac:dyDescent="0.15">
      <c r="C11" s="336"/>
      <c r="D11" s="336"/>
      <c r="E11" s="336"/>
      <c r="F11" s="336"/>
      <c r="G11" s="336"/>
      <c r="L11" s="336"/>
      <c r="R11" s="336"/>
      <c r="S11" s="336"/>
      <c r="T11" s="336"/>
      <c r="U11" s="336"/>
      <c r="V11" s="336"/>
      <c r="W11" s="336"/>
      <c r="X11" s="336"/>
      <c r="AA11" s="336"/>
      <c r="AB11" s="336"/>
      <c r="AC11" s="336"/>
      <c r="AD11" s="336"/>
      <c r="AE11" s="336"/>
    </row>
    <row r="12" spans="1:31" ht="17.25" customHeight="1" x14ac:dyDescent="0.15">
      <c r="A12" s="2139" t="s">
        <v>894</v>
      </c>
      <c r="B12" s="2140"/>
      <c r="C12" s="2140"/>
      <c r="D12" s="2140"/>
      <c r="E12" s="2140"/>
      <c r="F12" s="2140"/>
      <c r="G12" s="2268" t="str">
        <f>IF(基本情報!$C$1="","",基本情報!$C$1)</f>
        <v/>
      </c>
      <c r="H12" s="2268"/>
      <c r="I12" s="2268"/>
      <c r="J12" s="2268"/>
      <c r="K12" s="2268"/>
      <c r="L12" s="2268"/>
      <c r="M12" s="2268"/>
      <c r="N12" s="2268"/>
      <c r="O12" s="2268"/>
      <c r="P12" s="2268"/>
      <c r="Q12" s="2268"/>
      <c r="R12" s="2268"/>
      <c r="S12" s="2272" t="s">
        <v>909</v>
      </c>
      <c r="T12" s="2273"/>
      <c r="U12" s="2273"/>
      <c r="V12" s="2273"/>
      <c r="W12" s="2273"/>
      <c r="X12" s="2273"/>
    </row>
    <row r="13" spans="1:31" ht="17.25" customHeight="1" x14ac:dyDescent="0.15">
      <c r="B13" s="340"/>
      <c r="C13" s="340"/>
      <c r="D13" s="340"/>
      <c r="E13" s="340"/>
      <c r="F13" s="340"/>
      <c r="G13" s="340"/>
      <c r="H13" s="340"/>
      <c r="I13" s="340"/>
      <c r="J13" s="340"/>
      <c r="K13" s="340"/>
      <c r="L13" s="340"/>
      <c r="M13" s="340"/>
      <c r="N13" s="340"/>
      <c r="O13" s="340"/>
      <c r="P13" s="340"/>
      <c r="Q13" s="339"/>
      <c r="R13" s="339"/>
      <c r="S13" s="339"/>
      <c r="T13" s="339"/>
      <c r="U13" s="339"/>
      <c r="V13" s="339"/>
      <c r="W13" s="339"/>
    </row>
    <row r="14" spans="1:31" ht="17.25" customHeight="1" x14ac:dyDescent="0.15">
      <c r="A14" s="2139" t="s">
        <v>905</v>
      </c>
      <c r="B14" s="2140"/>
      <c r="C14" s="2140"/>
      <c r="D14" s="2140"/>
      <c r="E14" s="2140"/>
      <c r="F14" s="2140"/>
      <c r="G14" s="2262"/>
      <c r="H14" s="2262"/>
      <c r="I14" s="2262"/>
      <c r="J14" s="2262"/>
      <c r="K14" s="2262"/>
      <c r="L14" s="2262"/>
      <c r="M14" s="354" t="str">
        <f>IF(G14="","","-")</f>
        <v/>
      </c>
      <c r="N14" s="355"/>
      <c r="O14" s="355"/>
      <c r="P14" s="355"/>
      <c r="Q14" s="355"/>
      <c r="R14" s="355"/>
      <c r="S14" s="355"/>
      <c r="T14" s="355"/>
      <c r="U14" s="355"/>
      <c r="V14" s="355"/>
      <c r="W14" s="355"/>
      <c r="X14" s="355"/>
    </row>
    <row r="15" spans="1:31" ht="17.25" customHeight="1" x14ac:dyDescent="0.15">
      <c r="B15" s="340"/>
      <c r="C15" s="340"/>
      <c r="D15" s="340"/>
      <c r="E15" s="340"/>
      <c r="F15" s="340"/>
      <c r="G15" s="340"/>
      <c r="H15" s="356"/>
    </row>
    <row r="16" spans="1:31" ht="17.25" customHeight="1" x14ac:dyDescent="0.15">
      <c r="A16" s="2139" t="s">
        <v>910</v>
      </c>
      <c r="B16" s="2140"/>
      <c r="C16" s="2140"/>
      <c r="D16" s="2140"/>
      <c r="E16" s="2140"/>
      <c r="F16" s="2140"/>
      <c r="G16" s="2264"/>
      <c r="H16" s="2264"/>
      <c r="I16" s="2264"/>
      <c r="J16" s="2264"/>
      <c r="K16" s="2264"/>
      <c r="L16" s="2264"/>
      <c r="M16" s="339" t="s">
        <v>233</v>
      </c>
      <c r="N16" s="339"/>
      <c r="O16" s="339"/>
      <c r="P16" s="339"/>
    </row>
    <row r="17" spans="1:24" ht="17.25" customHeight="1" x14ac:dyDescent="0.15">
      <c r="B17" s="340"/>
      <c r="C17" s="340"/>
      <c r="D17" s="340"/>
      <c r="E17" s="340"/>
      <c r="F17" s="340"/>
      <c r="G17" s="340"/>
      <c r="H17" s="339"/>
      <c r="I17" s="357"/>
      <c r="J17" s="357"/>
      <c r="K17" s="357"/>
      <c r="L17" s="357"/>
      <c r="M17" s="357"/>
      <c r="N17" s="339"/>
      <c r="O17" s="339"/>
      <c r="P17" s="339"/>
    </row>
    <row r="18" spans="1:24" ht="17.25" customHeight="1" x14ac:dyDescent="0.15">
      <c r="A18" s="2140" t="s">
        <v>911</v>
      </c>
      <c r="B18" s="2140"/>
      <c r="C18" s="2140"/>
      <c r="D18" s="2140"/>
      <c r="E18" s="2140"/>
      <c r="F18" s="2140"/>
      <c r="G18" s="2263" t="str">
        <f>IF(AND(G14&lt;&gt;"",G16&lt;&gt;""),INT(G14*G16/100),"")</f>
        <v/>
      </c>
      <c r="H18" s="2263"/>
      <c r="I18" s="2263"/>
      <c r="J18" s="2263"/>
      <c r="K18" s="2263"/>
      <c r="L18" s="2263"/>
      <c r="M18" s="354" t="str">
        <f>IF(G18="","","-")</f>
        <v/>
      </c>
      <c r="N18" s="355"/>
      <c r="O18" s="355"/>
      <c r="P18" s="355"/>
      <c r="Q18" s="355"/>
      <c r="R18" s="355"/>
      <c r="S18" s="355"/>
      <c r="T18" s="355"/>
      <c r="U18" s="355"/>
      <c r="V18" s="355"/>
      <c r="W18" s="355"/>
      <c r="X18" s="355"/>
    </row>
    <row r="19" spans="1:24" ht="17.25" customHeight="1" x14ac:dyDescent="0.15">
      <c r="B19" s="340"/>
      <c r="C19" s="340"/>
      <c r="D19" s="340"/>
      <c r="E19" s="340"/>
      <c r="F19" s="340"/>
      <c r="G19" s="340"/>
      <c r="H19" s="339"/>
      <c r="I19" s="356"/>
      <c r="J19" s="356"/>
      <c r="K19" s="356"/>
      <c r="L19" s="356"/>
      <c r="M19" s="356"/>
      <c r="N19" s="356"/>
      <c r="O19" s="356"/>
      <c r="P19" s="356"/>
    </row>
    <row r="20" spans="1:24" ht="17.25" customHeight="1" x14ac:dyDescent="0.15">
      <c r="A20" s="2140" t="s">
        <v>901</v>
      </c>
      <c r="B20" s="2140"/>
      <c r="C20" s="2140"/>
      <c r="D20" s="2140"/>
      <c r="E20" s="2140"/>
      <c r="F20" s="2140"/>
      <c r="G20" s="2262"/>
      <c r="H20" s="2262"/>
      <c r="I20" s="2262"/>
      <c r="J20" s="2262"/>
      <c r="K20" s="2262"/>
      <c r="L20" s="2262"/>
      <c r="M20" s="354" t="str">
        <f>IF(G20="","","-")</f>
        <v/>
      </c>
      <c r="N20" s="355"/>
      <c r="O20" s="355"/>
      <c r="P20" s="355"/>
      <c r="Q20" s="355"/>
      <c r="R20" s="355"/>
      <c r="S20" s="355"/>
      <c r="T20" s="355"/>
      <c r="U20" s="355"/>
      <c r="V20" s="355"/>
      <c r="W20" s="355"/>
      <c r="X20" s="355"/>
    </row>
    <row r="21" spans="1:24" ht="17.25" customHeight="1" x14ac:dyDescent="0.15">
      <c r="B21" s="340"/>
      <c r="C21" s="340"/>
      <c r="D21" s="340"/>
      <c r="E21" s="340"/>
      <c r="F21" s="340"/>
      <c r="G21" s="340"/>
      <c r="H21" s="339"/>
      <c r="I21" s="356"/>
      <c r="J21" s="356"/>
      <c r="K21" s="356"/>
      <c r="L21" s="356"/>
      <c r="M21" s="356"/>
      <c r="N21" s="356"/>
      <c r="O21" s="356"/>
      <c r="P21" s="356"/>
    </row>
    <row r="22" spans="1:24" ht="17.25" customHeight="1" x14ac:dyDescent="0.15">
      <c r="A22" s="2140" t="s">
        <v>902</v>
      </c>
      <c r="B22" s="2140"/>
      <c r="C22" s="2140"/>
      <c r="D22" s="2140"/>
      <c r="E22" s="2140"/>
      <c r="F22" s="2140"/>
      <c r="G22" s="2263" t="str">
        <f>IF(AND(G18&lt;&gt;"",G20&lt;&gt;""),G18-G20,"")</f>
        <v/>
      </c>
      <c r="H22" s="2263"/>
      <c r="I22" s="2263"/>
      <c r="J22" s="2263"/>
      <c r="K22" s="2263"/>
      <c r="L22" s="2263"/>
      <c r="M22" s="354" t="str">
        <f>IF(G22="","","-")</f>
        <v/>
      </c>
      <c r="N22" s="355"/>
      <c r="O22" s="355"/>
      <c r="P22" s="355"/>
      <c r="Q22" s="355"/>
      <c r="R22" s="355"/>
      <c r="S22" s="355"/>
      <c r="T22" s="355"/>
      <c r="U22" s="355"/>
      <c r="V22" s="355"/>
      <c r="W22" s="355"/>
      <c r="X22" s="355"/>
    </row>
    <row r="23" spans="1:24" ht="17.25" customHeight="1" x14ac:dyDescent="0.15">
      <c r="B23" s="340"/>
      <c r="C23" s="340"/>
      <c r="D23" s="340"/>
      <c r="E23" s="340"/>
      <c r="F23" s="340"/>
      <c r="G23" s="340"/>
      <c r="H23" s="356"/>
      <c r="I23" s="339"/>
      <c r="J23" s="339"/>
      <c r="K23" s="339"/>
      <c r="L23" s="339"/>
      <c r="M23" s="339"/>
      <c r="N23" s="339"/>
      <c r="O23" s="339"/>
      <c r="P23" s="339"/>
    </row>
    <row r="24" spans="1:24" ht="17.25" customHeight="1" x14ac:dyDescent="0.15">
      <c r="A24" s="2140" t="s">
        <v>903</v>
      </c>
      <c r="B24" s="2140"/>
      <c r="C24" s="2140"/>
      <c r="D24" s="2140"/>
      <c r="E24" s="2140"/>
      <c r="F24" s="2140"/>
      <c r="G24" s="2263" t="str">
        <f>IF(G22="","",G22)</f>
        <v/>
      </c>
      <c r="H24" s="2263"/>
      <c r="I24" s="2263"/>
      <c r="J24" s="2263"/>
      <c r="K24" s="2263"/>
      <c r="L24" s="2263"/>
      <c r="M24" s="354" t="str">
        <f>IF(G24="","","-")</f>
        <v/>
      </c>
      <c r="N24" s="355"/>
      <c r="O24" s="355"/>
      <c r="P24" s="355"/>
      <c r="Q24" s="355"/>
      <c r="R24" s="355"/>
      <c r="S24" s="355"/>
      <c r="T24" s="355"/>
      <c r="U24" s="355"/>
      <c r="V24" s="355"/>
      <c r="W24" s="355"/>
      <c r="X24" s="355"/>
    </row>
  </sheetData>
  <mergeCells count="24">
    <mergeCell ref="A3:X4"/>
    <mergeCell ref="S6:X6"/>
    <mergeCell ref="J8:N8"/>
    <mergeCell ref="O8:X8"/>
    <mergeCell ref="G9:I9"/>
    <mergeCell ref="J9:N9"/>
    <mergeCell ref="O9:X9"/>
    <mergeCell ref="O10:X10"/>
    <mergeCell ref="A12:F12"/>
    <mergeCell ref="G12:R12"/>
    <mergeCell ref="S12:X12"/>
    <mergeCell ref="A14:F14"/>
    <mergeCell ref="G14:L14"/>
    <mergeCell ref="A16:F16"/>
    <mergeCell ref="G16:L16"/>
    <mergeCell ref="A18:F18"/>
    <mergeCell ref="G18:L18"/>
    <mergeCell ref="J10:N10"/>
    <mergeCell ref="A20:F20"/>
    <mergeCell ref="G20:L20"/>
    <mergeCell ref="A22:F22"/>
    <mergeCell ref="G22:L22"/>
    <mergeCell ref="A24:F24"/>
    <mergeCell ref="G24:L24"/>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view="pageBreakPreview" zoomScaleNormal="100" zoomScaleSheetLayoutView="100" workbookViewId="0">
      <selection activeCell="A5" sqref="A5:O6"/>
    </sheetView>
  </sheetViews>
  <sheetFormatPr defaultRowHeight="17.25" customHeight="1" x14ac:dyDescent="0.15"/>
  <cols>
    <col min="1" max="24" width="3.625" style="335" customWidth="1"/>
    <col min="25" max="16384" width="9" style="335"/>
  </cols>
  <sheetData>
    <row r="1" spans="1:31" ht="17.25" customHeight="1" x14ac:dyDescent="0.15">
      <c r="B1" s="832" t="s">
        <v>928</v>
      </c>
      <c r="C1" s="833"/>
      <c r="D1" s="833"/>
      <c r="E1" s="834"/>
      <c r="X1" s="352" t="s">
        <v>1127</v>
      </c>
      <c r="Y1" s="685" t="s">
        <v>1199</v>
      </c>
      <c r="Z1" s="364"/>
    </row>
    <row r="2" spans="1:31" ht="17.25" customHeight="1" x14ac:dyDescent="0.15">
      <c r="B2" s="835"/>
      <c r="C2" s="836"/>
      <c r="D2" s="836"/>
      <c r="E2" s="837"/>
      <c r="O2" s="346"/>
      <c r="P2" s="346"/>
      <c r="Q2" s="346"/>
      <c r="R2" s="346"/>
      <c r="S2" s="346"/>
      <c r="T2" s="346"/>
      <c r="U2" s="346"/>
      <c r="V2" s="346"/>
      <c r="W2" s="346"/>
      <c r="X2" s="346"/>
    </row>
    <row r="3" spans="1:31" ht="17.25" customHeight="1" x14ac:dyDescent="0.15">
      <c r="A3" s="2266" t="s">
        <v>897</v>
      </c>
      <c r="B3" s="2266"/>
      <c r="C3" s="2266"/>
      <c r="D3" s="2266"/>
      <c r="E3" s="2266"/>
      <c r="F3" s="2266"/>
      <c r="G3" s="2266"/>
      <c r="H3" s="2266"/>
      <c r="I3" s="2266"/>
      <c r="J3" s="2266"/>
      <c r="K3" s="2266"/>
      <c r="L3" s="2266"/>
      <c r="M3" s="2266"/>
      <c r="N3" s="2266"/>
      <c r="O3" s="2266"/>
      <c r="P3" s="2266"/>
      <c r="Q3" s="2266"/>
      <c r="R3" s="2266"/>
      <c r="S3" s="2266"/>
      <c r="T3" s="2266"/>
      <c r="U3" s="2266"/>
      <c r="V3" s="2266"/>
      <c r="W3" s="2266"/>
      <c r="X3" s="2266"/>
    </row>
    <row r="4" spans="1:31" ht="17.25" customHeight="1" x14ac:dyDescent="0.15">
      <c r="A4" s="2266"/>
      <c r="B4" s="2266"/>
      <c r="C4" s="2266"/>
      <c r="D4" s="2266"/>
      <c r="E4" s="2266"/>
      <c r="F4" s="2266"/>
      <c r="G4" s="2266"/>
      <c r="H4" s="2266"/>
      <c r="I4" s="2266"/>
      <c r="J4" s="2266"/>
      <c r="K4" s="2266"/>
      <c r="L4" s="2266"/>
      <c r="M4" s="2266"/>
      <c r="N4" s="2266"/>
      <c r="O4" s="2266"/>
      <c r="P4" s="2266"/>
      <c r="Q4" s="2266"/>
      <c r="R4" s="2266"/>
      <c r="S4" s="2266"/>
      <c r="T4" s="2266"/>
      <c r="U4" s="2266"/>
      <c r="V4" s="2266"/>
      <c r="W4" s="2266"/>
      <c r="X4" s="2266"/>
    </row>
    <row r="5" spans="1:31" ht="17.25" customHeight="1" x14ac:dyDescent="0.15">
      <c r="H5" s="353"/>
      <c r="I5" s="353"/>
      <c r="J5" s="353"/>
      <c r="K5" s="353"/>
      <c r="L5" s="353"/>
      <c r="M5" s="353"/>
      <c r="N5" s="353"/>
      <c r="O5" s="353"/>
      <c r="P5" s="353"/>
    </row>
    <row r="6" spans="1:31" ht="17.25" customHeight="1" x14ac:dyDescent="0.15">
      <c r="A6" s="266"/>
      <c r="B6" s="266"/>
      <c r="C6" s="266"/>
      <c r="D6" s="266"/>
      <c r="E6" s="266"/>
      <c r="F6" s="266"/>
      <c r="G6" s="266"/>
      <c r="H6" s="266"/>
      <c r="I6" s="266"/>
      <c r="J6" s="266"/>
      <c r="K6" s="266"/>
      <c r="L6" s="266"/>
      <c r="M6" s="266"/>
      <c r="N6" s="266"/>
      <c r="O6" s="267"/>
      <c r="P6" s="267"/>
      <c r="Q6" s="266"/>
      <c r="R6" s="268"/>
      <c r="S6" s="2189" t="s">
        <v>756</v>
      </c>
      <c r="T6" s="2189"/>
      <c r="U6" s="2189"/>
      <c r="V6" s="2189"/>
      <c r="W6" s="2189"/>
      <c r="X6" s="2189"/>
      <c r="Y6" s="342"/>
      <c r="AE6" s="336"/>
    </row>
    <row r="7" spans="1:31" ht="17.25" customHeight="1" x14ac:dyDescent="0.15">
      <c r="A7" s="266" t="s">
        <v>757</v>
      </c>
      <c r="B7" s="266"/>
      <c r="C7" s="266"/>
      <c r="D7" s="266"/>
      <c r="E7" s="266"/>
      <c r="F7" s="266"/>
      <c r="G7" s="267"/>
      <c r="H7" s="266"/>
      <c r="I7" s="266"/>
      <c r="J7" s="266"/>
      <c r="K7" s="266"/>
      <c r="L7" s="266"/>
      <c r="M7" s="267"/>
      <c r="N7" s="266"/>
      <c r="O7" s="266"/>
      <c r="P7" s="266"/>
      <c r="Q7" s="266"/>
      <c r="R7" s="266"/>
      <c r="S7" s="266"/>
      <c r="T7" s="266"/>
      <c r="U7" s="266"/>
      <c r="V7" s="266"/>
      <c r="W7" s="266"/>
      <c r="X7" s="266"/>
      <c r="Y7" s="342"/>
      <c r="AE7" s="336"/>
    </row>
    <row r="8" spans="1:31" ht="17.25" customHeight="1" x14ac:dyDescent="0.15">
      <c r="J8" s="823" t="s">
        <v>123</v>
      </c>
      <c r="K8" s="823"/>
      <c r="L8" s="823"/>
      <c r="M8" s="823"/>
      <c r="N8" s="823"/>
      <c r="O8" s="824" t="str">
        <f>IF(基本情報!$C$3="","",基本情報!$C$3)</f>
        <v/>
      </c>
      <c r="P8" s="824"/>
      <c r="Q8" s="824"/>
      <c r="R8" s="824"/>
      <c r="S8" s="824"/>
      <c r="T8" s="824"/>
      <c r="U8" s="824"/>
      <c r="V8" s="824"/>
      <c r="W8" s="824"/>
      <c r="X8" s="824"/>
      <c r="Y8" s="336"/>
      <c r="AA8" s="336"/>
      <c r="AB8" s="336"/>
      <c r="AC8" s="336"/>
      <c r="AD8" s="336"/>
      <c r="AE8" s="336"/>
    </row>
    <row r="9" spans="1:31" ht="17.25" customHeight="1" x14ac:dyDescent="0.15">
      <c r="G9" s="829" t="s">
        <v>61</v>
      </c>
      <c r="H9" s="829"/>
      <c r="I9" s="829"/>
      <c r="J9" s="823" t="s">
        <v>124</v>
      </c>
      <c r="K9" s="823"/>
      <c r="L9" s="823"/>
      <c r="M9" s="823"/>
      <c r="N9" s="823"/>
      <c r="O9" s="824" t="str">
        <f>IF(基本情報!$C$4="","",基本情報!$C$4)</f>
        <v/>
      </c>
      <c r="P9" s="824"/>
      <c r="Q9" s="824"/>
      <c r="R9" s="824"/>
      <c r="S9" s="824"/>
      <c r="T9" s="824"/>
      <c r="U9" s="824"/>
      <c r="V9" s="824"/>
      <c r="W9" s="824"/>
      <c r="X9" s="824"/>
      <c r="Y9" s="336"/>
      <c r="AA9" s="336"/>
      <c r="AB9" s="336"/>
      <c r="AC9" s="336"/>
      <c r="AD9" s="336"/>
      <c r="AE9" s="336"/>
    </row>
    <row r="10" spans="1:31" ht="17.25" customHeight="1" x14ac:dyDescent="0.15">
      <c r="J10" s="823" t="s">
        <v>758</v>
      </c>
      <c r="K10" s="823"/>
      <c r="L10" s="823"/>
      <c r="M10" s="823"/>
      <c r="N10" s="823"/>
      <c r="O10" s="824" t="str">
        <f>IF(基本情報!$C$5="","",基本情報!$C$5)</f>
        <v/>
      </c>
      <c r="P10" s="824"/>
      <c r="Q10" s="824"/>
      <c r="R10" s="824"/>
      <c r="S10" s="824"/>
      <c r="T10" s="824"/>
      <c r="U10" s="824"/>
      <c r="V10" s="824"/>
      <c r="W10" s="824"/>
      <c r="X10" s="824"/>
      <c r="AA10" s="336"/>
      <c r="AB10" s="336"/>
      <c r="AC10" s="336"/>
      <c r="AD10" s="336"/>
      <c r="AE10" s="336"/>
    </row>
    <row r="11" spans="1:31" ht="17.25" customHeight="1" x14ac:dyDescent="0.15">
      <c r="C11" s="336"/>
      <c r="D11" s="336"/>
      <c r="E11" s="336"/>
      <c r="F11" s="336"/>
      <c r="G11" s="336"/>
      <c r="L11" s="336"/>
      <c r="R11" s="336"/>
      <c r="S11" s="336"/>
      <c r="T11" s="336"/>
      <c r="U11" s="336"/>
      <c r="V11" s="336"/>
      <c r="W11" s="336"/>
      <c r="X11" s="336"/>
      <c r="AA11" s="336"/>
      <c r="AB11" s="336"/>
      <c r="AC11" s="336"/>
      <c r="AD11" s="336"/>
      <c r="AE11" s="336"/>
    </row>
    <row r="12" spans="1:31" ht="17.25" customHeight="1" x14ac:dyDescent="0.15">
      <c r="A12" s="2139" t="s">
        <v>894</v>
      </c>
      <c r="B12" s="2140"/>
      <c r="C12" s="2140"/>
      <c r="D12" s="2140"/>
      <c r="E12" s="2140"/>
      <c r="F12" s="2140"/>
      <c r="G12" s="2274" t="s">
        <v>912</v>
      </c>
      <c r="H12" s="2275"/>
      <c r="I12" s="2275"/>
      <c r="J12" s="2275"/>
      <c r="K12" s="2275"/>
      <c r="L12" s="2275"/>
      <c r="M12" s="2275"/>
      <c r="N12" s="2275"/>
      <c r="O12" s="2275"/>
      <c r="P12" s="2275"/>
      <c r="Q12" s="2275"/>
      <c r="R12" s="2275"/>
      <c r="S12" s="2272" t="s">
        <v>909</v>
      </c>
      <c r="T12" s="2273"/>
      <c r="U12" s="2273"/>
      <c r="V12" s="2273"/>
      <c r="W12" s="2273"/>
      <c r="X12" s="2273"/>
    </row>
    <row r="13" spans="1:31" ht="17.25" customHeight="1" x14ac:dyDescent="0.15">
      <c r="B13" s="340"/>
      <c r="C13" s="340"/>
      <c r="D13" s="340"/>
      <c r="E13" s="340"/>
      <c r="F13" s="340"/>
      <c r="G13" s="340"/>
      <c r="H13" s="340"/>
      <c r="I13" s="340"/>
      <c r="J13" s="340"/>
      <c r="K13" s="340"/>
      <c r="L13" s="340"/>
      <c r="M13" s="340"/>
      <c r="N13" s="340"/>
      <c r="O13" s="340"/>
      <c r="P13" s="340"/>
      <c r="Q13" s="339"/>
      <c r="R13" s="339"/>
      <c r="S13" s="339"/>
      <c r="T13" s="339"/>
      <c r="U13" s="339"/>
      <c r="V13" s="339"/>
      <c r="W13" s="339"/>
    </row>
    <row r="14" spans="1:31" ht="17.25" customHeight="1" x14ac:dyDescent="0.15">
      <c r="A14" s="2139" t="s">
        <v>905</v>
      </c>
      <c r="B14" s="2140"/>
      <c r="C14" s="2140"/>
      <c r="D14" s="2140"/>
      <c r="E14" s="2140"/>
      <c r="F14" s="2140"/>
      <c r="G14" s="2262">
        <v>9133950</v>
      </c>
      <c r="H14" s="2262"/>
      <c r="I14" s="2262"/>
      <c r="J14" s="2262"/>
      <c r="K14" s="2262"/>
      <c r="L14" s="2262"/>
      <c r="M14" s="354" t="str">
        <f>IF(G14="","","-")</f>
        <v>-</v>
      </c>
      <c r="N14" s="355"/>
      <c r="O14" s="355"/>
      <c r="P14" s="355"/>
      <c r="Q14" s="355"/>
      <c r="R14" s="355"/>
      <c r="S14" s="355"/>
      <c r="T14" s="355"/>
      <c r="U14" s="355"/>
      <c r="V14" s="355"/>
      <c r="W14" s="355"/>
      <c r="X14" s="355"/>
    </row>
    <row r="15" spans="1:31" ht="17.25" customHeight="1" x14ac:dyDescent="0.15">
      <c r="B15" s="340"/>
      <c r="C15" s="340"/>
      <c r="D15" s="340"/>
      <c r="E15" s="340"/>
      <c r="F15" s="340"/>
      <c r="G15" s="340"/>
      <c r="H15" s="356"/>
    </row>
    <row r="16" spans="1:31" ht="17.25" customHeight="1" x14ac:dyDescent="0.15">
      <c r="A16" s="2139" t="s">
        <v>910</v>
      </c>
      <c r="B16" s="2140"/>
      <c r="C16" s="2140"/>
      <c r="D16" s="2140"/>
      <c r="E16" s="2140"/>
      <c r="F16" s="2140"/>
      <c r="G16" s="2264">
        <v>100</v>
      </c>
      <c r="H16" s="2264"/>
      <c r="I16" s="2264"/>
      <c r="J16" s="2264"/>
      <c r="K16" s="2264"/>
      <c r="L16" s="2264"/>
      <c r="M16" s="339" t="s">
        <v>233</v>
      </c>
      <c r="N16" s="339"/>
      <c r="O16" s="339"/>
      <c r="P16" s="339"/>
    </row>
    <row r="17" spans="1:24" ht="17.25" customHeight="1" x14ac:dyDescent="0.15">
      <c r="B17" s="340"/>
      <c r="C17" s="340"/>
      <c r="D17" s="340"/>
      <c r="E17" s="340"/>
      <c r="F17" s="340"/>
      <c r="G17" s="340"/>
      <c r="H17" s="339"/>
      <c r="I17" s="357"/>
      <c r="J17" s="357"/>
      <c r="K17" s="357"/>
      <c r="L17" s="357"/>
      <c r="M17" s="357"/>
      <c r="N17" s="339"/>
      <c r="O17" s="339"/>
      <c r="P17" s="339"/>
    </row>
    <row r="18" spans="1:24" ht="17.25" customHeight="1" x14ac:dyDescent="0.15">
      <c r="A18" s="2140" t="s">
        <v>911</v>
      </c>
      <c r="B18" s="2140"/>
      <c r="C18" s="2140"/>
      <c r="D18" s="2140"/>
      <c r="E18" s="2140"/>
      <c r="F18" s="2140"/>
      <c r="G18" s="2263">
        <f>IF(AND(G14&lt;&gt;"",G16&lt;&gt;""),INT(G14*G16/100),"")</f>
        <v>9133950</v>
      </c>
      <c r="H18" s="2263"/>
      <c r="I18" s="2263"/>
      <c r="J18" s="2263"/>
      <c r="K18" s="2263"/>
      <c r="L18" s="2263"/>
      <c r="M18" s="354" t="str">
        <f>IF(G18="","","-")</f>
        <v>-</v>
      </c>
      <c r="N18" s="355"/>
      <c r="O18" s="355"/>
      <c r="P18" s="355"/>
      <c r="Q18" s="355"/>
      <c r="R18" s="355"/>
      <c r="S18" s="355"/>
      <c r="T18" s="355"/>
      <c r="U18" s="355"/>
      <c r="V18" s="355"/>
      <c r="W18" s="355"/>
      <c r="X18" s="355"/>
    </row>
    <row r="19" spans="1:24" ht="17.25" customHeight="1" x14ac:dyDescent="0.15">
      <c r="B19" s="340"/>
      <c r="C19" s="340"/>
      <c r="D19" s="340"/>
      <c r="E19" s="340"/>
      <c r="F19" s="340"/>
      <c r="G19" s="340"/>
      <c r="H19" s="339"/>
      <c r="I19" s="356"/>
      <c r="J19" s="356"/>
      <c r="K19" s="356"/>
      <c r="L19" s="356"/>
      <c r="M19" s="356"/>
      <c r="N19" s="356"/>
      <c r="O19" s="356"/>
      <c r="P19" s="356"/>
    </row>
    <row r="20" spans="1:24" ht="17.25" customHeight="1" x14ac:dyDescent="0.15">
      <c r="A20" s="2140" t="s">
        <v>901</v>
      </c>
      <c r="B20" s="2140"/>
      <c r="C20" s="2140"/>
      <c r="D20" s="2140"/>
      <c r="E20" s="2140"/>
      <c r="F20" s="2140"/>
      <c r="G20" s="2262">
        <v>7699000</v>
      </c>
      <c r="H20" s="2262"/>
      <c r="I20" s="2262"/>
      <c r="J20" s="2262"/>
      <c r="K20" s="2262"/>
      <c r="L20" s="2262"/>
      <c r="M20" s="354" t="str">
        <f>IF(G20="","","-")</f>
        <v>-</v>
      </c>
      <c r="N20" s="355"/>
      <c r="O20" s="355"/>
      <c r="P20" s="355"/>
      <c r="Q20" s="355"/>
      <c r="R20" s="355"/>
      <c r="S20" s="355"/>
      <c r="T20" s="355"/>
      <c r="U20" s="355"/>
      <c r="V20" s="355"/>
      <c r="W20" s="355"/>
      <c r="X20" s="355"/>
    </row>
    <row r="21" spans="1:24" ht="17.25" customHeight="1" x14ac:dyDescent="0.15">
      <c r="B21" s="340"/>
      <c r="C21" s="340"/>
      <c r="D21" s="340"/>
      <c r="E21" s="340"/>
      <c r="F21" s="340"/>
      <c r="G21" s="340"/>
      <c r="H21" s="339"/>
      <c r="I21" s="356"/>
      <c r="J21" s="356"/>
      <c r="K21" s="356"/>
      <c r="L21" s="356"/>
      <c r="M21" s="356"/>
      <c r="N21" s="356"/>
      <c r="O21" s="356"/>
      <c r="P21" s="356"/>
    </row>
    <row r="22" spans="1:24" ht="17.25" customHeight="1" x14ac:dyDescent="0.15">
      <c r="A22" s="2140" t="s">
        <v>902</v>
      </c>
      <c r="B22" s="2140"/>
      <c r="C22" s="2140"/>
      <c r="D22" s="2140"/>
      <c r="E22" s="2140"/>
      <c r="F22" s="2140"/>
      <c r="G22" s="2263">
        <f>IF(AND(G18&lt;&gt;"",G20&lt;&gt;""),G18-G20,"")</f>
        <v>1434950</v>
      </c>
      <c r="H22" s="2263"/>
      <c r="I22" s="2263"/>
      <c r="J22" s="2263"/>
      <c r="K22" s="2263"/>
      <c r="L22" s="2263"/>
      <c r="M22" s="354" t="str">
        <f>IF(G22="","","-")</f>
        <v>-</v>
      </c>
      <c r="N22" s="355"/>
      <c r="O22" s="355"/>
      <c r="P22" s="355"/>
      <c r="Q22" s="355"/>
      <c r="R22" s="355"/>
      <c r="S22" s="355"/>
      <c r="T22" s="355"/>
      <c r="U22" s="355"/>
      <c r="V22" s="355"/>
      <c r="W22" s="355"/>
      <c r="X22" s="355"/>
    </row>
    <row r="23" spans="1:24" ht="17.25" customHeight="1" x14ac:dyDescent="0.15">
      <c r="B23" s="340"/>
      <c r="C23" s="340"/>
      <c r="D23" s="340"/>
      <c r="E23" s="340"/>
      <c r="F23" s="340"/>
      <c r="G23" s="340"/>
      <c r="H23" s="356"/>
      <c r="I23" s="339"/>
      <c r="J23" s="339"/>
      <c r="K23" s="339"/>
      <c r="L23" s="339"/>
      <c r="M23" s="339"/>
      <c r="N23" s="339"/>
      <c r="O23" s="339"/>
      <c r="P23" s="339"/>
    </row>
    <row r="24" spans="1:24" ht="17.25" customHeight="1" x14ac:dyDescent="0.15">
      <c r="A24" s="2140" t="s">
        <v>903</v>
      </c>
      <c r="B24" s="2140"/>
      <c r="C24" s="2140"/>
      <c r="D24" s="2140"/>
      <c r="E24" s="2140"/>
      <c r="F24" s="2140"/>
      <c r="G24" s="2263">
        <f>IF(G22="","",G22)</f>
        <v>1434950</v>
      </c>
      <c r="H24" s="2263"/>
      <c r="I24" s="2263"/>
      <c r="J24" s="2263"/>
      <c r="K24" s="2263"/>
      <c r="L24" s="2263"/>
      <c r="M24" s="354" t="str">
        <f>IF(G24="","","-")</f>
        <v>-</v>
      </c>
      <c r="N24" s="355"/>
      <c r="O24" s="355"/>
      <c r="P24" s="355"/>
      <c r="Q24" s="355"/>
      <c r="R24" s="355"/>
      <c r="S24" s="355"/>
      <c r="T24" s="355"/>
      <c r="U24" s="355"/>
      <c r="V24" s="355"/>
      <c r="W24" s="355"/>
      <c r="X24" s="355"/>
    </row>
  </sheetData>
  <mergeCells count="25">
    <mergeCell ref="B1:E2"/>
    <mergeCell ref="A14:F14"/>
    <mergeCell ref="G14:L14"/>
    <mergeCell ref="A3:X4"/>
    <mergeCell ref="S6:X6"/>
    <mergeCell ref="J8:N8"/>
    <mergeCell ref="O8:X8"/>
    <mergeCell ref="G9:I9"/>
    <mergeCell ref="J9:N9"/>
    <mergeCell ref="O9:X9"/>
    <mergeCell ref="J10:N10"/>
    <mergeCell ref="O10:X10"/>
    <mergeCell ref="A12:F12"/>
    <mergeCell ref="G12:R12"/>
    <mergeCell ref="S12:X12"/>
    <mergeCell ref="A22:F22"/>
    <mergeCell ref="G22:L22"/>
    <mergeCell ref="A24:F24"/>
    <mergeCell ref="G24:L24"/>
    <mergeCell ref="A16:F16"/>
    <mergeCell ref="G16:L16"/>
    <mergeCell ref="A18:F18"/>
    <mergeCell ref="G18:L18"/>
    <mergeCell ref="A20:F20"/>
    <mergeCell ref="G20:L20"/>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
  <sheetViews>
    <sheetView view="pageBreakPreview" zoomScaleNormal="100" zoomScaleSheetLayoutView="100" workbookViewId="0">
      <selection activeCell="A5" sqref="A5:O6"/>
    </sheetView>
  </sheetViews>
  <sheetFormatPr defaultRowHeight="17.25" customHeight="1" x14ac:dyDescent="0.15"/>
  <cols>
    <col min="1" max="24" width="3.625" style="710" customWidth="1"/>
    <col min="25" max="16384" width="9" style="710"/>
  </cols>
  <sheetData>
    <row r="1" spans="1:48" ht="17.25" customHeight="1" x14ac:dyDescent="0.15">
      <c r="A1" s="710" t="s">
        <v>1219</v>
      </c>
      <c r="Y1" s="685" t="s">
        <v>1199</v>
      </c>
      <c r="Z1" s="364"/>
    </row>
    <row r="2" spans="1:48" ht="17.25" customHeight="1" x14ac:dyDescent="0.15">
      <c r="A2" s="266"/>
      <c r="B2" s="266"/>
      <c r="C2" s="266"/>
      <c r="D2" s="266"/>
      <c r="E2" s="266"/>
      <c r="F2" s="266"/>
      <c r="G2" s="266"/>
      <c r="H2" s="266"/>
      <c r="I2" s="266"/>
      <c r="J2" s="266"/>
      <c r="K2" s="266"/>
      <c r="L2" s="266"/>
      <c r="M2" s="266"/>
      <c r="N2" s="266"/>
      <c r="O2" s="266"/>
      <c r="P2" s="267"/>
      <c r="Q2" s="266"/>
      <c r="R2" s="268"/>
      <c r="S2" s="2189" t="s">
        <v>756</v>
      </c>
      <c r="T2" s="2189"/>
      <c r="U2" s="2189"/>
      <c r="V2" s="2189"/>
      <c r="W2" s="2189"/>
      <c r="X2" s="2189"/>
    </row>
    <row r="3" spans="1:48" ht="17.25" customHeight="1" x14ac:dyDescent="0.15">
      <c r="R3" s="711"/>
      <c r="S3" s="712"/>
      <c r="T3" s="712"/>
      <c r="U3" s="712"/>
      <c r="V3" s="712"/>
      <c r="W3" s="712"/>
      <c r="X3" s="712"/>
    </row>
    <row r="4" spans="1:48" ht="17.25" customHeight="1" x14ac:dyDescent="0.15">
      <c r="A4" s="710" t="s">
        <v>1220</v>
      </c>
    </row>
    <row r="6" spans="1:48" ht="17.25" customHeight="1" x14ac:dyDescent="0.15">
      <c r="J6" s="2278" t="s">
        <v>123</v>
      </c>
      <c r="K6" s="2278"/>
      <c r="L6" s="2278"/>
      <c r="M6" s="2278"/>
      <c r="N6" s="2278"/>
      <c r="O6" s="2277" t="str">
        <f>IF(基本情報!$C$3="","",基本情報!$C$3)</f>
        <v/>
      </c>
      <c r="P6" s="2277"/>
      <c r="Q6" s="2277"/>
      <c r="R6" s="2277"/>
      <c r="S6" s="2277"/>
      <c r="T6" s="2277"/>
      <c r="U6" s="2277"/>
      <c r="V6" s="2277"/>
      <c r="W6" s="2277"/>
      <c r="X6" s="2277"/>
    </row>
    <row r="7" spans="1:48" ht="17.25" customHeight="1" x14ac:dyDescent="0.15">
      <c r="J7" s="2279" t="s">
        <v>10</v>
      </c>
      <c r="K7" s="2279"/>
      <c r="L7" s="2279"/>
      <c r="M7" s="2279"/>
      <c r="N7" s="2279"/>
      <c r="O7" s="2280"/>
      <c r="P7" s="2280"/>
      <c r="Q7" s="2280"/>
      <c r="R7" s="2280"/>
      <c r="S7" s="2280"/>
      <c r="T7" s="2280"/>
      <c r="U7" s="2280"/>
      <c r="V7" s="2280"/>
      <c r="W7" s="2280"/>
      <c r="X7" s="2280"/>
    </row>
    <row r="8" spans="1:48" ht="17.25" customHeight="1" x14ac:dyDescent="0.15">
      <c r="J8" s="2276" t="s">
        <v>124</v>
      </c>
      <c r="K8" s="2276"/>
      <c r="L8" s="2276"/>
      <c r="M8" s="2276"/>
      <c r="N8" s="2276"/>
      <c r="O8" s="2277" t="str">
        <f>IF(基本情報!$C$4="","",基本情報!$C$4)</f>
        <v/>
      </c>
      <c r="P8" s="2277"/>
      <c r="Q8" s="2277"/>
      <c r="R8" s="2277"/>
      <c r="S8" s="2277"/>
      <c r="T8" s="2277"/>
      <c r="U8" s="2277"/>
      <c r="V8" s="2277"/>
      <c r="W8" s="2277"/>
      <c r="X8" s="2277"/>
    </row>
    <row r="9" spans="1:48" ht="17.25" customHeight="1" x14ac:dyDescent="0.15">
      <c r="J9" s="2279" t="s">
        <v>10</v>
      </c>
      <c r="K9" s="2279"/>
      <c r="L9" s="2279"/>
      <c r="M9" s="2279"/>
      <c r="N9" s="2279"/>
      <c r="O9" s="2280"/>
      <c r="P9" s="2280"/>
      <c r="Q9" s="2280"/>
      <c r="R9" s="2280"/>
      <c r="S9" s="2280"/>
      <c r="T9" s="2280"/>
      <c r="U9" s="2280"/>
      <c r="V9" s="2280"/>
      <c r="W9" s="2280"/>
      <c r="X9" s="2280"/>
    </row>
    <row r="10" spans="1:48" ht="17.25" customHeight="1" x14ac:dyDescent="0.15">
      <c r="J10" s="2276" t="s">
        <v>1221</v>
      </c>
      <c r="K10" s="2276"/>
      <c r="L10" s="2276"/>
      <c r="M10" s="2276"/>
      <c r="N10" s="2276"/>
      <c r="O10" s="2277" t="str">
        <f>IF(基本情報!$C$5="","",基本情報!$C$5)</f>
        <v/>
      </c>
      <c r="P10" s="2277"/>
      <c r="Q10" s="2277"/>
      <c r="R10" s="2277"/>
      <c r="S10" s="2277"/>
      <c r="T10" s="2277"/>
      <c r="U10" s="2277"/>
      <c r="V10" s="713" t="s">
        <v>1222</v>
      </c>
      <c r="W10" s="714"/>
      <c r="X10" s="714"/>
    </row>
    <row r="11" spans="1:48" ht="17.25" customHeight="1" x14ac:dyDescent="0.15">
      <c r="Q11" s="715" t="s">
        <v>1223</v>
      </c>
    </row>
    <row r="12" spans="1:48" ht="17.25" customHeight="1" x14ac:dyDescent="0.15">
      <c r="J12" s="2276" t="s">
        <v>1224</v>
      </c>
      <c r="K12" s="2276"/>
      <c r="L12" s="2276"/>
      <c r="M12" s="2276"/>
      <c r="N12" s="2276"/>
      <c r="O12" s="2283" t="s">
        <v>1225</v>
      </c>
      <c r="P12" s="2283"/>
      <c r="Q12" s="2283"/>
      <c r="R12" s="2283"/>
      <c r="S12" s="2283"/>
      <c r="T12" s="2283"/>
      <c r="U12" s="2283"/>
      <c r="V12" s="2283"/>
      <c r="W12" s="2283"/>
      <c r="X12" s="2283"/>
      <c r="Z12" s="2284"/>
      <c r="AA12" s="2284"/>
      <c r="AB12" s="2284"/>
      <c r="AC12" s="2284"/>
      <c r="AD12" s="2284"/>
      <c r="AE12" s="2284"/>
      <c r="AF12" s="2284"/>
      <c r="AG12" s="2284"/>
      <c r="AH12" s="2284"/>
      <c r="AI12" s="2284"/>
      <c r="AJ12" s="2284"/>
      <c r="AK12" s="2284"/>
      <c r="AL12" s="2284"/>
      <c r="AM12" s="2284"/>
      <c r="AN12" s="2284"/>
      <c r="AO12" s="2284"/>
      <c r="AP12" s="2284"/>
      <c r="AQ12" s="2284"/>
      <c r="AR12" s="2284"/>
      <c r="AS12" s="2284"/>
      <c r="AT12" s="2284"/>
      <c r="AU12" s="2284"/>
      <c r="AV12" s="2284"/>
    </row>
    <row r="13" spans="1:48" ht="17.25" customHeight="1" x14ac:dyDescent="0.15">
      <c r="Y13" s="2285"/>
      <c r="Z13" s="2285"/>
      <c r="AA13" s="2285"/>
      <c r="AB13" s="2285"/>
      <c r="AC13" s="2285"/>
      <c r="AD13" s="2285"/>
      <c r="AE13" s="2285"/>
      <c r="AF13" s="2285"/>
      <c r="AG13" s="2285"/>
      <c r="AH13" s="2285"/>
      <c r="AI13" s="2285"/>
      <c r="AJ13" s="2285"/>
      <c r="AK13" s="2285"/>
      <c r="AL13" s="2285"/>
      <c r="AM13" s="2285"/>
      <c r="AN13" s="2285"/>
      <c r="AO13" s="2285"/>
      <c r="AP13" s="2285"/>
      <c r="AQ13" s="2285"/>
      <c r="AR13" s="2285"/>
      <c r="AS13" s="2285"/>
      <c r="AT13" s="2285"/>
    </row>
    <row r="14" spans="1:48" ht="17.25" customHeight="1" x14ac:dyDescent="0.15">
      <c r="A14" s="2286" t="s">
        <v>1226</v>
      </c>
      <c r="B14" s="2286"/>
      <c r="C14" s="2286"/>
      <c r="D14" s="2286"/>
      <c r="E14" s="2286"/>
      <c r="F14" s="2286"/>
      <c r="G14" s="2286"/>
      <c r="H14" s="2286"/>
      <c r="I14" s="2286"/>
      <c r="J14" s="2286"/>
      <c r="K14" s="2286"/>
      <c r="L14" s="2286"/>
      <c r="M14" s="2286"/>
      <c r="N14" s="2286"/>
      <c r="O14" s="2286"/>
      <c r="P14" s="2286"/>
      <c r="Q14" s="2286"/>
      <c r="R14" s="2286"/>
      <c r="S14" s="2286"/>
      <c r="T14" s="2286"/>
      <c r="U14" s="2286"/>
      <c r="V14" s="2286"/>
      <c r="W14" s="2286"/>
      <c r="X14" s="2286"/>
    </row>
    <row r="16" spans="1:48" ht="17.25" customHeight="1" x14ac:dyDescent="0.15">
      <c r="A16" s="710" t="s">
        <v>1227</v>
      </c>
    </row>
    <row r="17" spans="1:22" ht="17.25" customHeight="1" x14ac:dyDescent="0.15">
      <c r="A17" s="710" t="s">
        <v>1228</v>
      </c>
    </row>
    <row r="18" spans="1:22" ht="17.25" customHeight="1" x14ac:dyDescent="0.15">
      <c r="A18" s="710" t="s">
        <v>1229</v>
      </c>
    </row>
    <row r="20" spans="1:22" ht="17.25" customHeight="1" x14ac:dyDescent="0.15">
      <c r="A20" s="710" t="s">
        <v>1230</v>
      </c>
    </row>
    <row r="21" spans="1:22" ht="17.25" customHeight="1" x14ac:dyDescent="0.15">
      <c r="A21" s="710" t="s">
        <v>1231</v>
      </c>
    </row>
    <row r="22" spans="1:22" ht="17.25" customHeight="1" x14ac:dyDescent="0.15">
      <c r="B22" s="2287" t="s">
        <v>1232</v>
      </c>
      <c r="C22" s="2287"/>
      <c r="D22" s="2287"/>
      <c r="E22" s="2287"/>
      <c r="F22" s="2287"/>
      <c r="G22" s="2287"/>
      <c r="H22" s="2288" t="str">
        <f>IF(基本情報!$C$1="","",基本情報!$C$1)</f>
        <v/>
      </c>
      <c r="I22" s="2288"/>
      <c r="J22" s="2288"/>
      <c r="K22" s="2288"/>
      <c r="L22" s="2288"/>
      <c r="M22" s="2288"/>
      <c r="N22" s="2288"/>
      <c r="O22" s="2288"/>
      <c r="P22" s="2288"/>
      <c r="Q22" s="2288"/>
      <c r="R22" s="2288"/>
      <c r="S22" s="2288"/>
      <c r="T22" s="2288"/>
      <c r="U22" s="2288"/>
      <c r="V22" s="2288"/>
    </row>
    <row r="23" spans="1:22" ht="17.25" customHeight="1" x14ac:dyDescent="0.15">
      <c r="B23" s="2281" t="s">
        <v>1233</v>
      </c>
      <c r="C23" s="2281"/>
      <c r="D23" s="2281"/>
      <c r="E23" s="2281"/>
      <c r="F23" s="2282"/>
      <c r="G23" s="2282"/>
      <c r="H23" s="2282"/>
      <c r="I23" s="2282"/>
      <c r="J23" s="2282"/>
      <c r="K23" s="2282"/>
      <c r="L23" s="2282"/>
      <c r="M23" s="2282"/>
      <c r="N23" s="2282"/>
      <c r="O23" s="2282"/>
      <c r="P23" s="2282"/>
      <c r="Q23" s="2282"/>
      <c r="R23" s="2282"/>
      <c r="S23" s="2282"/>
      <c r="T23" s="2282"/>
      <c r="U23" s="2282"/>
      <c r="V23" s="2282"/>
    </row>
    <row r="24" spans="1:22" s="716" customFormat="1" ht="17.25" customHeight="1" x14ac:dyDescent="0.15">
      <c r="B24" s="717"/>
      <c r="C24" s="717"/>
      <c r="D24" s="717"/>
      <c r="E24" s="717"/>
      <c r="F24" s="718"/>
      <c r="G24" s="718"/>
      <c r="H24" s="718"/>
      <c r="I24" s="718"/>
      <c r="J24" s="718"/>
      <c r="K24" s="718"/>
      <c r="L24" s="718"/>
      <c r="M24" s="718"/>
      <c r="N24" s="718"/>
      <c r="O24" s="718"/>
      <c r="P24" s="718"/>
      <c r="Q24" s="718"/>
      <c r="R24" s="718"/>
      <c r="S24" s="718"/>
      <c r="T24" s="718"/>
      <c r="U24" s="718"/>
      <c r="V24" s="718"/>
    </row>
    <row r="25" spans="1:22" ht="17.25" customHeight="1" x14ac:dyDescent="0.15">
      <c r="A25" s="710" t="s">
        <v>1234</v>
      </c>
      <c r="B25" s="719"/>
      <c r="C25" s="719"/>
      <c r="D25" s="719"/>
      <c r="E25" s="719"/>
      <c r="F25" s="719"/>
      <c r="G25" s="719"/>
      <c r="H25" s="719"/>
      <c r="I25" s="719"/>
      <c r="J25" s="719"/>
      <c r="K25" s="719"/>
      <c r="L25" s="719"/>
      <c r="M25" s="719"/>
      <c r="N25" s="719"/>
      <c r="O25" s="719"/>
      <c r="P25" s="719"/>
      <c r="Q25" s="719"/>
      <c r="R25" s="719"/>
      <c r="S25" s="719"/>
      <c r="T25" s="719"/>
      <c r="U25" s="719"/>
      <c r="V25" s="719"/>
    </row>
    <row r="26" spans="1:22" ht="17.25" customHeight="1" x14ac:dyDescent="0.15">
      <c r="A26" s="710" t="s">
        <v>1235</v>
      </c>
    </row>
    <row r="28" spans="1:22" ht="17.25" customHeight="1" x14ac:dyDescent="0.15">
      <c r="A28" s="710" t="s">
        <v>1236</v>
      </c>
    </row>
    <row r="29" spans="1:22" ht="17.25" customHeight="1" x14ac:dyDescent="0.15">
      <c r="A29" s="710" t="s">
        <v>1237</v>
      </c>
    </row>
    <row r="31" spans="1:22" ht="17.25" customHeight="1" x14ac:dyDescent="0.15">
      <c r="A31" s="710" t="s">
        <v>1238</v>
      </c>
    </row>
    <row r="32" spans="1:22" ht="17.25" customHeight="1" x14ac:dyDescent="0.15">
      <c r="A32" s="710" t="s">
        <v>1239</v>
      </c>
    </row>
    <row r="33" spans="1:1" ht="17.25" customHeight="1" x14ac:dyDescent="0.15">
      <c r="A33" s="710" t="s">
        <v>1240</v>
      </c>
    </row>
    <row r="34" spans="1:1" ht="17.25" customHeight="1" x14ac:dyDescent="0.15">
      <c r="A34" s="710" t="s">
        <v>1241</v>
      </c>
    </row>
    <row r="36" spans="1:1" ht="17.25" customHeight="1" x14ac:dyDescent="0.15">
      <c r="A36" s="710" t="s">
        <v>1242</v>
      </c>
    </row>
    <row r="37" spans="1:1" ht="17.25" customHeight="1" x14ac:dyDescent="0.15">
      <c r="A37" s="710" t="s">
        <v>1243</v>
      </c>
    </row>
    <row r="38" spans="1:1" ht="17.25" customHeight="1" x14ac:dyDescent="0.15">
      <c r="A38" s="710" t="s">
        <v>1244</v>
      </c>
    </row>
    <row r="40" spans="1:1" ht="17.25" customHeight="1" x14ac:dyDescent="0.15">
      <c r="A40" s="710" t="s">
        <v>1245</v>
      </c>
    </row>
    <row r="41" spans="1:1" ht="17.25" customHeight="1" x14ac:dyDescent="0.15">
      <c r="A41" s="710" t="s">
        <v>1246</v>
      </c>
    </row>
    <row r="42" spans="1:1" ht="17.25" customHeight="1" x14ac:dyDescent="0.15">
      <c r="A42" s="710" t="s">
        <v>1247</v>
      </c>
    </row>
  </sheetData>
  <mergeCells count="20">
    <mergeCell ref="Z12:AV12"/>
    <mergeCell ref="Y13:AT13"/>
    <mergeCell ref="A14:X14"/>
    <mergeCell ref="B22:G22"/>
    <mergeCell ref="H22:V22"/>
    <mergeCell ref="B23:E23"/>
    <mergeCell ref="F23:V23"/>
    <mergeCell ref="J9:N9"/>
    <mergeCell ref="O9:X9"/>
    <mergeCell ref="J10:N10"/>
    <mergeCell ref="O10:U10"/>
    <mergeCell ref="J12:N12"/>
    <mergeCell ref="O12:X12"/>
    <mergeCell ref="J8:N8"/>
    <mergeCell ref="O8:X8"/>
    <mergeCell ref="S2:X2"/>
    <mergeCell ref="J6:N6"/>
    <mergeCell ref="O6:X6"/>
    <mergeCell ref="J7:N7"/>
    <mergeCell ref="O7:X7"/>
  </mergeCells>
  <phoneticPr fontId="3"/>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2"/>
  <sheetViews>
    <sheetView view="pageBreakPreview" zoomScaleNormal="100" zoomScaleSheetLayoutView="100" workbookViewId="0">
      <selection activeCell="A5" sqref="A5:O6"/>
    </sheetView>
  </sheetViews>
  <sheetFormatPr defaultColWidth="9" defaultRowHeight="17.25" customHeight="1" x14ac:dyDescent="0.15"/>
  <cols>
    <col min="1" max="16" width="5.5" style="299" customWidth="1"/>
    <col min="17" max="16384" width="9" style="299"/>
  </cols>
  <sheetData>
    <row r="3" spans="1:16" ht="17.25" customHeight="1" x14ac:dyDescent="0.15">
      <c r="A3" s="736" t="s">
        <v>773</v>
      </c>
      <c r="B3" s="736"/>
      <c r="C3" s="736"/>
      <c r="D3" s="736"/>
      <c r="E3" s="736"/>
      <c r="F3" s="736"/>
      <c r="G3" s="736"/>
      <c r="H3" s="736"/>
      <c r="I3" s="736"/>
      <c r="J3" s="736"/>
      <c r="K3" s="736"/>
      <c r="L3" s="736"/>
      <c r="M3" s="736"/>
      <c r="N3" s="736"/>
      <c r="O3" s="736"/>
      <c r="P3" s="736"/>
    </row>
    <row r="4" spans="1:16" ht="17.25" customHeight="1" x14ac:dyDescent="0.15">
      <c r="A4" s="736"/>
      <c r="B4" s="736"/>
      <c r="C4" s="736"/>
      <c r="D4" s="736"/>
      <c r="E4" s="736"/>
      <c r="F4" s="736"/>
      <c r="G4" s="736"/>
      <c r="H4" s="736"/>
      <c r="I4" s="736"/>
      <c r="J4" s="736"/>
      <c r="K4" s="736"/>
      <c r="L4" s="736"/>
      <c r="M4" s="736"/>
      <c r="N4" s="736"/>
      <c r="O4" s="736"/>
      <c r="P4" s="736"/>
    </row>
    <row r="6" spans="1:16" x14ac:dyDescent="0.15">
      <c r="A6" s="299" t="s">
        <v>943</v>
      </c>
    </row>
    <row r="8" spans="1:16" ht="17.25" customHeight="1" x14ac:dyDescent="0.15">
      <c r="A8" s="299" t="s">
        <v>639</v>
      </c>
    </row>
    <row r="9" spans="1:16" ht="17.25" customHeight="1" x14ac:dyDescent="0.15">
      <c r="A9" s="299" t="s">
        <v>1203</v>
      </c>
      <c r="C9" s="300"/>
    </row>
    <row r="10" spans="1:16" ht="17.25" customHeight="1" x14ac:dyDescent="0.15">
      <c r="A10" s="299" t="s">
        <v>1204</v>
      </c>
      <c r="C10" s="300"/>
    </row>
    <row r="11" spans="1:16" ht="17.25" customHeight="1" x14ac:dyDescent="0.15">
      <c r="A11" s="299" t="s">
        <v>1255</v>
      </c>
      <c r="C11" s="300"/>
    </row>
    <row r="12" spans="1:16" ht="17.25" customHeight="1" x14ac:dyDescent="0.15">
      <c r="C12" s="300"/>
    </row>
    <row r="13" spans="1:16" ht="17.25" customHeight="1" x14ac:dyDescent="0.15">
      <c r="A13" s="299" t="s">
        <v>774</v>
      </c>
      <c r="C13" s="300"/>
    </row>
    <row r="14" spans="1:16" ht="17.25" customHeight="1" x14ac:dyDescent="0.15">
      <c r="A14" s="299" t="s">
        <v>1118</v>
      </c>
      <c r="C14" s="300"/>
    </row>
    <row r="15" spans="1:16" ht="17.25" customHeight="1" x14ac:dyDescent="0.15">
      <c r="A15" s="299" t="s">
        <v>1119</v>
      </c>
      <c r="C15" s="300"/>
    </row>
    <row r="16" spans="1:16" ht="17.25" customHeight="1" x14ac:dyDescent="0.15">
      <c r="A16" s="299" t="s">
        <v>1120</v>
      </c>
      <c r="C16" s="300"/>
    </row>
    <row r="17" spans="11:11" ht="17.25" customHeight="1" x14ac:dyDescent="0.15">
      <c r="K17" s="298"/>
    </row>
    <row r="18" spans="11:11" ht="17.25" customHeight="1" x14ac:dyDescent="0.15">
      <c r="K18" s="298"/>
    </row>
    <row r="19" spans="11:11" ht="17.25" customHeight="1" x14ac:dyDescent="0.15">
      <c r="K19" s="298"/>
    </row>
    <row r="20" spans="11:11" ht="17.25" customHeight="1" x14ac:dyDescent="0.15">
      <c r="K20" s="298"/>
    </row>
    <row r="21" spans="11:11" ht="17.25" customHeight="1" x14ac:dyDescent="0.15">
      <c r="K21" s="298"/>
    </row>
    <row r="22" spans="11:11" ht="17.25" customHeight="1" x14ac:dyDescent="0.15">
      <c r="K22" s="298"/>
    </row>
  </sheetData>
  <mergeCells count="1">
    <mergeCell ref="A3:P4"/>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topLeftCell="A4" zoomScaleNormal="100" zoomScaleSheetLayoutView="100" workbookViewId="0">
      <selection activeCell="A5" sqref="A5:O6"/>
    </sheetView>
  </sheetViews>
  <sheetFormatPr defaultRowHeight="13.5" x14ac:dyDescent="0.15"/>
  <cols>
    <col min="1" max="1" width="5.5" style="259" customWidth="1"/>
    <col min="2" max="4" width="5.5" style="207" customWidth="1"/>
    <col min="5" max="5" width="6.25" style="207" customWidth="1"/>
    <col min="6" max="16" width="5.5" style="207" customWidth="1"/>
    <col min="17" max="16384" width="9" style="207"/>
  </cols>
  <sheetData>
    <row r="1" spans="1:16" ht="17.25" x14ac:dyDescent="0.15">
      <c r="A1" s="209" t="s">
        <v>639</v>
      </c>
      <c r="B1" s="209"/>
      <c r="C1" s="209"/>
      <c r="D1" s="209"/>
      <c r="E1" s="209"/>
      <c r="F1" s="209"/>
      <c r="G1" s="209"/>
      <c r="H1" s="209"/>
      <c r="I1" s="209"/>
      <c r="J1" s="209"/>
      <c r="K1" s="209"/>
      <c r="L1" s="209"/>
      <c r="M1" s="209"/>
      <c r="N1" s="209"/>
      <c r="O1" s="209"/>
      <c r="P1" s="209"/>
    </row>
    <row r="2" spans="1:16" ht="17.25" customHeight="1" x14ac:dyDescent="0.15">
      <c r="A2" s="260" t="s">
        <v>864</v>
      </c>
    </row>
    <row r="3" spans="1:16" ht="17.25" customHeight="1" thickBot="1" x14ac:dyDescent="0.2">
      <c r="A3" s="260" t="s">
        <v>863</v>
      </c>
    </row>
    <row r="4" spans="1:16" ht="18.75" customHeight="1" x14ac:dyDescent="0.15">
      <c r="A4" s="755" t="s">
        <v>643</v>
      </c>
      <c r="B4" s="757" t="s">
        <v>663</v>
      </c>
      <c r="C4" s="757"/>
      <c r="D4" s="757"/>
      <c r="E4" s="758"/>
      <c r="F4" s="761" t="s">
        <v>634</v>
      </c>
      <c r="G4" s="763" t="s">
        <v>363</v>
      </c>
      <c r="H4" s="764"/>
      <c r="I4" s="764"/>
      <c r="J4" s="745" t="s">
        <v>364</v>
      </c>
      <c r="K4" s="745"/>
      <c r="L4" s="745"/>
      <c r="M4" s="745"/>
      <c r="N4" s="745"/>
      <c r="O4" s="745"/>
      <c r="P4" s="746"/>
    </row>
    <row r="5" spans="1:16" ht="18.75" customHeight="1" thickBot="1" x14ac:dyDescent="0.2">
      <c r="A5" s="756"/>
      <c r="B5" s="759"/>
      <c r="C5" s="759"/>
      <c r="D5" s="759"/>
      <c r="E5" s="760"/>
      <c r="F5" s="762"/>
      <c r="G5" s="232" t="s">
        <v>559</v>
      </c>
      <c r="H5" s="233" t="s">
        <v>365</v>
      </c>
      <c r="I5" s="234" t="s">
        <v>366</v>
      </c>
      <c r="J5" s="747"/>
      <c r="K5" s="747"/>
      <c r="L5" s="747"/>
      <c r="M5" s="747"/>
      <c r="N5" s="747"/>
      <c r="O5" s="747"/>
      <c r="P5" s="748"/>
    </row>
    <row r="6" spans="1:16" ht="40.5" customHeight="1" x14ac:dyDescent="0.15">
      <c r="A6" s="251" t="s">
        <v>649</v>
      </c>
      <c r="B6" s="740" t="s">
        <v>648</v>
      </c>
      <c r="C6" s="739"/>
      <c r="D6" s="739"/>
      <c r="E6" s="741"/>
      <c r="F6" s="252" t="s">
        <v>649</v>
      </c>
      <c r="G6" s="235" t="s">
        <v>157</v>
      </c>
      <c r="H6" s="238"/>
      <c r="I6" s="237"/>
      <c r="J6" s="749" t="s">
        <v>859</v>
      </c>
      <c r="K6" s="750"/>
      <c r="L6" s="750"/>
      <c r="M6" s="750"/>
      <c r="N6" s="750"/>
      <c r="O6" s="750"/>
      <c r="P6" s="751"/>
    </row>
    <row r="7" spans="1:16" ht="27" customHeight="1" x14ac:dyDescent="0.15">
      <c r="A7" s="251" t="s">
        <v>650</v>
      </c>
      <c r="B7" s="740" t="s">
        <v>368</v>
      </c>
      <c r="C7" s="739"/>
      <c r="D7" s="739"/>
      <c r="E7" s="741"/>
      <c r="F7" s="252" t="s">
        <v>649</v>
      </c>
      <c r="G7" s="235" t="s">
        <v>157</v>
      </c>
      <c r="H7" s="236"/>
      <c r="I7" s="237"/>
      <c r="J7" s="752" t="s">
        <v>834</v>
      </c>
      <c r="K7" s="753"/>
      <c r="L7" s="753"/>
      <c r="M7" s="753"/>
      <c r="N7" s="753"/>
      <c r="O7" s="753"/>
      <c r="P7" s="754"/>
    </row>
    <row r="8" spans="1:16" ht="27" customHeight="1" x14ac:dyDescent="0.15">
      <c r="A8" s="251" t="s">
        <v>666</v>
      </c>
      <c r="B8" s="740" t="s">
        <v>646</v>
      </c>
      <c r="C8" s="739"/>
      <c r="D8" s="739"/>
      <c r="E8" s="741"/>
      <c r="F8" s="252" t="s">
        <v>649</v>
      </c>
      <c r="G8" s="235" t="s">
        <v>157</v>
      </c>
      <c r="H8" s="236"/>
      <c r="I8" s="237"/>
      <c r="J8" s="752" t="s">
        <v>1259</v>
      </c>
      <c r="K8" s="753"/>
      <c r="L8" s="753"/>
      <c r="M8" s="753"/>
      <c r="N8" s="753"/>
      <c r="O8" s="753"/>
      <c r="P8" s="754"/>
    </row>
    <row r="9" spans="1:16" ht="27" customHeight="1" x14ac:dyDescent="0.15">
      <c r="A9" s="251" t="s">
        <v>667</v>
      </c>
      <c r="B9" s="740" t="s">
        <v>647</v>
      </c>
      <c r="C9" s="739"/>
      <c r="D9" s="739"/>
      <c r="E9" s="741"/>
      <c r="F9" s="252" t="s">
        <v>649</v>
      </c>
      <c r="G9" s="235" t="s">
        <v>157</v>
      </c>
      <c r="H9" s="236"/>
      <c r="I9" s="237"/>
      <c r="J9" s="752" t="s">
        <v>1259</v>
      </c>
      <c r="K9" s="753"/>
      <c r="L9" s="753"/>
      <c r="M9" s="753"/>
      <c r="N9" s="753"/>
      <c r="O9" s="753"/>
      <c r="P9" s="754"/>
    </row>
    <row r="10" spans="1:16" ht="27" customHeight="1" x14ac:dyDescent="0.15">
      <c r="A10" s="251" t="s">
        <v>651</v>
      </c>
      <c r="B10" s="740" t="s">
        <v>369</v>
      </c>
      <c r="C10" s="739"/>
      <c r="D10" s="739"/>
      <c r="E10" s="741"/>
      <c r="F10" s="252" t="s">
        <v>649</v>
      </c>
      <c r="G10" s="235" t="s">
        <v>157</v>
      </c>
      <c r="H10" s="238" t="s">
        <v>370</v>
      </c>
      <c r="I10" s="239"/>
      <c r="J10" s="752" t="s">
        <v>1211</v>
      </c>
      <c r="K10" s="753"/>
      <c r="L10" s="753"/>
      <c r="M10" s="753"/>
      <c r="N10" s="753"/>
      <c r="O10" s="753"/>
      <c r="P10" s="754"/>
    </row>
    <row r="11" spans="1:16" ht="40.5" customHeight="1" x14ac:dyDescent="0.15">
      <c r="A11" s="251" t="s">
        <v>652</v>
      </c>
      <c r="B11" s="740" t="s">
        <v>641</v>
      </c>
      <c r="C11" s="739"/>
      <c r="D11" s="739"/>
      <c r="E11" s="741"/>
      <c r="F11" s="252" t="s">
        <v>649</v>
      </c>
      <c r="G11" s="235" t="s">
        <v>157</v>
      </c>
      <c r="H11" s="238"/>
      <c r="I11" s="239"/>
      <c r="J11" s="752" t="s">
        <v>913</v>
      </c>
      <c r="K11" s="753"/>
      <c r="L11" s="753"/>
      <c r="M11" s="753"/>
      <c r="N11" s="753"/>
      <c r="O11" s="753"/>
      <c r="P11" s="754"/>
    </row>
    <row r="12" spans="1:16" ht="27" customHeight="1" x14ac:dyDescent="0.15">
      <c r="A12" s="251" t="s">
        <v>656</v>
      </c>
      <c r="B12" s="740" t="s">
        <v>367</v>
      </c>
      <c r="C12" s="739"/>
      <c r="D12" s="739"/>
      <c r="E12" s="741"/>
      <c r="F12" s="252" t="s">
        <v>649</v>
      </c>
      <c r="G12" s="240"/>
      <c r="H12" s="238" t="s">
        <v>157</v>
      </c>
      <c r="I12" s="237"/>
      <c r="J12" s="752"/>
      <c r="K12" s="753"/>
      <c r="L12" s="753"/>
      <c r="M12" s="753"/>
      <c r="N12" s="753"/>
      <c r="O12" s="753"/>
      <c r="P12" s="754"/>
    </row>
    <row r="13" spans="1:16" ht="27" customHeight="1" x14ac:dyDescent="0.15">
      <c r="A13" s="251" t="s">
        <v>653</v>
      </c>
      <c r="B13" s="740" t="s">
        <v>150</v>
      </c>
      <c r="C13" s="739"/>
      <c r="D13" s="739"/>
      <c r="E13" s="741"/>
      <c r="F13" s="252" t="s">
        <v>649</v>
      </c>
      <c r="G13" s="240"/>
      <c r="H13" s="238" t="s">
        <v>157</v>
      </c>
      <c r="I13" s="237"/>
      <c r="J13" s="752" t="s">
        <v>835</v>
      </c>
      <c r="K13" s="753"/>
      <c r="L13" s="753"/>
      <c r="M13" s="753"/>
      <c r="N13" s="753"/>
      <c r="O13" s="753"/>
      <c r="P13" s="754"/>
    </row>
    <row r="14" spans="1:16" ht="27" customHeight="1" x14ac:dyDescent="0.15">
      <c r="A14" s="251" t="s">
        <v>654</v>
      </c>
      <c r="B14" s="740" t="s">
        <v>871</v>
      </c>
      <c r="C14" s="739"/>
      <c r="D14" s="739"/>
      <c r="E14" s="741"/>
      <c r="F14" s="252" t="s">
        <v>649</v>
      </c>
      <c r="G14" s="240"/>
      <c r="H14" s="238" t="s">
        <v>370</v>
      </c>
      <c r="I14" s="237"/>
      <c r="J14" s="752" t="s">
        <v>860</v>
      </c>
      <c r="K14" s="753"/>
      <c r="L14" s="753"/>
      <c r="M14" s="753"/>
      <c r="N14" s="753"/>
      <c r="O14" s="753"/>
      <c r="P14" s="754"/>
    </row>
    <row r="15" spans="1:16" ht="27" customHeight="1" x14ac:dyDescent="0.15">
      <c r="A15" s="251" t="s">
        <v>655</v>
      </c>
      <c r="B15" s="740" t="s">
        <v>642</v>
      </c>
      <c r="C15" s="739"/>
      <c r="D15" s="739"/>
      <c r="E15" s="741"/>
      <c r="F15" s="252" t="s">
        <v>649</v>
      </c>
      <c r="G15" s="235"/>
      <c r="H15" s="238" t="s">
        <v>370</v>
      </c>
      <c r="I15" s="239"/>
      <c r="J15" s="752" t="s">
        <v>1212</v>
      </c>
      <c r="K15" s="753"/>
      <c r="L15" s="753"/>
      <c r="M15" s="753"/>
      <c r="N15" s="753"/>
      <c r="O15" s="753"/>
      <c r="P15" s="754"/>
    </row>
    <row r="16" spans="1:16" ht="27" customHeight="1" x14ac:dyDescent="0.15">
      <c r="A16" s="251" t="s">
        <v>657</v>
      </c>
      <c r="B16" s="742" t="s">
        <v>374</v>
      </c>
      <c r="C16" s="743"/>
      <c r="D16" s="743"/>
      <c r="E16" s="744"/>
      <c r="F16" s="253" t="s">
        <v>649</v>
      </c>
      <c r="G16" s="241"/>
      <c r="H16" s="238" t="s">
        <v>370</v>
      </c>
      <c r="I16" s="239"/>
      <c r="J16" s="752" t="s">
        <v>1212</v>
      </c>
      <c r="K16" s="753"/>
      <c r="L16" s="753"/>
      <c r="M16" s="753"/>
      <c r="N16" s="753"/>
      <c r="O16" s="753"/>
      <c r="P16" s="754"/>
    </row>
    <row r="17" spans="1:16" ht="27" customHeight="1" x14ac:dyDescent="0.15">
      <c r="A17" s="316">
        <v>11</v>
      </c>
      <c r="B17" s="740" t="s">
        <v>1028</v>
      </c>
      <c r="C17" s="739"/>
      <c r="D17" s="739"/>
      <c r="E17" s="741"/>
      <c r="F17" s="253" t="s">
        <v>649</v>
      </c>
      <c r="G17" s="241"/>
      <c r="H17" s="238" t="s">
        <v>157</v>
      </c>
      <c r="I17" s="239"/>
      <c r="J17" s="752"/>
      <c r="K17" s="753"/>
      <c r="L17" s="753"/>
      <c r="M17" s="753"/>
      <c r="N17" s="753"/>
      <c r="O17" s="753"/>
      <c r="P17" s="754"/>
    </row>
    <row r="18" spans="1:16" s="257" customFormat="1" ht="81" customHeight="1" x14ac:dyDescent="0.15">
      <c r="A18" s="251" t="s">
        <v>668</v>
      </c>
      <c r="B18" s="740" t="s">
        <v>640</v>
      </c>
      <c r="C18" s="739"/>
      <c r="D18" s="739"/>
      <c r="E18" s="741"/>
      <c r="F18" s="252" t="s">
        <v>649</v>
      </c>
      <c r="G18" s="235" t="s">
        <v>157</v>
      </c>
      <c r="H18" s="238" t="s">
        <v>370</v>
      </c>
      <c r="I18" s="237"/>
      <c r="J18" s="752" t="s">
        <v>944</v>
      </c>
      <c r="K18" s="753"/>
      <c r="L18" s="753"/>
      <c r="M18" s="753"/>
      <c r="N18" s="753"/>
      <c r="O18" s="753"/>
      <c r="P18" s="754"/>
    </row>
    <row r="19" spans="1:16" s="257" customFormat="1" ht="40.5" customHeight="1" x14ac:dyDescent="0.15">
      <c r="A19" s="251" t="s">
        <v>669</v>
      </c>
      <c r="B19" s="737" t="s">
        <v>665</v>
      </c>
      <c r="C19" s="738"/>
      <c r="D19" s="738"/>
      <c r="E19" s="739"/>
      <c r="F19" s="252" t="s">
        <v>649</v>
      </c>
      <c r="G19" s="235" t="s">
        <v>157</v>
      </c>
      <c r="H19" s="238" t="s">
        <v>370</v>
      </c>
      <c r="I19" s="237"/>
      <c r="J19" s="752" t="s">
        <v>836</v>
      </c>
      <c r="K19" s="753"/>
      <c r="L19" s="753"/>
      <c r="M19" s="753"/>
      <c r="N19" s="753"/>
      <c r="O19" s="753"/>
      <c r="P19" s="754"/>
    </row>
    <row r="20" spans="1:16" s="257" customFormat="1" ht="27" customHeight="1" x14ac:dyDescent="0.15">
      <c r="A20" s="251" t="s">
        <v>661</v>
      </c>
      <c r="B20" s="740" t="s">
        <v>548</v>
      </c>
      <c r="C20" s="739"/>
      <c r="D20" s="739"/>
      <c r="E20" s="741"/>
      <c r="F20" s="252" t="s">
        <v>649</v>
      </c>
      <c r="G20" s="235"/>
      <c r="H20" s="238" t="s">
        <v>370</v>
      </c>
      <c r="I20" s="242" t="s">
        <v>157</v>
      </c>
      <c r="J20" s="752" t="s">
        <v>837</v>
      </c>
      <c r="K20" s="753"/>
      <c r="L20" s="753"/>
      <c r="M20" s="753"/>
      <c r="N20" s="753"/>
      <c r="O20" s="753"/>
      <c r="P20" s="754"/>
    </row>
    <row r="21" spans="1:16" s="257" customFormat="1" ht="27" customHeight="1" x14ac:dyDescent="0.15">
      <c r="A21" s="251" t="s">
        <v>662</v>
      </c>
      <c r="B21" s="740" t="s">
        <v>548</v>
      </c>
      <c r="C21" s="739"/>
      <c r="D21" s="739"/>
      <c r="E21" s="741"/>
      <c r="F21" s="252" t="s">
        <v>649</v>
      </c>
      <c r="G21" s="235"/>
      <c r="H21" s="238" t="s">
        <v>370</v>
      </c>
      <c r="I21" s="242" t="s">
        <v>157</v>
      </c>
      <c r="J21" s="752" t="s">
        <v>838</v>
      </c>
      <c r="K21" s="753"/>
      <c r="L21" s="753"/>
      <c r="M21" s="753"/>
      <c r="N21" s="753"/>
      <c r="O21" s="753"/>
      <c r="P21" s="754"/>
    </row>
    <row r="22" spans="1:16" ht="27" customHeight="1" x14ac:dyDescent="0.15">
      <c r="A22" s="316">
        <v>13</v>
      </c>
      <c r="B22" s="740" t="s">
        <v>375</v>
      </c>
      <c r="C22" s="739"/>
      <c r="D22" s="739"/>
      <c r="E22" s="741"/>
      <c r="F22" s="252" t="s">
        <v>649</v>
      </c>
      <c r="G22" s="240"/>
      <c r="H22" s="238" t="s">
        <v>157</v>
      </c>
      <c r="I22" s="237"/>
      <c r="J22" s="752"/>
      <c r="K22" s="753"/>
      <c r="L22" s="753"/>
      <c r="M22" s="753"/>
      <c r="N22" s="753"/>
      <c r="O22" s="753"/>
      <c r="P22" s="754"/>
    </row>
    <row r="23" spans="1:16" ht="27" customHeight="1" x14ac:dyDescent="0.15">
      <c r="A23" s="251" t="s">
        <v>851</v>
      </c>
      <c r="B23" s="740" t="s">
        <v>636</v>
      </c>
      <c r="C23" s="739"/>
      <c r="D23" s="739"/>
      <c r="E23" s="741"/>
      <c r="F23" s="252" t="s">
        <v>649</v>
      </c>
      <c r="G23" s="240"/>
      <c r="H23" s="238" t="s">
        <v>157</v>
      </c>
      <c r="I23" s="237"/>
      <c r="J23" s="752"/>
      <c r="K23" s="753"/>
      <c r="L23" s="753"/>
      <c r="M23" s="753"/>
      <c r="N23" s="753"/>
      <c r="O23" s="753"/>
      <c r="P23" s="754"/>
    </row>
    <row r="24" spans="1:16" ht="27" customHeight="1" x14ac:dyDescent="0.15">
      <c r="A24" s="251" t="s">
        <v>852</v>
      </c>
      <c r="B24" s="740" t="s">
        <v>637</v>
      </c>
      <c r="C24" s="739"/>
      <c r="D24" s="739"/>
      <c r="E24" s="741"/>
      <c r="F24" s="252" t="s">
        <v>649</v>
      </c>
      <c r="G24" s="240"/>
      <c r="H24" s="238" t="s">
        <v>157</v>
      </c>
      <c r="I24" s="237"/>
      <c r="J24" s="752"/>
      <c r="K24" s="753"/>
      <c r="L24" s="753"/>
      <c r="M24" s="753"/>
      <c r="N24" s="753"/>
      <c r="O24" s="753"/>
      <c r="P24" s="754"/>
    </row>
    <row r="25" spans="1:16" ht="27" customHeight="1" x14ac:dyDescent="0.15">
      <c r="A25" s="316">
        <v>15</v>
      </c>
      <c r="B25" s="740" t="s">
        <v>638</v>
      </c>
      <c r="C25" s="739"/>
      <c r="D25" s="739"/>
      <c r="E25" s="741"/>
      <c r="F25" s="252" t="s">
        <v>649</v>
      </c>
      <c r="G25" s="240"/>
      <c r="H25" s="236"/>
      <c r="I25" s="242" t="s">
        <v>157</v>
      </c>
      <c r="J25" s="752"/>
      <c r="K25" s="753"/>
      <c r="L25" s="753"/>
      <c r="M25" s="753"/>
      <c r="N25" s="753"/>
      <c r="O25" s="753"/>
      <c r="P25" s="754"/>
    </row>
    <row r="26" spans="1:16" ht="27" customHeight="1" x14ac:dyDescent="0.15">
      <c r="A26" s="251" t="s">
        <v>853</v>
      </c>
      <c r="B26" s="765" t="s">
        <v>839</v>
      </c>
      <c r="C26" s="766"/>
      <c r="D26" s="766"/>
      <c r="E26" s="767"/>
      <c r="F26" s="252" t="s">
        <v>649</v>
      </c>
      <c r="G26" s="235"/>
      <c r="H26" s="238"/>
      <c r="I26" s="242" t="s">
        <v>157</v>
      </c>
      <c r="J26" s="752"/>
      <c r="K26" s="753"/>
      <c r="L26" s="753"/>
      <c r="M26" s="753"/>
      <c r="N26" s="753"/>
      <c r="O26" s="753"/>
      <c r="P26" s="754"/>
    </row>
    <row r="27" spans="1:16" ht="27" customHeight="1" thickBot="1" x14ac:dyDescent="0.2">
      <c r="A27" s="473" t="s">
        <v>854</v>
      </c>
      <c r="B27" s="768" t="s">
        <v>840</v>
      </c>
      <c r="C27" s="769"/>
      <c r="D27" s="769"/>
      <c r="E27" s="770"/>
      <c r="F27" s="256" t="s">
        <v>649</v>
      </c>
      <c r="G27" s="248"/>
      <c r="H27" s="249"/>
      <c r="I27" s="250" t="s">
        <v>157</v>
      </c>
      <c r="J27" s="771"/>
      <c r="K27" s="772"/>
      <c r="L27" s="772"/>
      <c r="M27" s="772"/>
      <c r="N27" s="772"/>
      <c r="O27" s="772"/>
      <c r="P27" s="773"/>
    </row>
  </sheetData>
  <mergeCells count="49">
    <mergeCell ref="J22:P22"/>
    <mergeCell ref="B26:E26"/>
    <mergeCell ref="B27:E27"/>
    <mergeCell ref="J27:P27"/>
    <mergeCell ref="J23:P23"/>
    <mergeCell ref="J24:P24"/>
    <mergeCell ref="J25:P25"/>
    <mergeCell ref="J26:P26"/>
    <mergeCell ref="B23:E23"/>
    <mergeCell ref="B24:E24"/>
    <mergeCell ref="B25:E25"/>
    <mergeCell ref="J18:P18"/>
    <mergeCell ref="J19:P19"/>
    <mergeCell ref="J20:P20"/>
    <mergeCell ref="J21:P21"/>
    <mergeCell ref="J13:P13"/>
    <mergeCell ref="J14:P14"/>
    <mergeCell ref="J15:P15"/>
    <mergeCell ref="J16:P16"/>
    <mergeCell ref="J17:P17"/>
    <mergeCell ref="J12:P12"/>
    <mergeCell ref="A4:A5"/>
    <mergeCell ref="B4:E5"/>
    <mergeCell ref="F4:F5"/>
    <mergeCell ref="G4:I4"/>
    <mergeCell ref="B12:E12"/>
    <mergeCell ref="B15:E15"/>
    <mergeCell ref="J4:P5"/>
    <mergeCell ref="J6:P6"/>
    <mergeCell ref="J7:P7"/>
    <mergeCell ref="J8:P8"/>
    <mergeCell ref="B14:E14"/>
    <mergeCell ref="B13:E13"/>
    <mergeCell ref="B6:E6"/>
    <mergeCell ref="B7:E7"/>
    <mergeCell ref="B8:E8"/>
    <mergeCell ref="B9:E9"/>
    <mergeCell ref="B10:E10"/>
    <mergeCell ref="B11:E11"/>
    <mergeCell ref="J9:P9"/>
    <mergeCell ref="J10:P10"/>
    <mergeCell ref="J11:P11"/>
    <mergeCell ref="B19:E19"/>
    <mergeCell ref="B20:E20"/>
    <mergeCell ref="B21:E21"/>
    <mergeCell ref="B22:E22"/>
    <mergeCell ref="B16:E16"/>
    <mergeCell ref="B17:E17"/>
    <mergeCell ref="B18:E18"/>
  </mergeCells>
  <phoneticPr fontId="8"/>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BreakPreview" zoomScaleNormal="100" zoomScaleSheetLayoutView="100" workbookViewId="0">
      <selection activeCell="A5" sqref="A5:O6"/>
    </sheetView>
  </sheetViews>
  <sheetFormatPr defaultRowHeight="13.5" x14ac:dyDescent="0.15"/>
  <cols>
    <col min="1" max="1" width="5.5" style="259" customWidth="1"/>
    <col min="2" max="16" width="5.5" style="207" customWidth="1"/>
    <col min="17" max="16384" width="9" style="207"/>
  </cols>
  <sheetData>
    <row r="1" spans="1:17" ht="18.75" customHeight="1" x14ac:dyDescent="0.15">
      <c r="A1" s="755" t="s">
        <v>643</v>
      </c>
      <c r="B1" s="757" t="s">
        <v>663</v>
      </c>
      <c r="C1" s="757"/>
      <c r="D1" s="757"/>
      <c r="E1" s="758"/>
      <c r="F1" s="761" t="s">
        <v>634</v>
      </c>
      <c r="G1" s="763" t="s">
        <v>363</v>
      </c>
      <c r="H1" s="764"/>
      <c r="I1" s="764"/>
      <c r="J1" s="745" t="s">
        <v>364</v>
      </c>
      <c r="K1" s="745"/>
      <c r="L1" s="745"/>
      <c r="M1" s="745"/>
      <c r="N1" s="745"/>
      <c r="O1" s="745"/>
      <c r="P1" s="746"/>
    </row>
    <row r="2" spans="1:17" ht="18.75" customHeight="1" thickBot="1" x14ac:dyDescent="0.2">
      <c r="A2" s="756"/>
      <c r="B2" s="759"/>
      <c r="C2" s="759"/>
      <c r="D2" s="759"/>
      <c r="E2" s="760"/>
      <c r="F2" s="762"/>
      <c r="G2" s="232" t="s">
        <v>559</v>
      </c>
      <c r="H2" s="233" t="s">
        <v>365</v>
      </c>
      <c r="I2" s="234" t="s">
        <v>366</v>
      </c>
      <c r="J2" s="747"/>
      <c r="K2" s="747"/>
      <c r="L2" s="747"/>
      <c r="M2" s="747"/>
      <c r="N2" s="747"/>
      <c r="O2" s="747"/>
      <c r="P2" s="748"/>
    </row>
    <row r="3" spans="1:17" ht="27" customHeight="1" x14ac:dyDescent="0.15">
      <c r="A3" s="468">
        <v>17</v>
      </c>
      <c r="B3" s="784" t="s">
        <v>376</v>
      </c>
      <c r="C3" s="785"/>
      <c r="D3" s="785"/>
      <c r="E3" s="786"/>
      <c r="F3" s="469" t="s">
        <v>649</v>
      </c>
      <c r="G3" s="470"/>
      <c r="H3" s="471"/>
      <c r="I3" s="472" t="s">
        <v>157</v>
      </c>
      <c r="J3" s="749"/>
      <c r="K3" s="750"/>
      <c r="L3" s="750"/>
      <c r="M3" s="750"/>
      <c r="N3" s="750"/>
      <c r="O3" s="750"/>
      <c r="P3" s="751"/>
    </row>
    <row r="4" spans="1:17" ht="27" customHeight="1" x14ac:dyDescent="0.15">
      <c r="A4" s="466">
        <v>18</v>
      </c>
      <c r="B4" s="799" t="s">
        <v>377</v>
      </c>
      <c r="C4" s="800"/>
      <c r="D4" s="800"/>
      <c r="E4" s="801"/>
      <c r="F4" s="255" t="s">
        <v>649</v>
      </c>
      <c r="G4" s="467"/>
      <c r="H4" s="246"/>
      <c r="I4" s="247" t="s">
        <v>157</v>
      </c>
      <c r="J4" s="802"/>
      <c r="K4" s="803"/>
      <c r="L4" s="803"/>
      <c r="M4" s="803"/>
      <c r="N4" s="803"/>
      <c r="O4" s="803"/>
      <c r="P4" s="804"/>
      <c r="Q4" s="258"/>
    </row>
    <row r="5" spans="1:17" ht="27" customHeight="1" x14ac:dyDescent="0.15">
      <c r="A5" s="251" t="s">
        <v>892</v>
      </c>
      <c r="B5" s="765" t="s">
        <v>378</v>
      </c>
      <c r="C5" s="766"/>
      <c r="D5" s="766"/>
      <c r="E5" s="774"/>
      <c r="F5" s="252" t="s">
        <v>649</v>
      </c>
      <c r="G5" s="235"/>
      <c r="H5" s="238"/>
      <c r="I5" s="242" t="s">
        <v>157</v>
      </c>
      <c r="J5" s="752"/>
      <c r="K5" s="753"/>
      <c r="L5" s="753"/>
      <c r="M5" s="753"/>
      <c r="N5" s="753"/>
      <c r="O5" s="753"/>
      <c r="P5" s="754"/>
    </row>
    <row r="6" spans="1:17" ht="27" customHeight="1" x14ac:dyDescent="0.15">
      <c r="A6" s="251" t="s">
        <v>893</v>
      </c>
      <c r="B6" s="765" t="s">
        <v>379</v>
      </c>
      <c r="C6" s="766"/>
      <c r="D6" s="766"/>
      <c r="E6" s="774"/>
      <c r="F6" s="252" t="s">
        <v>649</v>
      </c>
      <c r="G6" s="235"/>
      <c r="H6" s="238"/>
      <c r="I6" s="242" t="s">
        <v>157</v>
      </c>
      <c r="J6" s="752"/>
      <c r="K6" s="753"/>
      <c r="L6" s="753"/>
      <c r="M6" s="753"/>
      <c r="N6" s="753"/>
      <c r="O6" s="753"/>
      <c r="P6" s="754"/>
    </row>
    <row r="7" spans="1:17" ht="27" customHeight="1" x14ac:dyDescent="0.15">
      <c r="A7" s="317" t="s">
        <v>664</v>
      </c>
      <c r="B7" s="740" t="s">
        <v>381</v>
      </c>
      <c r="C7" s="739"/>
      <c r="D7" s="739"/>
      <c r="E7" s="741"/>
      <c r="F7" s="252" t="s">
        <v>649</v>
      </c>
      <c r="G7" s="240"/>
      <c r="H7" s="236"/>
      <c r="I7" s="242" t="s">
        <v>157</v>
      </c>
      <c r="J7" s="752" t="s">
        <v>841</v>
      </c>
      <c r="K7" s="753"/>
      <c r="L7" s="753"/>
      <c r="M7" s="753"/>
      <c r="N7" s="753"/>
      <c r="O7" s="753"/>
      <c r="P7" s="754"/>
    </row>
    <row r="8" spans="1:17" ht="27" customHeight="1" thickBot="1" x14ac:dyDescent="0.2">
      <c r="A8" s="318" t="s">
        <v>664</v>
      </c>
      <c r="B8" s="790" t="s">
        <v>382</v>
      </c>
      <c r="C8" s="791"/>
      <c r="D8" s="791"/>
      <c r="E8" s="792"/>
      <c r="F8" s="254" t="s">
        <v>649</v>
      </c>
      <c r="G8" s="243"/>
      <c r="H8" s="244" t="s">
        <v>370</v>
      </c>
      <c r="I8" s="245" t="s">
        <v>157</v>
      </c>
      <c r="J8" s="793" t="s">
        <v>842</v>
      </c>
      <c r="K8" s="794"/>
      <c r="L8" s="794"/>
      <c r="M8" s="794"/>
      <c r="N8" s="794"/>
      <c r="O8" s="794"/>
      <c r="P8" s="795"/>
    </row>
    <row r="9" spans="1:17" s="33" customFormat="1" ht="27" customHeight="1" thickBot="1" x14ac:dyDescent="0.2">
      <c r="A9" s="787" t="s">
        <v>861</v>
      </c>
      <c r="B9" s="788"/>
      <c r="C9" s="788"/>
      <c r="D9" s="788"/>
      <c r="E9" s="788"/>
      <c r="F9" s="788"/>
      <c r="G9" s="788"/>
      <c r="H9" s="788"/>
      <c r="I9" s="788"/>
      <c r="J9" s="788"/>
      <c r="K9" s="788"/>
      <c r="L9" s="788"/>
      <c r="M9" s="788"/>
      <c r="N9" s="788"/>
      <c r="O9" s="788"/>
      <c r="P9" s="789"/>
    </row>
    <row r="10" spans="1:17" ht="27" customHeight="1" x14ac:dyDescent="0.15">
      <c r="A10" s="316">
        <v>20</v>
      </c>
      <c r="B10" s="740" t="s">
        <v>635</v>
      </c>
      <c r="C10" s="739"/>
      <c r="D10" s="739"/>
      <c r="E10" s="741"/>
      <c r="F10" s="252" t="s">
        <v>649</v>
      </c>
      <c r="G10" s="240"/>
      <c r="H10" s="238" t="s">
        <v>157</v>
      </c>
      <c r="I10" s="237"/>
      <c r="J10" s="752"/>
      <c r="K10" s="753"/>
      <c r="L10" s="753"/>
      <c r="M10" s="753"/>
      <c r="N10" s="753"/>
      <c r="O10" s="753"/>
      <c r="P10" s="754"/>
    </row>
    <row r="11" spans="1:17" ht="27" customHeight="1" x14ac:dyDescent="0.15">
      <c r="A11" s="316">
        <v>21</v>
      </c>
      <c r="B11" s="740" t="s">
        <v>380</v>
      </c>
      <c r="C11" s="739"/>
      <c r="D11" s="739"/>
      <c r="E11" s="741"/>
      <c r="F11" s="252" t="s">
        <v>649</v>
      </c>
      <c r="G11" s="235"/>
      <c r="H11" s="238" t="s">
        <v>157</v>
      </c>
      <c r="I11" s="239" t="s">
        <v>157</v>
      </c>
      <c r="J11" s="752" t="s">
        <v>849</v>
      </c>
      <c r="K11" s="753"/>
      <c r="L11" s="753"/>
      <c r="M11" s="753"/>
      <c r="N11" s="753"/>
      <c r="O11" s="753"/>
      <c r="P11" s="754"/>
    </row>
    <row r="12" spans="1:17" ht="27" customHeight="1" x14ac:dyDescent="0.15">
      <c r="A12" s="316">
        <v>22</v>
      </c>
      <c r="B12" s="740" t="s">
        <v>844</v>
      </c>
      <c r="C12" s="739"/>
      <c r="D12" s="739"/>
      <c r="E12" s="741"/>
      <c r="F12" s="252" t="s">
        <v>649</v>
      </c>
      <c r="G12" s="235"/>
      <c r="H12" s="238" t="s">
        <v>157</v>
      </c>
      <c r="I12" s="239"/>
      <c r="J12" s="752" t="s">
        <v>850</v>
      </c>
      <c r="K12" s="753"/>
      <c r="L12" s="753"/>
      <c r="M12" s="753"/>
      <c r="N12" s="753"/>
      <c r="O12" s="753"/>
      <c r="P12" s="754"/>
    </row>
    <row r="13" spans="1:17" ht="27" customHeight="1" thickBot="1" x14ac:dyDescent="0.2">
      <c r="A13" s="319">
        <v>23</v>
      </c>
      <c r="B13" s="796" t="s">
        <v>845</v>
      </c>
      <c r="C13" s="797"/>
      <c r="D13" s="797"/>
      <c r="E13" s="798"/>
      <c r="F13" s="256" t="s">
        <v>649</v>
      </c>
      <c r="G13" s="248"/>
      <c r="H13" s="249"/>
      <c r="I13" s="362" t="s">
        <v>157</v>
      </c>
      <c r="J13" s="771" t="s">
        <v>843</v>
      </c>
      <c r="K13" s="772"/>
      <c r="L13" s="772"/>
      <c r="M13" s="772"/>
      <c r="N13" s="772"/>
      <c r="O13" s="772"/>
      <c r="P13" s="773"/>
    </row>
    <row r="14" spans="1:17" s="33" customFormat="1" ht="27" customHeight="1" thickBot="1" x14ac:dyDescent="0.2">
      <c r="A14" s="775" t="s">
        <v>1254</v>
      </c>
      <c r="B14" s="776"/>
      <c r="C14" s="776"/>
      <c r="D14" s="776"/>
      <c r="E14" s="776"/>
      <c r="F14" s="776"/>
      <c r="G14" s="776"/>
      <c r="H14" s="776"/>
      <c r="I14" s="776"/>
      <c r="J14" s="776"/>
      <c r="K14" s="776"/>
      <c r="L14" s="776"/>
      <c r="M14" s="776"/>
      <c r="N14" s="776"/>
      <c r="O14" s="776"/>
      <c r="P14" s="777"/>
    </row>
    <row r="15" spans="1:17" s="33" customFormat="1" ht="27" customHeight="1" thickBot="1" x14ac:dyDescent="0.2">
      <c r="A15" s="720" t="s">
        <v>1251</v>
      </c>
      <c r="B15" s="778" t="s">
        <v>1248</v>
      </c>
      <c r="C15" s="779"/>
      <c r="D15" s="779"/>
      <c r="E15" s="780"/>
      <c r="F15" s="721" t="s">
        <v>649</v>
      </c>
      <c r="G15" s="722"/>
      <c r="H15" s="723"/>
      <c r="I15" s="724" t="s">
        <v>1249</v>
      </c>
      <c r="J15" s="722"/>
      <c r="K15" s="781" t="s">
        <v>1250</v>
      </c>
      <c r="L15" s="782"/>
      <c r="M15" s="782"/>
      <c r="N15" s="782"/>
      <c r="O15" s="782"/>
      <c r="P15" s="783"/>
    </row>
    <row r="16" spans="1:17" x14ac:dyDescent="0.15">
      <c r="A16" s="709" t="s">
        <v>1218</v>
      </c>
    </row>
  </sheetData>
  <mergeCells count="29">
    <mergeCell ref="A14:P14"/>
    <mergeCell ref="B15:E15"/>
    <mergeCell ref="K15:P15"/>
    <mergeCell ref="B3:E3"/>
    <mergeCell ref="J3:P3"/>
    <mergeCell ref="J10:P10"/>
    <mergeCell ref="B10:E10"/>
    <mergeCell ref="A9:P9"/>
    <mergeCell ref="B8:E8"/>
    <mergeCell ref="J8:P8"/>
    <mergeCell ref="B13:E13"/>
    <mergeCell ref="J13:P13"/>
    <mergeCell ref="B4:E4"/>
    <mergeCell ref="J4:P4"/>
    <mergeCell ref="B5:E5"/>
    <mergeCell ref="J5:P5"/>
    <mergeCell ref="B6:E6"/>
    <mergeCell ref="J6:P6"/>
    <mergeCell ref="B11:E11"/>
    <mergeCell ref="J11:P11"/>
    <mergeCell ref="B12:E12"/>
    <mergeCell ref="J12:P12"/>
    <mergeCell ref="B7:E7"/>
    <mergeCell ref="J7:P7"/>
    <mergeCell ref="A1:A2"/>
    <mergeCell ref="B1:E2"/>
    <mergeCell ref="F1:F2"/>
    <mergeCell ref="G1:I1"/>
    <mergeCell ref="J1:P2"/>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view="pageBreakPreview" zoomScaleNormal="100" zoomScaleSheetLayoutView="100" workbookViewId="0">
      <selection activeCell="A5" sqref="A5:O6"/>
    </sheetView>
  </sheetViews>
  <sheetFormatPr defaultRowHeight="17.25" customHeight="1" x14ac:dyDescent="0.15"/>
  <cols>
    <col min="1" max="1" width="3.625" style="206" customWidth="1"/>
    <col min="2" max="24" width="3.625" style="149" customWidth="1"/>
    <col min="25" max="16384" width="9" style="149"/>
  </cols>
  <sheetData>
    <row r="1" spans="1:24" ht="17.25" customHeight="1" x14ac:dyDescent="0.15">
      <c r="A1" s="261" t="s">
        <v>733</v>
      </c>
      <c r="B1" s="262"/>
    </row>
    <row r="2" spans="1:24" s="363" customFormat="1" ht="17.25" customHeight="1" x14ac:dyDescent="0.15">
      <c r="A2" s="206" t="s">
        <v>1121</v>
      </c>
    </row>
    <row r="3" spans="1:24" s="363" customFormat="1" ht="17.25" customHeight="1" x14ac:dyDescent="0.15">
      <c r="A3" s="206" t="s">
        <v>940</v>
      </c>
    </row>
    <row r="4" spans="1:24" s="363" customFormat="1" ht="17.25" customHeight="1" x14ac:dyDescent="0.15">
      <c r="A4" s="206" t="s">
        <v>941</v>
      </c>
    </row>
    <row r="5" spans="1:24" s="363" customFormat="1" ht="17.25" customHeight="1" x14ac:dyDescent="0.15">
      <c r="A5" s="206" t="s">
        <v>942</v>
      </c>
    </row>
    <row r="6" spans="1:24" s="594" customFormat="1" ht="17.25" customHeight="1" x14ac:dyDescent="0.15">
      <c r="A6" s="805" t="s">
        <v>1201</v>
      </c>
      <c r="B6" s="805"/>
      <c r="C6" s="805"/>
      <c r="D6" s="805"/>
      <c r="E6" s="805"/>
      <c r="F6" s="805"/>
      <c r="G6" s="805"/>
      <c r="H6" s="805"/>
      <c r="I6" s="805"/>
      <c r="J6" s="805"/>
      <c r="K6" s="805"/>
      <c r="L6" s="805"/>
      <c r="M6" s="805"/>
      <c r="N6" s="805"/>
      <c r="O6" s="805"/>
      <c r="P6" s="805"/>
      <c r="Q6" s="805"/>
      <c r="R6" s="805"/>
      <c r="S6" s="805"/>
      <c r="T6" s="805"/>
      <c r="U6" s="805"/>
      <c r="V6" s="805"/>
      <c r="W6" s="805"/>
      <c r="X6" s="805"/>
    </row>
    <row r="7" spans="1:24" s="363" customFormat="1" ht="17.25" customHeight="1" x14ac:dyDescent="0.15"/>
    <row r="8" spans="1:24" ht="17.25" customHeight="1" x14ac:dyDescent="0.15">
      <c r="A8" s="210" t="s">
        <v>1122</v>
      </c>
    </row>
    <row r="9" spans="1:24" ht="17.25" customHeight="1" x14ac:dyDescent="0.15">
      <c r="A9" s="210" t="s">
        <v>734</v>
      </c>
    </row>
    <row r="10" spans="1:24" ht="17.25" customHeight="1" x14ac:dyDescent="0.15">
      <c r="A10" s="210" t="s">
        <v>735</v>
      </c>
    </row>
    <row r="11" spans="1:24" ht="17.25" customHeight="1" x14ac:dyDescent="0.15">
      <c r="A11" s="210" t="s">
        <v>736</v>
      </c>
    </row>
    <row r="12" spans="1:24" ht="17.25" customHeight="1" x14ac:dyDescent="0.15">
      <c r="A12" s="210" t="s">
        <v>737</v>
      </c>
    </row>
    <row r="13" spans="1:24" ht="17.25" customHeight="1" x14ac:dyDescent="0.15">
      <c r="A13" s="210" t="s">
        <v>738</v>
      </c>
    </row>
    <row r="14" spans="1:24" ht="17.25" customHeight="1" x14ac:dyDescent="0.15">
      <c r="A14" s="210" t="s">
        <v>739</v>
      </c>
    </row>
    <row r="15" spans="1:24" ht="17.25" customHeight="1" x14ac:dyDescent="0.15">
      <c r="A15" s="210" t="s">
        <v>740</v>
      </c>
    </row>
    <row r="16" spans="1:24" ht="17.25" customHeight="1" x14ac:dyDescent="0.15">
      <c r="A16" s="210" t="s">
        <v>741</v>
      </c>
    </row>
    <row r="17" spans="1:1" ht="17.25" customHeight="1" x14ac:dyDescent="0.15">
      <c r="A17" s="210" t="s">
        <v>862</v>
      </c>
    </row>
    <row r="18" spans="1:1" s="314" customFormat="1" ht="17.25" customHeight="1" x14ac:dyDescent="0.15">
      <c r="A18" s="210" t="s">
        <v>848</v>
      </c>
    </row>
    <row r="19" spans="1:1" ht="17.25" customHeight="1" x14ac:dyDescent="0.15">
      <c r="A19" s="210" t="s">
        <v>742</v>
      </c>
    </row>
  </sheetData>
  <mergeCells count="1">
    <mergeCell ref="A6:X6"/>
  </mergeCells>
  <phoneticPr fontId="3"/>
  <hyperlinks>
    <hyperlink ref="A6" r:id="rId1"/>
  </hyperlinks>
  <printOptions horizontalCentered="1"/>
  <pageMargins left="0.7" right="0.7" top="0.75" bottom="0.75" header="0.3" footer="0.3"/>
  <pageSetup paperSize="9" orientation="portrait" blackAndWhite="1"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4"/>
  <sheetViews>
    <sheetView view="pageBreakPreview" zoomScaleNormal="100" zoomScaleSheetLayoutView="100" workbookViewId="0">
      <selection activeCell="A5" sqref="A5:O6"/>
    </sheetView>
  </sheetViews>
  <sheetFormatPr defaultRowHeight="15.75" customHeight="1" x14ac:dyDescent="0.15"/>
  <cols>
    <col min="1" max="1" width="3.625" style="302" customWidth="1"/>
    <col min="2" max="23" width="3.625" style="149" customWidth="1"/>
    <col min="24" max="16384" width="9" style="149"/>
  </cols>
  <sheetData>
    <row r="1" spans="1:23" ht="15.75" customHeight="1" x14ac:dyDescent="0.15">
      <c r="A1" s="312" t="s">
        <v>1123</v>
      </c>
      <c r="B1" s="312"/>
      <c r="C1" s="312"/>
      <c r="D1" s="312"/>
      <c r="E1" s="312"/>
      <c r="F1" s="312"/>
      <c r="G1" s="312"/>
      <c r="H1" s="312"/>
      <c r="I1" s="312"/>
      <c r="J1" s="312"/>
      <c r="K1" s="312"/>
      <c r="L1" s="312"/>
      <c r="M1" s="312"/>
      <c r="N1" s="312"/>
      <c r="O1" s="312"/>
      <c r="P1" s="312"/>
      <c r="Q1" s="312"/>
      <c r="R1" s="312"/>
      <c r="S1" s="312"/>
      <c r="T1" s="312"/>
      <c r="U1" s="312"/>
      <c r="V1" s="312"/>
      <c r="W1" s="312"/>
    </row>
    <row r="2" spans="1:23" ht="15.75" customHeight="1" x14ac:dyDescent="0.15">
      <c r="A2" s="206" t="s">
        <v>1207</v>
      </c>
      <c r="B2" s="206"/>
    </row>
    <row r="3" spans="1:23" ht="15.75" customHeight="1" x14ac:dyDescent="0.15">
      <c r="A3" s="206" t="s">
        <v>1209</v>
      </c>
      <c r="B3" s="206"/>
    </row>
    <row r="4" spans="1:23" ht="15.75" customHeight="1" x14ac:dyDescent="0.15">
      <c r="A4" s="149" t="s">
        <v>1208</v>
      </c>
    </row>
    <row r="5" spans="1:23" ht="15.75" customHeight="1" x14ac:dyDescent="0.15">
      <c r="A5" s="149" t="s">
        <v>775</v>
      </c>
    </row>
    <row r="6" spans="1:23" ht="15.75" customHeight="1" x14ac:dyDescent="0.15">
      <c r="A6" s="149" t="s">
        <v>776</v>
      </c>
    </row>
    <row r="7" spans="1:23" ht="15.75" customHeight="1" x14ac:dyDescent="0.15">
      <c r="A7" s="149" t="s">
        <v>777</v>
      </c>
    </row>
    <row r="8" spans="1:23" ht="15.75" customHeight="1" x14ac:dyDescent="0.15">
      <c r="A8" s="149" t="s">
        <v>846</v>
      </c>
    </row>
    <row r="9" spans="1:23" ht="15.75" customHeight="1" x14ac:dyDescent="0.15">
      <c r="A9" s="149" t="s">
        <v>847</v>
      </c>
    </row>
    <row r="10" spans="1:23" s="314" customFormat="1" ht="15.75" customHeight="1" x14ac:dyDescent="0.15">
      <c r="A10" s="314" t="s">
        <v>848</v>
      </c>
    </row>
    <row r="11" spans="1:23" ht="15.75" customHeight="1" x14ac:dyDescent="0.15">
      <c r="A11" s="149" t="s">
        <v>778</v>
      </c>
    </row>
    <row r="13" spans="1:23" ht="15.75" customHeight="1" x14ac:dyDescent="0.15">
      <c r="A13" s="262" t="s">
        <v>779</v>
      </c>
      <c r="B13" s="262"/>
      <c r="C13" s="262"/>
    </row>
    <row r="14" spans="1:23" ht="15.75" customHeight="1" x14ac:dyDescent="0.15">
      <c r="A14" s="149" t="s">
        <v>780</v>
      </c>
    </row>
    <row r="15" spans="1:23" ht="15.75" customHeight="1" x14ac:dyDescent="0.15">
      <c r="A15" s="149" t="s">
        <v>781</v>
      </c>
      <c r="J15" s="149" t="s">
        <v>670</v>
      </c>
    </row>
    <row r="16" spans="1:23" ht="15.75" customHeight="1" x14ac:dyDescent="0.15">
      <c r="A16" s="149" t="s">
        <v>782</v>
      </c>
      <c r="J16" s="149" t="s">
        <v>671</v>
      </c>
    </row>
    <row r="17" spans="1:33" ht="15.75" customHeight="1" x14ac:dyDescent="0.15">
      <c r="A17" s="149" t="s">
        <v>783</v>
      </c>
      <c r="J17" s="149" t="s">
        <v>672</v>
      </c>
    </row>
    <row r="18" spans="1:33" ht="15.75" customHeight="1" x14ac:dyDescent="0.15">
      <c r="A18" s="149" t="s">
        <v>784</v>
      </c>
      <c r="J18" s="149" t="s">
        <v>673</v>
      </c>
    </row>
    <row r="19" spans="1:33" ht="15.75" customHeight="1" x14ac:dyDescent="0.15">
      <c r="A19" s="149" t="s">
        <v>785</v>
      </c>
      <c r="R19" s="149" t="s">
        <v>674</v>
      </c>
    </row>
    <row r="20" spans="1:33" ht="15.75" customHeight="1" x14ac:dyDescent="0.15">
      <c r="A20" s="149" t="s">
        <v>786</v>
      </c>
      <c r="R20" s="149" t="s">
        <v>18</v>
      </c>
    </row>
    <row r="21" spans="1:33" ht="15.75" customHeight="1" x14ac:dyDescent="0.15">
      <c r="A21" s="149" t="s">
        <v>787</v>
      </c>
      <c r="R21" s="149" t="s">
        <v>14</v>
      </c>
    </row>
    <row r="22" spans="1:33" ht="15.75" customHeight="1" x14ac:dyDescent="0.15">
      <c r="A22" s="149" t="s">
        <v>788</v>
      </c>
    </row>
    <row r="23" spans="1:33" ht="15.75" customHeight="1" x14ac:dyDescent="0.15">
      <c r="A23" s="149" t="s">
        <v>781</v>
      </c>
      <c r="J23" s="149" t="s">
        <v>670</v>
      </c>
    </row>
    <row r="24" spans="1:33" ht="15.75" customHeight="1" x14ac:dyDescent="0.15">
      <c r="A24" s="149" t="s">
        <v>789</v>
      </c>
    </row>
    <row r="25" spans="1:33" ht="15.75" customHeight="1" x14ac:dyDescent="0.15">
      <c r="A25" s="149" t="s">
        <v>798</v>
      </c>
    </row>
    <row r="26" spans="1:33" ht="15.75" customHeight="1" x14ac:dyDescent="0.15">
      <c r="A26" s="149" t="s">
        <v>790</v>
      </c>
    </row>
    <row r="27" spans="1:33" ht="15.75" customHeight="1" x14ac:dyDescent="0.15">
      <c r="A27" s="149" t="s">
        <v>782</v>
      </c>
      <c r="J27" s="149" t="s">
        <v>671</v>
      </c>
    </row>
    <row r="28" spans="1:33" ht="15.75" customHeight="1" x14ac:dyDescent="0.15">
      <c r="A28" s="149" t="s">
        <v>791</v>
      </c>
    </row>
    <row r="29" spans="1:33" ht="15.75" customHeight="1" x14ac:dyDescent="0.15">
      <c r="A29" s="149" t="s">
        <v>784</v>
      </c>
      <c r="J29" s="149" t="s">
        <v>673</v>
      </c>
    </row>
    <row r="30" spans="1:33" ht="15.75" customHeight="1" x14ac:dyDescent="0.15">
      <c r="A30" s="149" t="s">
        <v>792</v>
      </c>
    </row>
    <row r="31" spans="1:33" ht="15.75" customHeight="1" x14ac:dyDescent="0.15">
      <c r="A31" s="303" t="s">
        <v>793</v>
      </c>
      <c r="L31" s="149" t="s">
        <v>14</v>
      </c>
    </row>
    <row r="32" spans="1:33" ht="15.75" customHeight="1" x14ac:dyDescent="0.15">
      <c r="A32" s="303" t="s">
        <v>794</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row>
    <row r="33" spans="1:33" ht="15.75" customHeight="1" x14ac:dyDescent="0.15">
      <c r="A33" s="303" t="s">
        <v>795</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row>
    <row r="34" spans="1:33" ht="15.75" customHeight="1" x14ac:dyDescent="0.15">
      <c r="A34" s="303" t="s">
        <v>796</v>
      </c>
      <c r="O34" s="149" t="s">
        <v>675</v>
      </c>
    </row>
    <row r="35" spans="1:33" ht="15.75" customHeight="1" x14ac:dyDescent="0.15">
      <c r="A35" s="303" t="s">
        <v>797</v>
      </c>
    </row>
    <row r="36" spans="1:33" ht="15.75" customHeight="1" x14ac:dyDescent="0.15">
      <c r="A36" s="149"/>
      <c r="B36" s="302"/>
      <c r="C36" s="806" t="s">
        <v>12</v>
      </c>
      <c r="D36" s="806"/>
      <c r="E36" s="806"/>
      <c r="F36" s="806" t="s">
        <v>16</v>
      </c>
      <c r="G36" s="806" t="s">
        <v>11</v>
      </c>
      <c r="H36" s="806"/>
      <c r="I36" s="806"/>
      <c r="J36" s="806"/>
      <c r="K36" s="806"/>
      <c r="L36" s="806" t="s">
        <v>17</v>
      </c>
      <c r="M36" s="807" t="s">
        <v>799</v>
      </c>
      <c r="N36" s="807"/>
      <c r="O36" s="807"/>
      <c r="P36" s="807"/>
      <c r="Q36" s="807"/>
      <c r="R36" s="807"/>
      <c r="S36" s="808" t="s">
        <v>800</v>
      </c>
      <c r="T36" s="808"/>
      <c r="U36" s="808"/>
      <c r="V36" s="808"/>
      <c r="W36" s="808"/>
    </row>
    <row r="37" spans="1:33" ht="15.75" customHeight="1" x14ac:dyDescent="0.15">
      <c r="A37" s="149"/>
      <c r="B37" s="302"/>
      <c r="C37" s="806"/>
      <c r="D37" s="806"/>
      <c r="E37" s="806"/>
      <c r="F37" s="806"/>
      <c r="G37" s="806"/>
      <c r="H37" s="806"/>
      <c r="I37" s="806"/>
      <c r="J37" s="806"/>
      <c r="K37" s="806"/>
      <c r="L37" s="806"/>
      <c r="M37" s="809" t="s">
        <v>361</v>
      </c>
      <c r="N37" s="809"/>
      <c r="O37" s="809"/>
      <c r="P37" s="809"/>
      <c r="Q37" s="809"/>
      <c r="R37" s="809"/>
      <c r="S37" s="808"/>
      <c r="T37" s="808"/>
      <c r="U37" s="808"/>
      <c r="V37" s="808"/>
      <c r="W37" s="808"/>
    </row>
    <row r="38" spans="1:33" ht="15.75" customHeight="1" x14ac:dyDescent="0.15">
      <c r="A38" s="149"/>
      <c r="B38" s="302"/>
      <c r="C38" s="213"/>
      <c r="D38" s="213"/>
      <c r="E38" s="213"/>
      <c r="F38" s="806" t="s">
        <v>16</v>
      </c>
      <c r="G38" s="806" t="s">
        <v>674</v>
      </c>
      <c r="H38" s="806"/>
      <c r="I38" s="806"/>
      <c r="J38" s="806"/>
      <c r="K38" s="806"/>
      <c r="L38" s="806" t="s">
        <v>17</v>
      </c>
      <c r="M38" s="812" t="s">
        <v>15</v>
      </c>
      <c r="N38" s="812"/>
      <c r="O38" s="812"/>
      <c r="P38" s="812"/>
      <c r="Q38" s="812"/>
      <c r="R38" s="812"/>
      <c r="S38" s="814" t="s">
        <v>676</v>
      </c>
      <c r="T38" s="814"/>
      <c r="U38" s="814"/>
      <c r="V38" s="814"/>
      <c r="W38" s="814"/>
    </row>
    <row r="39" spans="1:33" ht="15.75" customHeight="1" x14ac:dyDescent="0.15">
      <c r="A39" s="149"/>
      <c r="B39" s="302"/>
      <c r="C39" s="213"/>
      <c r="D39" s="213"/>
      <c r="E39" s="213"/>
      <c r="F39" s="806"/>
      <c r="G39" s="806"/>
      <c r="H39" s="806"/>
      <c r="I39" s="806"/>
      <c r="J39" s="806"/>
      <c r="K39" s="806"/>
      <c r="L39" s="806"/>
      <c r="M39" s="809" t="s">
        <v>677</v>
      </c>
      <c r="N39" s="809"/>
      <c r="O39" s="809"/>
      <c r="P39" s="809"/>
      <c r="Q39" s="809"/>
      <c r="R39" s="809"/>
      <c r="S39" s="814"/>
      <c r="T39" s="814"/>
      <c r="U39" s="814"/>
      <c r="V39" s="814"/>
      <c r="W39" s="814"/>
    </row>
    <row r="40" spans="1:33" ht="15.75" customHeight="1" x14ac:dyDescent="0.15">
      <c r="A40" s="149"/>
      <c r="B40" s="302"/>
      <c r="C40" s="213"/>
      <c r="D40" s="213"/>
      <c r="E40" s="213"/>
      <c r="F40" s="301" t="s">
        <v>16</v>
      </c>
      <c r="G40" s="303" t="s">
        <v>678</v>
      </c>
      <c r="H40" s="303"/>
      <c r="I40" s="303"/>
      <c r="J40" s="303"/>
      <c r="K40" s="303"/>
      <c r="L40" s="301"/>
      <c r="M40" s="304"/>
      <c r="N40" s="304"/>
      <c r="O40" s="304"/>
      <c r="P40" s="304"/>
      <c r="Q40" s="304"/>
      <c r="R40" s="304"/>
    </row>
    <row r="41" spans="1:33" ht="15.75" customHeight="1" x14ac:dyDescent="0.15">
      <c r="A41" s="303" t="s">
        <v>801</v>
      </c>
    </row>
    <row r="42" spans="1:33" ht="15.75" customHeight="1" x14ac:dyDescent="0.15">
      <c r="A42" s="149"/>
      <c r="B42" s="302"/>
      <c r="C42" s="806" t="s">
        <v>8</v>
      </c>
      <c r="D42" s="806"/>
      <c r="E42" s="806"/>
      <c r="F42" s="806" t="s">
        <v>16</v>
      </c>
      <c r="G42" s="812" t="s">
        <v>13</v>
      </c>
      <c r="H42" s="812"/>
      <c r="I42" s="812"/>
      <c r="J42" s="812"/>
      <c r="K42" s="812"/>
      <c r="L42" s="812"/>
      <c r="M42" s="812"/>
      <c r="N42" s="812"/>
      <c r="O42" s="812"/>
      <c r="P42" s="812"/>
      <c r="Q42" s="815" t="s">
        <v>802</v>
      </c>
      <c r="R42" s="815"/>
      <c r="S42" s="808" t="s">
        <v>803</v>
      </c>
      <c r="T42" s="808"/>
      <c r="U42" s="808"/>
      <c r="V42" s="808"/>
      <c r="W42" s="808"/>
    </row>
    <row r="43" spans="1:33" ht="15.75" customHeight="1" x14ac:dyDescent="0.15">
      <c r="A43" s="149"/>
      <c r="B43" s="302"/>
      <c r="C43" s="806"/>
      <c r="D43" s="806"/>
      <c r="E43" s="806"/>
      <c r="F43" s="806"/>
      <c r="G43" s="817" t="s">
        <v>7</v>
      </c>
      <c r="H43" s="817"/>
      <c r="I43" s="817"/>
      <c r="J43" s="817"/>
      <c r="K43" s="817"/>
      <c r="L43" s="817"/>
      <c r="M43" s="817"/>
      <c r="N43" s="817"/>
      <c r="O43" s="817"/>
      <c r="P43" s="817"/>
      <c r="Q43" s="815"/>
      <c r="R43" s="815"/>
      <c r="S43" s="808"/>
      <c r="T43" s="808"/>
      <c r="U43" s="808"/>
      <c r="V43" s="808"/>
      <c r="W43" s="808"/>
    </row>
    <row r="44" spans="1:33" ht="15.75" customHeight="1" x14ac:dyDescent="0.15">
      <c r="B44" s="302"/>
      <c r="C44" s="302"/>
      <c r="F44" s="806" t="s">
        <v>16</v>
      </c>
      <c r="G44" s="812" t="s">
        <v>679</v>
      </c>
      <c r="H44" s="812"/>
      <c r="I44" s="812"/>
      <c r="J44" s="812"/>
      <c r="K44" s="812"/>
      <c r="L44" s="812"/>
      <c r="M44" s="812"/>
      <c r="N44" s="812"/>
      <c r="O44" s="812"/>
      <c r="P44" s="812"/>
      <c r="Q44" s="815" t="s">
        <v>680</v>
      </c>
      <c r="R44" s="815"/>
      <c r="S44" s="815"/>
      <c r="T44" s="815"/>
      <c r="U44" s="815"/>
      <c r="V44" s="815"/>
      <c r="W44" s="815"/>
    </row>
    <row r="45" spans="1:33" ht="15.75" customHeight="1" x14ac:dyDescent="0.15">
      <c r="B45" s="302"/>
      <c r="C45" s="302"/>
      <c r="F45" s="806"/>
      <c r="G45" s="813" t="s">
        <v>674</v>
      </c>
      <c r="H45" s="813"/>
      <c r="I45" s="813"/>
      <c r="J45" s="813"/>
      <c r="K45" s="813"/>
      <c r="L45" s="813"/>
      <c r="M45" s="813"/>
      <c r="N45" s="813"/>
      <c r="O45" s="813"/>
      <c r="P45" s="813"/>
      <c r="Q45" s="815"/>
      <c r="R45" s="815"/>
      <c r="S45" s="815"/>
      <c r="T45" s="815"/>
      <c r="U45" s="815"/>
      <c r="V45" s="815"/>
      <c r="W45" s="815"/>
    </row>
    <row r="46" spans="1:33" ht="15.75" customHeight="1" x14ac:dyDescent="0.15">
      <c r="F46" s="301" t="s">
        <v>16</v>
      </c>
      <c r="G46" s="816">
        <v>0.317</v>
      </c>
      <c r="H46" s="816"/>
      <c r="I46" s="816"/>
      <c r="J46" s="816"/>
      <c r="K46" s="305"/>
      <c r="L46" s="304"/>
      <c r="M46" s="304"/>
      <c r="N46" s="304"/>
      <c r="O46" s="304"/>
      <c r="P46" s="304"/>
      <c r="Q46" s="304"/>
      <c r="R46" s="304"/>
    </row>
    <row r="47" spans="1:33" ht="15.75" customHeight="1" x14ac:dyDescent="0.15">
      <c r="A47" s="303" t="s">
        <v>804</v>
      </c>
      <c r="J47" s="149" t="s">
        <v>18</v>
      </c>
    </row>
    <row r="48" spans="1:33" ht="15.75" customHeight="1" x14ac:dyDescent="0.15">
      <c r="A48" s="149" t="s">
        <v>805</v>
      </c>
    </row>
    <row r="49" spans="1:23" ht="15.75" customHeight="1" x14ac:dyDescent="0.15">
      <c r="A49" s="303" t="s">
        <v>806</v>
      </c>
    </row>
    <row r="50" spans="1:23" ht="15.75" customHeight="1" x14ac:dyDescent="0.15">
      <c r="A50" s="149" t="s">
        <v>807</v>
      </c>
    </row>
    <row r="51" spans="1:23" ht="15.75" customHeight="1" x14ac:dyDescent="0.15">
      <c r="A51" s="149" t="s">
        <v>808</v>
      </c>
    </row>
    <row r="52" spans="1:23" s="306" customFormat="1" ht="15.75" customHeight="1" x14ac:dyDescent="0.15">
      <c r="A52" s="262" t="s">
        <v>809</v>
      </c>
      <c r="B52" s="262"/>
      <c r="C52" s="262"/>
      <c r="D52" s="149"/>
      <c r="E52" s="149"/>
      <c r="F52" s="149"/>
      <c r="G52" s="149"/>
      <c r="H52" s="149"/>
      <c r="I52" s="149"/>
      <c r="J52" s="149"/>
      <c r="K52" s="149"/>
      <c r="L52" s="149"/>
      <c r="M52" s="149"/>
      <c r="N52" s="149"/>
      <c r="O52" s="149"/>
      <c r="P52" s="149"/>
      <c r="Q52" s="149"/>
      <c r="R52" s="149"/>
      <c r="S52" s="149"/>
      <c r="T52" s="149"/>
      <c r="U52" s="149"/>
      <c r="V52" s="149"/>
    </row>
    <row r="53" spans="1:23" s="306" customFormat="1" ht="15.75" customHeight="1" x14ac:dyDescent="0.15">
      <c r="A53" s="149" t="s">
        <v>810</v>
      </c>
      <c r="B53" s="149"/>
      <c r="C53" s="149"/>
      <c r="D53" s="149"/>
      <c r="E53" s="149"/>
      <c r="F53" s="149"/>
      <c r="G53" s="149"/>
      <c r="H53" s="149"/>
      <c r="I53" s="149"/>
      <c r="J53" s="149"/>
      <c r="K53" s="149"/>
      <c r="L53" s="149"/>
      <c r="M53" s="149"/>
      <c r="N53" s="149"/>
      <c r="O53" s="149"/>
      <c r="P53" s="149"/>
      <c r="Q53" s="149"/>
      <c r="R53" s="149"/>
      <c r="S53" s="149"/>
    </row>
    <row r="54" spans="1:23" s="306" customFormat="1" ht="15.75" customHeight="1" x14ac:dyDescent="0.15">
      <c r="A54" s="149" t="s">
        <v>781</v>
      </c>
      <c r="B54" s="149"/>
      <c r="C54" s="149"/>
      <c r="D54" s="149"/>
      <c r="E54" s="149"/>
      <c r="F54" s="149"/>
      <c r="G54" s="149"/>
      <c r="H54" s="149"/>
      <c r="I54" s="149"/>
      <c r="J54" s="149" t="s">
        <v>670</v>
      </c>
      <c r="K54" s="149"/>
      <c r="L54" s="149"/>
      <c r="M54" s="149"/>
      <c r="N54" s="149"/>
      <c r="O54" s="149"/>
      <c r="P54" s="149"/>
      <c r="Q54" s="149"/>
      <c r="R54" s="149"/>
      <c r="S54" s="149"/>
      <c r="T54" s="149"/>
      <c r="U54" s="149"/>
      <c r="V54" s="149"/>
    </row>
    <row r="55" spans="1:23" s="306" customFormat="1" ht="15.75" customHeight="1" x14ac:dyDescent="0.15">
      <c r="A55" s="149" t="s">
        <v>782</v>
      </c>
      <c r="B55" s="149"/>
      <c r="C55" s="149"/>
      <c r="D55" s="149"/>
      <c r="E55" s="149"/>
      <c r="F55" s="149"/>
      <c r="G55" s="149"/>
      <c r="H55" s="149"/>
      <c r="I55" s="149"/>
      <c r="J55" s="149" t="s">
        <v>681</v>
      </c>
      <c r="K55" s="149"/>
      <c r="L55" s="149"/>
      <c r="M55" s="149"/>
      <c r="N55" s="149"/>
      <c r="O55" s="149"/>
      <c r="P55" s="149"/>
      <c r="Q55" s="149"/>
      <c r="R55" s="149"/>
      <c r="S55" s="149"/>
      <c r="T55" s="149"/>
      <c r="U55" s="149"/>
      <c r="V55" s="149"/>
    </row>
    <row r="56" spans="1:23" s="306" customFormat="1" ht="15.75" customHeight="1" x14ac:dyDescent="0.15">
      <c r="A56" s="149" t="s">
        <v>783</v>
      </c>
      <c r="B56" s="149"/>
      <c r="C56" s="149"/>
      <c r="D56" s="149"/>
      <c r="E56" s="149"/>
      <c r="F56" s="149"/>
      <c r="G56" s="149"/>
      <c r="H56" s="149"/>
      <c r="I56" s="149"/>
      <c r="J56" s="149" t="s">
        <v>682</v>
      </c>
      <c r="K56" s="149"/>
      <c r="L56" s="149"/>
      <c r="M56" s="149"/>
      <c r="N56" s="149"/>
      <c r="O56" s="149"/>
      <c r="P56" s="149"/>
      <c r="Q56" s="149"/>
      <c r="R56" s="149"/>
      <c r="S56" s="149"/>
      <c r="T56" s="149"/>
      <c r="U56" s="149"/>
      <c r="V56" s="149"/>
    </row>
    <row r="57" spans="1:23" s="306" customFormat="1" ht="15.75" customHeight="1" x14ac:dyDescent="0.15">
      <c r="A57" s="149" t="s">
        <v>784</v>
      </c>
      <c r="B57" s="149"/>
      <c r="C57" s="149"/>
      <c r="D57" s="149"/>
      <c r="E57" s="149"/>
      <c r="F57" s="149"/>
      <c r="G57" s="149"/>
      <c r="H57" s="149"/>
      <c r="I57" s="149"/>
      <c r="J57" s="149" t="s">
        <v>683</v>
      </c>
      <c r="K57" s="149"/>
      <c r="L57" s="149"/>
      <c r="M57" s="149"/>
      <c r="N57" s="149"/>
      <c r="O57" s="149"/>
      <c r="P57" s="149"/>
      <c r="Q57" s="149"/>
      <c r="R57" s="149"/>
      <c r="S57" s="149"/>
      <c r="T57" s="149"/>
      <c r="U57" s="149"/>
      <c r="V57" s="149"/>
    </row>
    <row r="58" spans="1:23" s="306" customFormat="1" ht="15.75" customHeight="1" x14ac:dyDescent="0.15">
      <c r="A58" s="149" t="s">
        <v>785</v>
      </c>
      <c r="B58" s="149"/>
      <c r="C58" s="149"/>
      <c r="D58" s="149"/>
      <c r="E58" s="149"/>
      <c r="F58" s="149"/>
      <c r="G58" s="149"/>
      <c r="H58" s="149"/>
      <c r="I58" s="149"/>
      <c r="K58" s="149"/>
      <c r="L58" s="149"/>
      <c r="M58" s="149"/>
      <c r="N58" s="811" t="s">
        <v>684</v>
      </c>
      <c r="O58" s="811"/>
      <c r="P58" s="811"/>
      <c r="Q58" s="811"/>
      <c r="R58" s="149" t="s">
        <v>685</v>
      </c>
      <c r="S58" s="149"/>
      <c r="T58" s="149"/>
      <c r="U58" s="149"/>
      <c r="V58" s="149"/>
    </row>
    <row r="59" spans="1:23" s="306" customFormat="1" ht="15.75" customHeight="1" x14ac:dyDescent="0.15">
      <c r="A59" s="149"/>
      <c r="B59" s="149"/>
      <c r="C59" s="149"/>
      <c r="D59" s="149"/>
      <c r="E59" s="149"/>
      <c r="F59" s="149"/>
      <c r="G59" s="149"/>
      <c r="H59" s="149"/>
      <c r="I59" s="149"/>
      <c r="K59" s="149"/>
      <c r="L59" s="149"/>
      <c r="M59" s="149"/>
      <c r="N59" s="811" t="s">
        <v>686</v>
      </c>
      <c r="O59" s="811"/>
      <c r="P59" s="811"/>
      <c r="Q59" s="811"/>
      <c r="R59" s="149" t="s">
        <v>687</v>
      </c>
      <c r="S59" s="149"/>
      <c r="T59" s="149"/>
      <c r="U59" s="149"/>
      <c r="V59" s="149"/>
    </row>
    <row r="60" spans="1:23" s="306" customFormat="1" ht="15.75" customHeight="1" x14ac:dyDescent="0.15">
      <c r="A60" s="149" t="s">
        <v>786</v>
      </c>
      <c r="B60" s="149"/>
      <c r="C60" s="149"/>
      <c r="D60" s="149"/>
      <c r="E60" s="149"/>
      <c r="F60" s="149"/>
      <c r="G60" s="149"/>
      <c r="H60" s="149"/>
      <c r="I60" s="149"/>
      <c r="J60" s="149"/>
      <c r="K60" s="149"/>
      <c r="L60" s="149"/>
      <c r="M60" s="149"/>
      <c r="N60" s="149"/>
      <c r="O60" s="149"/>
      <c r="P60" s="149"/>
      <c r="Q60" s="149"/>
      <c r="R60" s="149" t="s">
        <v>688</v>
      </c>
      <c r="S60" s="149"/>
      <c r="T60" s="149"/>
      <c r="U60" s="149"/>
      <c r="V60" s="149"/>
      <c r="W60" s="149"/>
    </row>
    <row r="61" spans="1:23" s="306" customFormat="1" ht="15.75" customHeight="1" x14ac:dyDescent="0.15">
      <c r="A61" s="149" t="s">
        <v>811</v>
      </c>
      <c r="B61" s="149"/>
      <c r="C61" s="149"/>
      <c r="D61" s="149"/>
      <c r="E61" s="149"/>
      <c r="F61" s="149"/>
      <c r="G61" s="149"/>
      <c r="H61" s="149"/>
      <c r="I61" s="149"/>
      <c r="J61" s="149"/>
      <c r="K61" s="149"/>
      <c r="L61" s="149"/>
      <c r="M61" s="149"/>
      <c r="N61" s="149"/>
      <c r="O61" s="149"/>
      <c r="P61" s="149"/>
      <c r="Q61" s="149"/>
      <c r="R61" s="149" t="s">
        <v>689</v>
      </c>
      <c r="S61" s="149"/>
      <c r="T61" s="149"/>
      <c r="U61" s="149"/>
      <c r="V61" s="149"/>
    </row>
    <row r="62" spans="1:23" s="306" customFormat="1" ht="15.75" customHeight="1" x14ac:dyDescent="0.15">
      <c r="A62" s="149"/>
      <c r="B62" s="149"/>
      <c r="C62" s="149"/>
      <c r="D62" s="149"/>
      <c r="E62" s="149"/>
      <c r="F62" s="149"/>
      <c r="G62" s="149"/>
      <c r="H62" s="149"/>
      <c r="I62" s="149"/>
      <c r="J62" s="149"/>
      <c r="K62" s="149"/>
      <c r="L62" s="149"/>
      <c r="M62" s="149"/>
      <c r="N62" s="149"/>
      <c r="O62" s="149"/>
      <c r="P62" s="149"/>
      <c r="Q62" s="149"/>
      <c r="R62" s="149"/>
      <c r="S62" s="149"/>
      <c r="T62" s="149"/>
      <c r="U62" s="149"/>
      <c r="V62" s="149"/>
    </row>
    <row r="63" spans="1:23" ht="15.75" customHeight="1" x14ac:dyDescent="0.15">
      <c r="A63" s="149" t="s">
        <v>788</v>
      </c>
    </row>
    <row r="64" spans="1:23" s="306" customFormat="1" ht="15.75" customHeight="1" x14ac:dyDescent="0.15">
      <c r="A64" s="303" t="s">
        <v>812</v>
      </c>
      <c r="B64" s="149"/>
      <c r="C64" s="149"/>
      <c r="D64" s="149"/>
      <c r="E64" s="149"/>
      <c r="F64" s="149"/>
      <c r="G64" s="149"/>
      <c r="H64" s="149"/>
      <c r="I64" s="149"/>
      <c r="J64" s="149" t="s">
        <v>681</v>
      </c>
      <c r="K64" s="149"/>
      <c r="L64" s="149"/>
      <c r="M64" s="149"/>
      <c r="N64" s="149"/>
      <c r="O64" s="149"/>
      <c r="P64" s="149"/>
      <c r="Q64" s="149"/>
      <c r="R64" s="149"/>
      <c r="S64" s="149"/>
      <c r="T64" s="149"/>
      <c r="U64" s="149"/>
      <c r="V64" s="149"/>
    </row>
    <row r="65" spans="1:33" s="306" customFormat="1" ht="15.75" customHeight="1" x14ac:dyDescent="0.15">
      <c r="A65" s="149" t="s">
        <v>813</v>
      </c>
      <c r="B65" s="149"/>
      <c r="C65" s="149"/>
      <c r="D65" s="149"/>
      <c r="E65" s="149"/>
      <c r="F65" s="149"/>
      <c r="G65" s="149"/>
      <c r="H65" s="149"/>
      <c r="I65" s="149"/>
      <c r="J65" s="149"/>
      <c r="K65" s="149"/>
      <c r="L65" s="149"/>
      <c r="M65" s="149"/>
      <c r="N65" s="149"/>
      <c r="O65" s="149"/>
      <c r="P65" s="149"/>
      <c r="Q65" s="149"/>
      <c r="R65" s="149"/>
      <c r="S65" s="149"/>
      <c r="T65" s="149"/>
    </row>
    <row r="66" spans="1:33" s="306" customFormat="1" ht="15.75" customHeight="1" x14ac:dyDescent="0.15">
      <c r="A66" s="303" t="s">
        <v>814</v>
      </c>
      <c r="B66" s="149"/>
      <c r="C66" s="149"/>
      <c r="D66" s="149"/>
      <c r="E66" s="149"/>
      <c r="F66" s="149"/>
      <c r="G66" s="149"/>
      <c r="H66" s="149"/>
      <c r="I66" s="149"/>
      <c r="J66" s="149"/>
      <c r="K66" s="149"/>
      <c r="L66" s="149"/>
      <c r="M66" s="149"/>
      <c r="N66" s="149"/>
      <c r="O66" s="149"/>
      <c r="P66" s="149"/>
      <c r="Q66" s="149"/>
      <c r="R66" s="149"/>
      <c r="S66" s="149"/>
      <c r="T66" s="149"/>
    </row>
    <row r="67" spans="1:33" s="306" customFormat="1" ht="15.75" customHeight="1" x14ac:dyDescent="0.15">
      <c r="A67" s="303" t="s">
        <v>815</v>
      </c>
      <c r="B67" s="149"/>
      <c r="C67" s="149"/>
      <c r="D67" s="149"/>
      <c r="E67" s="149"/>
      <c r="F67" s="149"/>
      <c r="G67" s="149"/>
      <c r="H67" s="149"/>
      <c r="I67" s="149"/>
      <c r="J67" s="149"/>
      <c r="K67" s="149"/>
      <c r="L67" s="149"/>
      <c r="M67" s="149"/>
      <c r="N67" s="149"/>
      <c r="O67" s="149"/>
      <c r="P67" s="149"/>
      <c r="Q67" s="149"/>
      <c r="R67" s="149"/>
      <c r="S67" s="149"/>
      <c r="T67" s="149"/>
    </row>
    <row r="68" spans="1:33" s="306" customFormat="1" ht="15.75" customHeight="1" x14ac:dyDescent="0.15">
      <c r="A68" s="303" t="s">
        <v>816</v>
      </c>
      <c r="B68" s="149"/>
      <c r="C68" s="149"/>
      <c r="D68" s="149"/>
      <c r="E68" s="149"/>
      <c r="F68" s="149"/>
      <c r="G68" s="149"/>
      <c r="H68" s="149"/>
      <c r="I68" s="149"/>
      <c r="J68" s="149"/>
      <c r="K68" s="149"/>
      <c r="L68" s="149"/>
      <c r="M68" s="149"/>
      <c r="N68" s="149"/>
      <c r="O68" s="149"/>
      <c r="P68" s="149"/>
      <c r="Q68" s="149"/>
      <c r="R68" s="149"/>
      <c r="S68" s="149"/>
      <c r="T68" s="149"/>
    </row>
    <row r="69" spans="1:33" s="306" customFormat="1" ht="15.75" customHeight="1" x14ac:dyDescent="0.15">
      <c r="A69" s="149" t="s">
        <v>782</v>
      </c>
      <c r="B69" s="149"/>
      <c r="C69" s="149"/>
      <c r="D69" s="149"/>
      <c r="E69" s="149"/>
      <c r="F69" s="149"/>
      <c r="G69" s="149"/>
      <c r="H69" s="149"/>
      <c r="I69" s="149"/>
      <c r="J69" s="149" t="s">
        <v>681</v>
      </c>
      <c r="K69" s="149"/>
      <c r="L69" s="149"/>
      <c r="M69" s="149"/>
      <c r="N69" s="149"/>
      <c r="O69" s="149"/>
      <c r="P69" s="149"/>
      <c r="Q69" s="149"/>
      <c r="R69" s="149"/>
      <c r="S69" s="149"/>
      <c r="T69" s="149"/>
      <c r="U69" s="149"/>
      <c r="V69" s="149"/>
    </row>
    <row r="70" spans="1:33" s="306" customFormat="1" ht="15.75" customHeight="1" x14ac:dyDescent="0.15">
      <c r="A70" s="303" t="s">
        <v>817</v>
      </c>
      <c r="B70" s="149"/>
      <c r="C70" s="149"/>
      <c r="D70" s="149"/>
      <c r="E70" s="149"/>
      <c r="F70" s="149"/>
      <c r="G70" s="149"/>
      <c r="H70" s="149"/>
      <c r="I70" s="149"/>
      <c r="J70" s="149"/>
      <c r="K70" s="149"/>
      <c r="L70" s="149"/>
      <c r="M70" s="149"/>
      <c r="N70" s="149"/>
      <c r="O70" s="149"/>
      <c r="P70" s="149"/>
      <c r="Q70" s="149"/>
      <c r="R70" s="149"/>
      <c r="S70" s="149"/>
      <c r="T70" s="149"/>
      <c r="U70" s="149"/>
      <c r="V70" s="149"/>
    </row>
    <row r="71" spans="1:33" s="306" customFormat="1" ht="15.75" customHeight="1" x14ac:dyDescent="0.15">
      <c r="A71" s="149" t="s">
        <v>784</v>
      </c>
      <c r="B71" s="149"/>
      <c r="C71" s="149"/>
      <c r="D71" s="149"/>
      <c r="E71" s="149"/>
      <c r="F71" s="149"/>
      <c r="G71" s="149"/>
      <c r="H71" s="149"/>
      <c r="I71" s="149"/>
      <c r="J71" s="149" t="s">
        <v>683</v>
      </c>
      <c r="K71" s="149"/>
      <c r="L71" s="149"/>
      <c r="M71" s="149"/>
      <c r="N71" s="149"/>
      <c r="O71" s="149"/>
      <c r="P71" s="149"/>
      <c r="Q71" s="149"/>
      <c r="R71" s="149"/>
      <c r="S71" s="149"/>
      <c r="T71" s="149"/>
      <c r="U71" s="149"/>
      <c r="V71" s="149"/>
    </row>
    <row r="72" spans="1:33" s="306" customFormat="1" ht="15.75" customHeight="1" x14ac:dyDescent="0.15">
      <c r="A72" s="303" t="s">
        <v>792</v>
      </c>
      <c r="B72" s="149"/>
      <c r="C72" s="149"/>
      <c r="D72" s="149"/>
      <c r="E72" s="149"/>
      <c r="F72" s="149"/>
      <c r="G72" s="149"/>
      <c r="H72" s="149"/>
      <c r="I72" s="149"/>
      <c r="J72" s="149"/>
      <c r="K72" s="149"/>
      <c r="L72" s="149"/>
      <c r="M72" s="149"/>
      <c r="N72" s="149"/>
      <c r="O72" s="149"/>
      <c r="P72" s="149"/>
      <c r="Q72" s="149"/>
      <c r="R72" s="149"/>
      <c r="S72" s="149"/>
      <c r="T72" s="149"/>
    </row>
    <row r="73" spans="1:33" s="306" customFormat="1" ht="15.75" customHeight="1" x14ac:dyDescent="0.15">
      <c r="A73" s="303" t="s">
        <v>793</v>
      </c>
      <c r="B73" s="149"/>
      <c r="C73" s="149"/>
      <c r="D73" s="149"/>
      <c r="E73" s="149"/>
      <c r="F73" s="149"/>
      <c r="G73" s="149"/>
      <c r="H73" s="149"/>
      <c r="I73" s="149"/>
      <c r="J73" s="149"/>
      <c r="K73" s="149"/>
      <c r="L73" s="149" t="s">
        <v>689</v>
      </c>
      <c r="M73" s="149"/>
      <c r="N73" s="149"/>
      <c r="O73" s="149"/>
      <c r="P73" s="149"/>
      <c r="Q73" s="149"/>
      <c r="R73" s="149"/>
      <c r="S73" s="149"/>
      <c r="T73" s="149"/>
      <c r="U73" s="149"/>
      <c r="V73" s="149"/>
    </row>
    <row r="74" spans="1:33" s="306" customFormat="1" ht="15.75" customHeight="1" x14ac:dyDescent="0.15">
      <c r="A74" s="303" t="s">
        <v>794</v>
      </c>
      <c r="B74" s="303"/>
      <c r="C74" s="303"/>
      <c r="D74" s="303"/>
      <c r="E74" s="303"/>
      <c r="F74" s="303"/>
      <c r="G74" s="303"/>
      <c r="H74" s="303"/>
      <c r="I74" s="303"/>
      <c r="J74" s="303"/>
      <c r="K74" s="303"/>
      <c r="L74" s="303"/>
      <c r="M74" s="303"/>
      <c r="N74" s="303"/>
      <c r="O74" s="303"/>
      <c r="P74" s="303"/>
      <c r="Q74" s="303"/>
      <c r="R74" s="303"/>
      <c r="S74" s="303"/>
      <c r="T74" s="303"/>
      <c r="U74" s="307"/>
      <c r="V74" s="307"/>
      <c r="W74" s="307"/>
      <c r="X74" s="307"/>
      <c r="Y74" s="307"/>
      <c r="Z74" s="307"/>
      <c r="AA74" s="307"/>
      <c r="AB74" s="307"/>
      <c r="AC74" s="307"/>
      <c r="AD74" s="307"/>
      <c r="AE74" s="307"/>
      <c r="AF74" s="307"/>
      <c r="AG74" s="307"/>
    </row>
    <row r="75" spans="1:33" s="306" customFormat="1" ht="15.75" customHeight="1" x14ac:dyDescent="0.15">
      <c r="A75" s="303" t="s">
        <v>795</v>
      </c>
      <c r="B75" s="303"/>
      <c r="C75" s="303"/>
      <c r="D75" s="303"/>
      <c r="E75" s="303"/>
      <c r="F75" s="303"/>
      <c r="G75" s="303"/>
      <c r="H75" s="303"/>
      <c r="I75" s="303"/>
      <c r="J75" s="303"/>
      <c r="K75" s="303"/>
      <c r="L75" s="303"/>
      <c r="M75" s="303"/>
      <c r="N75" s="303"/>
      <c r="O75" s="303"/>
      <c r="P75" s="303"/>
      <c r="Q75" s="303"/>
      <c r="R75" s="303"/>
      <c r="S75" s="303"/>
      <c r="T75" s="303"/>
      <c r="U75" s="307"/>
      <c r="V75" s="307"/>
      <c r="W75" s="307"/>
      <c r="X75" s="307"/>
      <c r="Y75" s="307"/>
      <c r="Z75" s="307"/>
      <c r="AA75" s="307"/>
      <c r="AB75" s="307"/>
      <c r="AC75" s="307"/>
      <c r="AD75" s="307"/>
      <c r="AE75" s="307"/>
      <c r="AF75" s="307"/>
      <c r="AG75" s="307"/>
    </row>
    <row r="76" spans="1:33" s="306" customFormat="1" ht="15.75" customHeight="1" x14ac:dyDescent="0.15">
      <c r="A76" s="303" t="s">
        <v>796</v>
      </c>
      <c r="B76" s="149"/>
      <c r="C76" s="149"/>
      <c r="D76" s="149"/>
      <c r="E76" s="149"/>
      <c r="F76" s="149"/>
      <c r="G76" s="149"/>
      <c r="H76" s="149"/>
      <c r="I76" s="149"/>
      <c r="K76" s="149"/>
      <c r="L76" s="149"/>
      <c r="M76" s="149"/>
      <c r="N76" s="811" t="s">
        <v>684</v>
      </c>
      <c r="O76" s="811"/>
      <c r="P76" s="811"/>
      <c r="Q76" s="811"/>
      <c r="R76" s="149" t="s">
        <v>685</v>
      </c>
      <c r="S76" s="149"/>
      <c r="T76" s="149"/>
      <c r="U76" s="149"/>
      <c r="V76" s="149"/>
    </row>
    <row r="77" spans="1:33" s="306" customFormat="1" ht="15.75" customHeight="1" x14ac:dyDescent="0.15">
      <c r="A77" s="149"/>
      <c r="B77" s="149"/>
      <c r="C77" s="149"/>
      <c r="D77" s="149"/>
      <c r="E77" s="149"/>
      <c r="F77" s="149"/>
      <c r="G77" s="149"/>
      <c r="H77" s="149"/>
      <c r="I77" s="149"/>
      <c r="K77" s="149"/>
      <c r="L77" s="149"/>
      <c r="M77" s="149"/>
      <c r="N77" s="811" t="s">
        <v>686</v>
      </c>
      <c r="O77" s="811"/>
      <c r="P77" s="811"/>
      <c r="Q77" s="811"/>
      <c r="R77" s="149" t="s">
        <v>687</v>
      </c>
      <c r="S77" s="149"/>
      <c r="T77" s="149"/>
      <c r="U77" s="149"/>
      <c r="V77" s="149"/>
    </row>
    <row r="78" spans="1:33" s="306" customFormat="1" ht="15.75" customHeight="1" x14ac:dyDescent="0.15">
      <c r="A78" s="303" t="s">
        <v>797</v>
      </c>
      <c r="B78" s="149"/>
      <c r="C78" s="149"/>
      <c r="D78" s="149"/>
      <c r="E78" s="149"/>
      <c r="F78" s="149"/>
      <c r="G78" s="149"/>
      <c r="H78" s="149"/>
      <c r="I78" s="149"/>
      <c r="J78" s="149"/>
      <c r="K78" s="149"/>
      <c r="L78" s="149"/>
      <c r="M78" s="149"/>
      <c r="N78" s="149"/>
      <c r="O78" s="149"/>
      <c r="P78" s="149"/>
      <c r="Q78" s="149"/>
      <c r="R78" s="149"/>
      <c r="S78" s="149"/>
      <c r="T78" s="149"/>
    </row>
    <row r="79" spans="1:33" s="306" customFormat="1" ht="15.75" customHeight="1" x14ac:dyDescent="0.15">
      <c r="A79" s="149" t="s">
        <v>818</v>
      </c>
      <c r="B79" s="149"/>
      <c r="C79" s="149"/>
      <c r="D79" s="149"/>
      <c r="E79" s="149"/>
      <c r="F79" s="149"/>
      <c r="G79" s="149"/>
      <c r="H79" s="149"/>
      <c r="I79" s="149"/>
      <c r="J79" s="149"/>
      <c r="K79" s="149"/>
      <c r="L79" s="149"/>
      <c r="M79" s="149"/>
      <c r="N79" s="149"/>
      <c r="O79" s="149"/>
      <c r="P79" s="149"/>
      <c r="Q79" s="149"/>
      <c r="R79" s="149"/>
      <c r="S79" s="149"/>
      <c r="T79" s="149"/>
    </row>
    <row r="80" spans="1:33" s="306" customFormat="1" ht="15.75" customHeight="1" x14ac:dyDescent="0.15">
      <c r="B80" s="302"/>
      <c r="C80" s="810" t="s">
        <v>12</v>
      </c>
      <c r="D80" s="810"/>
      <c r="E80" s="811"/>
      <c r="F80" s="806" t="s">
        <v>16</v>
      </c>
      <c r="G80" s="806" t="s">
        <v>11</v>
      </c>
      <c r="H80" s="806"/>
      <c r="I80" s="806"/>
      <c r="J80" s="806"/>
      <c r="K80" s="806"/>
      <c r="L80" s="806" t="s">
        <v>17</v>
      </c>
      <c r="M80" s="807" t="s">
        <v>690</v>
      </c>
      <c r="N80" s="807"/>
      <c r="O80" s="807"/>
      <c r="P80" s="807"/>
      <c r="Q80" s="807"/>
      <c r="R80" s="807"/>
      <c r="S80" s="808" t="s">
        <v>800</v>
      </c>
      <c r="T80" s="808"/>
      <c r="U80" s="808"/>
      <c r="V80" s="808"/>
      <c r="W80" s="808"/>
    </row>
    <row r="81" spans="1:24" s="306" customFormat="1" ht="15.75" customHeight="1" x14ac:dyDescent="0.15">
      <c r="B81" s="302"/>
      <c r="C81" s="811"/>
      <c r="D81" s="811"/>
      <c r="E81" s="811"/>
      <c r="F81" s="806"/>
      <c r="G81" s="806"/>
      <c r="H81" s="806"/>
      <c r="I81" s="806"/>
      <c r="J81" s="806"/>
      <c r="K81" s="806"/>
      <c r="L81" s="806"/>
      <c r="M81" s="817" t="s">
        <v>691</v>
      </c>
      <c r="N81" s="817"/>
      <c r="O81" s="817"/>
      <c r="P81" s="817"/>
      <c r="Q81" s="817"/>
      <c r="R81" s="817"/>
      <c r="S81" s="808"/>
      <c r="T81" s="808"/>
      <c r="U81" s="808"/>
      <c r="V81" s="808"/>
      <c r="W81" s="808"/>
    </row>
    <row r="82" spans="1:24" s="306" customFormat="1" ht="15.75" customHeight="1" x14ac:dyDescent="0.15">
      <c r="A82" s="302"/>
      <c r="B82" s="213"/>
      <c r="C82" s="213"/>
      <c r="D82" s="213"/>
      <c r="E82" s="213"/>
      <c r="F82" s="806" t="s">
        <v>16</v>
      </c>
      <c r="G82" s="806" t="s">
        <v>685</v>
      </c>
      <c r="H82" s="806"/>
      <c r="I82" s="806"/>
      <c r="J82" s="806"/>
      <c r="K82" s="806"/>
      <c r="L82" s="806" t="s">
        <v>17</v>
      </c>
      <c r="M82" s="812" t="s">
        <v>692</v>
      </c>
      <c r="N82" s="812"/>
      <c r="O82" s="812"/>
      <c r="P82" s="812"/>
      <c r="Q82" s="812"/>
      <c r="R82" s="812"/>
      <c r="S82" s="814" t="s">
        <v>693</v>
      </c>
      <c r="T82" s="814"/>
      <c r="U82" s="814"/>
      <c r="V82" s="814"/>
      <c r="W82" s="814"/>
    </row>
    <row r="83" spans="1:24" s="306" customFormat="1" ht="15.75" customHeight="1" x14ac:dyDescent="0.15">
      <c r="A83" s="302"/>
      <c r="B83" s="213"/>
      <c r="C83" s="213"/>
      <c r="D83" s="213"/>
      <c r="E83" s="213"/>
      <c r="F83" s="806"/>
      <c r="G83" s="806"/>
      <c r="H83" s="806"/>
      <c r="I83" s="806"/>
      <c r="J83" s="806"/>
      <c r="K83" s="806"/>
      <c r="L83" s="806"/>
      <c r="M83" s="809" t="s">
        <v>692</v>
      </c>
      <c r="N83" s="809"/>
      <c r="O83" s="809"/>
      <c r="P83" s="809"/>
      <c r="Q83" s="809"/>
      <c r="R83" s="809"/>
      <c r="S83" s="814"/>
      <c r="T83" s="814"/>
      <c r="U83" s="814"/>
      <c r="V83" s="814"/>
      <c r="W83" s="814"/>
    </row>
    <row r="84" spans="1:24" s="306" customFormat="1" ht="15.75" customHeight="1" x14ac:dyDescent="0.15">
      <c r="A84" s="302"/>
      <c r="B84" s="213"/>
      <c r="C84" s="213"/>
      <c r="D84" s="213"/>
      <c r="E84" s="213"/>
      <c r="F84" s="301" t="s">
        <v>16</v>
      </c>
      <c r="G84" s="303" t="s">
        <v>685</v>
      </c>
      <c r="H84" s="303"/>
      <c r="I84" s="303"/>
      <c r="J84" s="303"/>
      <c r="K84" s="303"/>
      <c r="L84" s="301"/>
      <c r="M84" s="301"/>
      <c r="N84" s="304"/>
      <c r="O84" s="304"/>
      <c r="P84" s="304"/>
      <c r="Q84" s="304"/>
      <c r="R84" s="304"/>
      <c r="S84" s="304"/>
      <c r="T84" s="149"/>
      <c r="U84" s="149"/>
      <c r="V84" s="149"/>
      <c r="W84" s="149"/>
      <c r="X84" s="149"/>
    </row>
    <row r="85" spans="1:24" s="306" customFormat="1" ht="15.75" customHeight="1" x14ac:dyDescent="0.15">
      <c r="A85" s="303" t="s">
        <v>801</v>
      </c>
      <c r="B85" s="149"/>
      <c r="C85" s="149"/>
      <c r="D85" s="149"/>
      <c r="E85" s="149"/>
      <c r="F85" s="149"/>
      <c r="G85" s="149"/>
      <c r="H85" s="149"/>
      <c r="I85" s="149"/>
      <c r="J85" s="149"/>
      <c r="K85" s="149"/>
      <c r="L85" s="149"/>
      <c r="M85" s="149"/>
      <c r="N85" s="149"/>
      <c r="O85" s="149"/>
      <c r="P85" s="149"/>
      <c r="Q85" s="149"/>
      <c r="R85" s="149"/>
      <c r="S85" s="149"/>
      <c r="T85" s="149"/>
    </row>
    <row r="86" spans="1:24" s="306" customFormat="1" ht="15.75" customHeight="1" x14ac:dyDescent="0.15">
      <c r="B86" s="302"/>
      <c r="C86" s="811" t="s">
        <v>8</v>
      </c>
      <c r="D86" s="811"/>
      <c r="E86" s="811"/>
      <c r="F86" s="806" t="s">
        <v>16</v>
      </c>
      <c r="G86" s="812" t="s">
        <v>13</v>
      </c>
      <c r="H86" s="812"/>
      <c r="I86" s="812"/>
      <c r="J86" s="812"/>
      <c r="K86" s="812"/>
      <c r="L86" s="812"/>
      <c r="M86" s="812"/>
      <c r="N86" s="812"/>
      <c r="O86" s="812"/>
      <c r="P86" s="812"/>
      <c r="Q86" s="815" t="s">
        <v>802</v>
      </c>
      <c r="R86" s="815"/>
      <c r="S86" s="808" t="s">
        <v>803</v>
      </c>
      <c r="T86" s="808"/>
      <c r="U86" s="808"/>
      <c r="V86" s="808"/>
      <c r="W86" s="808"/>
    </row>
    <row r="87" spans="1:24" s="306" customFormat="1" ht="15.75" customHeight="1" x14ac:dyDescent="0.15">
      <c r="B87" s="302"/>
      <c r="C87" s="811"/>
      <c r="D87" s="811"/>
      <c r="E87" s="811"/>
      <c r="F87" s="806"/>
      <c r="G87" s="817" t="s">
        <v>694</v>
      </c>
      <c r="H87" s="817"/>
      <c r="I87" s="817"/>
      <c r="J87" s="817"/>
      <c r="K87" s="817"/>
      <c r="L87" s="817"/>
      <c r="M87" s="817"/>
      <c r="N87" s="817"/>
      <c r="O87" s="817"/>
      <c r="P87" s="817"/>
      <c r="Q87" s="815"/>
      <c r="R87" s="815"/>
      <c r="S87" s="808"/>
      <c r="T87" s="808"/>
      <c r="U87" s="808"/>
      <c r="V87" s="808"/>
      <c r="W87" s="808"/>
    </row>
    <row r="88" spans="1:24" s="306" customFormat="1" ht="15.75" customHeight="1" x14ac:dyDescent="0.15">
      <c r="B88" s="302"/>
      <c r="C88" s="149"/>
      <c r="D88" s="149"/>
      <c r="E88" s="149"/>
      <c r="F88" s="806" t="s">
        <v>16</v>
      </c>
      <c r="G88" s="812" t="s">
        <v>695</v>
      </c>
      <c r="H88" s="812"/>
      <c r="I88" s="812"/>
      <c r="J88" s="812"/>
      <c r="K88" s="812"/>
      <c r="L88" s="812"/>
      <c r="M88" s="812"/>
      <c r="N88" s="812"/>
      <c r="O88" s="812"/>
      <c r="P88" s="812"/>
      <c r="Q88" s="815" t="s">
        <v>696</v>
      </c>
      <c r="R88" s="815"/>
      <c r="S88" s="815"/>
      <c r="T88" s="815"/>
      <c r="U88" s="815"/>
      <c r="V88" s="815"/>
      <c r="W88" s="815"/>
    </row>
    <row r="89" spans="1:24" s="306" customFormat="1" ht="15.75" customHeight="1" x14ac:dyDescent="0.15">
      <c r="B89" s="302"/>
      <c r="C89" s="149"/>
      <c r="D89" s="149"/>
      <c r="E89" s="149"/>
      <c r="F89" s="806"/>
      <c r="G89" s="813" t="s">
        <v>674</v>
      </c>
      <c r="H89" s="813"/>
      <c r="I89" s="813"/>
      <c r="J89" s="813"/>
      <c r="K89" s="813"/>
      <c r="L89" s="813"/>
      <c r="M89" s="813"/>
      <c r="N89" s="813"/>
      <c r="O89" s="813"/>
      <c r="P89" s="813"/>
      <c r="Q89" s="815"/>
      <c r="R89" s="815"/>
      <c r="S89" s="815"/>
      <c r="T89" s="815"/>
      <c r="U89" s="815"/>
      <c r="V89" s="815"/>
      <c r="W89" s="815"/>
    </row>
    <row r="90" spans="1:24" s="306" customFormat="1" ht="15.75" customHeight="1" x14ac:dyDescent="0.15">
      <c r="B90" s="302"/>
      <c r="C90" s="149"/>
      <c r="D90" s="149"/>
      <c r="E90" s="149"/>
      <c r="F90" s="301" t="s">
        <v>16</v>
      </c>
      <c r="G90" s="816">
        <v>0.41199999999999998</v>
      </c>
      <c r="H90" s="816"/>
      <c r="I90" s="816"/>
      <c r="J90" s="816"/>
      <c r="K90" s="305"/>
      <c r="L90" s="304"/>
      <c r="M90" s="304"/>
      <c r="N90" s="304"/>
      <c r="O90" s="304"/>
      <c r="P90" s="304"/>
      <c r="Q90" s="304"/>
      <c r="R90" s="304"/>
      <c r="S90" s="149"/>
      <c r="T90" s="149"/>
      <c r="U90" s="149"/>
      <c r="V90" s="149"/>
      <c r="W90" s="149"/>
      <c r="X90" s="149"/>
    </row>
    <row r="91" spans="1:24" s="306" customFormat="1" ht="15.75" customHeight="1" x14ac:dyDescent="0.15">
      <c r="A91" s="303" t="s">
        <v>804</v>
      </c>
      <c r="B91" s="149"/>
      <c r="C91" s="149"/>
      <c r="D91" s="149"/>
      <c r="E91" s="149"/>
      <c r="F91" s="149"/>
      <c r="G91" s="149"/>
      <c r="H91" s="149"/>
      <c r="I91" s="149"/>
      <c r="J91" s="149"/>
      <c r="K91" s="149"/>
      <c r="L91" s="149" t="s">
        <v>688</v>
      </c>
      <c r="M91" s="149"/>
      <c r="N91" s="149"/>
      <c r="O91" s="149"/>
      <c r="P91" s="149"/>
      <c r="Q91" s="149"/>
      <c r="R91" s="149"/>
      <c r="S91" s="149"/>
      <c r="T91" s="149"/>
      <c r="U91" s="149"/>
      <c r="V91" s="149"/>
    </row>
    <row r="92" spans="1:24" s="306" customFormat="1" ht="15.75" customHeight="1" x14ac:dyDescent="0.15">
      <c r="A92" s="149" t="s">
        <v>805</v>
      </c>
      <c r="B92" s="149"/>
      <c r="C92" s="149"/>
      <c r="D92" s="149"/>
      <c r="E92" s="149"/>
      <c r="F92" s="149"/>
      <c r="G92" s="149"/>
      <c r="H92" s="149"/>
      <c r="I92" s="149"/>
      <c r="J92" s="149"/>
      <c r="K92" s="149"/>
      <c r="L92" s="149"/>
      <c r="M92" s="149"/>
      <c r="N92" s="149"/>
      <c r="O92" s="149"/>
      <c r="P92" s="149"/>
      <c r="Q92" s="149"/>
      <c r="R92" s="149"/>
      <c r="S92" s="149"/>
      <c r="T92" s="149"/>
    </row>
    <row r="93" spans="1:24" s="306" customFormat="1" ht="15.75" customHeight="1" x14ac:dyDescent="0.15">
      <c r="A93" s="303" t="s">
        <v>806</v>
      </c>
      <c r="B93" s="149"/>
      <c r="C93" s="149"/>
      <c r="D93" s="149"/>
      <c r="E93" s="149"/>
      <c r="F93" s="149"/>
      <c r="G93" s="149"/>
      <c r="H93" s="149"/>
      <c r="I93" s="149"/>
      <c r="J93" s="149"/>
      <c r="K93" s="149"/>
      <c r="L93" s="149"/>
      <c r="M93" s="149"/>
      <c r="N93" s="149"/>
      <c r="O93" s="149"/>
      <c r="P93" s="149"/>
      <c r="Q93" s="149"/>
      <c r="R93" s="149"/>
      <c r="S93" s="149"/>
      <c r="T93" s="149"/>
    </row>
    <row r="94" spans="1:24" s="306" customFormat="1" ht="15.75" customHeight="1" x14ac:dyDescent="0.15">
      <c r="A94" s="149" t="s">
        <v>807</v>
      </c>
      <c r="B94" s="149"/>
      <c r="C94" s="149"/>
      <c r="D94" s="149"/>
      <c r="E94" s="149"/>
      <c r="F94" s="149"/>
      <c r="G94" s="149"/>
      <c r="H94" s="149"/>
      <c r="I94" s="149"/>
      <c r="J94" s="149"/>
      <c r="K94" s="149"/>
      <c r="L94" s="149"/>
      <c r="M94" s="149"/>
      <c r="N94" s="149"/>
      <c r="O94" s="149"/>
      <c r="P94" s="149"/>
      <c r="Q94" s="149"/>
      <c r="R94" s="149"/>
      <c r="S94" s="149"/>
      <c r="T94" s="149"/>
    </row>
    <row r="95" spans="1:24" s="306" customFormat="1" ht="15.75" customHeight="1" x14ac:dyDescent="0.15">
      <c r="A95" s="149" t="s">
        <v>819</v>
      </c>
      <c r="B95" s="149"/>
      <c r="C95" s="149"/>
      <c r="D95" s="149"/>
      <c r="E95" s="149"/>
      <c r="F95" s="149"/>
      <c r="G95" s="149"/>
      <c r="H95" s="149"/>
      <c r="I95" s="149"/>
      <c r="J95" s="149"/>
      <c r="K95" s="149"/>
      <c r="L95" s="149"/>
      <c r="M95" s="149"/>
      <c r="N95" s="149"/>
      <c r="O95" s="149"/>
      <c r="P95" s="149"/>
      <c r="Q95" s="149"/>
      <c r="R95" s="149"/>
      <c r="S95" s="149"/>
      <c r="T95" s="149"/>
    </row>
    <row r="96" spans="1:24" s="306" customFormat="1" ht="15.75" customHeight="1" x14ac:dyDescent="0.15">
      <c r="A96" s="302"/>
      <c r="B96" s="149"/>
      <c r="C96" s="149"/>
      <c r="D96" s="149"/>
      <c r="E96" s="149"/>
      <c r="F96" s="149"/>
      <c r="G96" s="149"/>
      <c r="H96" s="149"/>
      <c r="I96" s="149"/>
      <c r="J96" s="149"/>
      <c r="K96" s="149"/>
      <c r="L96" s="149"/>
      <c r="M96" s="149"/>
      <c r="N96" s="149"/>
      <c r="O96" s="149"/>
      <c r="P96" s="149"/>
      <c r="Q96" s="149"/>
      <c r="R96" s="149"/>
      <c r="S96" s="149"/>
      <c r="T96" s="149"/>
      <c r="U96" s="149"/>
      <c r="V96" s="149"/>
      <c r="W96" s="149"/>
    </row>
    <row r="97" spans="1:23" s="306" customFormat="1" ht="15.75" customHeight="1" x14ac:dyDescent="0.15">
      <c r="A97" s="302"/>
      <c r="B97" s="149"/>
      <c r="C97" s="149"/>
      <c r="D97" s="149"/>
      <c r="E97" s="149"/>
      <c r="F97" s="149"/>
      <c r="G97" s="149"/>
      <c r="H97" s="149"/>
      <c r="I97" s="149"/>
      <c r="J97" s="149"/>
      <c r="K97" s="149"/>
      <c r="L97" s="149"/>
      <c r="M97" s="149"/>
      <c r="N97" s="149"/>
      <c r="O97" s="149"/>
      <c r="P97" s="149"/>
      <c r="Q97" s="149"/>
      <c r="R97" s="149"/>
      <c r="S97" s="149"/>
      <c r="T97" s="149"/>
      <c r="U97" s="149"/>
      <c r="V97" s="149"/>
      <c r="W97" s="149"/>
    </row>
    <row r="98" spans="1:23" s="306" customFormat="1" ht="15.75" customHeight="1" x14ac:dyDescent="0.15">
      <c r="A98" s="302"/>
      <c r="B98" s="149"/>
      <c r="C98" s="149"/>
      <c r="D98" s="149"/>
      <c r="E98" s="149"/>
      <c r="F98" s="149"/>
      <c r="G98" s="149"/>
      <c r="H98" s="149"/>
      <c r="I98" s="149"/>
      <c r="J98" s="149"/>
      <c r="K98" s="149"/>
      <c r="L98" s="149"/>
      <c r="M98" s="149"/>
      <c r="N98" s="149"/>
      <c r="O98" s="149"/>
      <c r="P98" s="149"/>
      <c r="Q98" s="149"/>
      <c r="R98" s="149"/>
      <c r="S98" s="149"/>
      <c r="T98" s="149"/>
      <c r="U98" s="149"/>
      <c r="V98" s="149"/>
      <c r="W98" s="149"/>
    </row>
    <row r="99" spans="1:23" s="306" customFormat="1" ht="15.75" customHeight="1" x14ac:dyDescent="0.15">
      <c r="A99" s="302"/>
      <c r="B99" s="149"/>
      <c r="C99" s="149"/>
      <c r="D99" s="149"/>
      <c r="E99" s="149"/>
      <c r="F99" s="149"/>
      <c r="G99" s="149"/>
      <c r="H99" s="149"/>
      <c r="I99" s="149"/>
      <c r="J99" s="149"/>
      <c r="K99" s="149"/>
      <c r="L99" s="149"/>
      <c r="M99" s="149"/>
      <c r="N99" s="149"/>
      <c r="O99" s="149"/>
      <c r="P99" s="149"/>
      <c r="Q99" s="149"/>
      <c r="R99" s="149"/>
      <c r="S99" s="149"/>
      <c r="T99" s="149"/>
      <c r="U99" s="149"/>
      <c r="V99" s="149"/>
      <c r="W99" s="149"/>
    </row>
    <row r="100" spans="1:23" s="306" customFormat="1" ht="15.75" customHeight="1" x14ac:dyDescent="0.15">
      <c r="A100" s="302"/>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row>
    <row r="101" spans="1:23" s="306" customFormat="1" ht="15.75" customHeight="1" x14ac:dyDescent="0.15">
      <c r="A101" s="302"/>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row>
    <row r="102" spans="1:23" s="306" customFormat="1" ht="15.75" customHeight="1" x14ac:dyDescent="0.15">
      <c r="A102" s="302"/>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row>
    <row r="103" spans="1:23" s="308" customFormat="1" ht="15.75" customHeight="1" x14ac:dyDescent="0.15">
      <c r="A103" s="262" t="s">
        <v>820</v>
      </c>
      <c r="B103" s="262"/>
      <c r="C103" s="262"/>
      <c r="D103" s="149"/>
      <c r="E103" s="149"/>
      <c r="F103" s="149"/>
      <c r="G103" s="149"/>
      <c r="H103" s="149"/>
      <c r="I103" s="149"/>
      <c r="J103" s="149"/>
      <c r="K103" s="149"/>
      <c r="L103" s="149"/>
      <c r="M103" s="149"/>
      <c r="N103" s="149"/>
      <c r="O103" s="149"/>
      <c r="P103" s="149"/>
      <c r="Q103" s="149"/>
      <c r="R103" s="149"/>
      <c r="S103" s="149"/>
      <c r="T103" s="149"/>
      <c r="U103" s="149"/>
      <c r="V103" s="149"/>
    </row>
    <row r="104" spans="1:23" s="308" customFormat="1" ht="15.75" customHeight="1" x14ac:dyDescent="0.15">
      <c r="A104" s="149" t="s">
        <v>821</v>
      </c>
      <c r="B104" s="149"/>
      <c r="C104" s="149"/>
      <c r="D104" s="149"/>
      <c r="E104" s="149"/>
      <c r="F104" s="149"/>
      <c r="G104" s="149"/>
      <c r="H104" s="149"/>
      <c r="I104" s="149"/>
      <c r="J104" s="149"/>
      <c r="K104" s="149"/>
      <c r="L104" s="149"/>
      <c r="M104" s="149"/>
      <c r="N104" s="149"/>
      <c r="O104" s="149"/>
      <c r="P104" s="149"/>
      <c r="Q104" s="149"/>
      <c r="R104" s="149"/>
      <c r="S104" s="149"/>
    </row>
    <row r="105" spans="1:23" s="308" customFormat="1" ht="15.75" customHeight="1" x14ac:dyDescent="0.15">
      <c r="A105" s="149" t="s">
        <v>781</v>
      </c>
      <c r="B105" s="149"/>
      <c r="C105" s="149"/>
      <c r="D105" s="149"/>
      <c r="E105" s="149"/>
      <c r="F105" s="149"/>
      <c r="G105" s="149"/>
      <c r="H105" s="149"/>
      <c r="I105" s="149"/>
      <c r="J105" s="149" t="s">
        <v>670</v>
      </c>
      <c r="K105" s="149"/>
      <c r="L105" s="149"/>
      <c r="M105" s="149"/>
      <c r="N105" s="149"/>
      <c r="O105" s="149"/>
      <c r="P105" s="149"/>
      <c r="Q105" s="149"/>
      <c r="R105" s="149"/>
      <c r="S105" s="149"/>
      <c r="T105" s="149"/>
      <c r="U105" s="149"/>
      <c r="V105" s="149"/>
    </row>
    <row r="106" spans="1:23" s="308" customFormat="1" ht="15.75" customHeight="1" x14ac:dyDescent="0.15">
      <c r="A106" s="149" t="s">
        <v>782</v>
      </c>
      <c r="B106" s="149"/>
      <c r="C106" s="149"/>
      <c r="D106" s="149"/>
      <c r="E106" s="149"/>
      <c r="F106" s="149"/>
      <c r="G106" s="149"/>
      <c r="H106" s="149"/>
      <c r="I106" s="149"/>
      <c r="J106" s="149" t="s">
        <v>697</v>
      </c>
      <c r="K106" s="149"/>
      <c r="L106" s="149"/>
      <c r="M106" s="149"/>
      <c r="N106" s="149"/>
      <c r="O106" s="149"/>
      <c r="P106" s="149"/>
      <c r="Q106" s="149"/>
      <c r="R106" s="149"/>
      <c r="S106" s="149"/>
      <c r="T106" s="149"/>
      <c r="U106" s="149"/>
      <c r="V106" s="149"/>
    </row>
    <row r="107" spans="1:23" s="308" customFormat="1" ht="15.75" customHeight="1" x14ac:dyDescent="0.15">
      <c r="A107" s="149" t="s">
        <v>783</v>
      </c>
      <c r="B107" s="149"/>
      <c r="C107" s="149"/>
      <c r="D107" s="149"/>
      <c r="E107" s="149"/>
      <c r="F107" s="149"/>
      <c r="G107" s="149"/>
      <c r="H107" s="149"/>
      <c r="I107" s="149"/>
      <c r="J107" s="149" t="s">
        <v>698</v>
      </c>
      <c r="K107" s="149"/>
      <c r="L107" s="149"/>
      <c r="M107" s="149"/>
      <c r="N107" s="149"/>
      <c r="O107" s="149"/>
      <c r="P107" s="149"/>
      <c r="Q107" s="149"/>
      <c r="R107" s="149"/>
      <c r="S107" s="149"/>
      <c r="T107" s="149"/>
      <c r="U107" s="149"/>
      <c r="V107" s="149"/>
    </row>
    <row r="108" spans="1:23" s="308" customFormat="1" ht="15.75" customHeight="1" x14ac:dyDescent="0.15">
      <c r="A108" s="149" t="s">
        <v>784</v>
      </c>
      <c r="B108" s="149"/>
      <c r="C108" s="149"/>
      <c r="D108" s="149"/>
      <c r="E108" s="149"/>
      <c r="F108" s="149"/>
      <c r="G108" s="149"/>
      <c r="H108" s="149"/>
      <c r="I108" s="149"/>
      <c r="J108" s="149" t="s">
        <v>699</v>
      </c>
      <c r="K108" s="149"/>
      <c r="L108" s="149"/>
      <c r="M108" s="149"/>
      <c r="N108" s="149"/>
      <c r="O108" s="149"/>
      <c r="P108" s="149"/>
      <c r="Q108" s="149"/>
      <c r="R108" s="149"/>
      <c r="S108" s="149"/>
      <c r="T108" s="149"/>
      <c r="U108" s="149"/>
      <c r="V108" s="149"/>
    </row>
    <row r="109" spans="1:23" s="308" customFormat="1" ht="15.75" customHeight="1" x14ac:dyDescent="0.15">
      <c r="A109" s="149" t="s">
        <v>785</v>
      </c>
      <c r="B109" s="149"/>
      <c r="C109" s="149"/>
      <c r="D109" s="149"/>
      <c r="E109" s="149"/>
      <c r="F109" s="149"/>
      <c r="G109" s="149"/>
      <c r="H109" s="149"/>
      <c r="I109" s="149"/>
      <c r="J109" s="149"/>
      <c r="K109" s="149"/>
      <c r="M109" s="149"/>
      <c r="N109" s="811" t="s">
        <v>684</v>
      </c>
      <c r="O109" s="811"/>
      <c r="P109" s="811"/>
      <c r="Q109" s="811"/>
      <c r="R109" s="149" t="s">
        <v>685</v>
      </c>
      <c r="S109" s="149"/>
      <c r="T109" s="149"/>
      <c r="U109" s="149"/>
      <c r="V109" s="149"/>
    </row>
    <row r="110" spans="1:23" s="308" customFormat="1" ht="15.75" customHeight="1" x14ac:dyDescent="0.15">
      <c r="A110" s="149"/>
      <c r="B110" s="149"/>
      <c r="C110" s="149"/>
      <c r="D110" s="149"/>
      <c r="E110" s="149"/>
      <c r="F110" s="149"/>
      <c r="G110" s="149"/>
      <c r="H110" s="149"/>
      <c r="I110" s="149"/>
      <c r="J110" s="149"/>
      <c r="K110" s="149"/>
      <c r="M110" s="149"/>
      <c r="N110" s="811" t="s">
        <v>686</v>
      </c>
      <c r="O110" s="811"/>
      <c r="P110" s="811"/>
      <c r="Q110" s="811"/>
      <c r="R110" s="149" t="s">
        <v>687</v>
      </c>
      <c r="S110" s="149"/>
      <c r="T110" s="149"/>
      <c r="U110" s="149"/>
      <c r="V110" s="149"/>
    </row>
    <row r="111" spans="1:23" s="308" customFormat="1" ht="15.75" customHeight="1" x14ac:dyDescent="0.15">
      <c r="A111" s="149" t="s">
        <v>786</v>
      </c>
      <c r="B111" s="149"/>
      <c r="C111" s="149"/>
      <c r="D111" s="149"/>
      <c r="E111" s="149"/>
      <c r="F111" s="149"/>
      <c r="G111" s="149"/>
      <c r="H111" s="149"/>
      <c r="I111" s="149"/>
      <c r="J111" s="149"/>
      <c r="K111" s="149"/>
      <c r="L111" s="149"/>
      <c r="M111" s="149"/>
      <c r="N111" s="149"/>
      <c r="O111" s="149"/>
      <c r="P111" s="149"/>
      <c r="Q111" s="149"/>
      <c r="R111" s="149" t="s">
        <v>700</v>
      </c>
      <c r="S111" s="149"/>
      <c r="T111" s="149"/>
      <c r="U111" s="149"/>
      <c r="V111" s="149"/>
      <c r="W111" s="149"/>
    </row>
    <row r="112" spans="1:23" s="308" customFormat="1" ht="15.75" customHeight="1" x14ac:dyDescent="0.15">
      <c r="A112" s="149" t="s">
        <v>822</v>
      </c>
      <c r="B112" s="149"/>
      <c r="C112" s="149"/>
      <c r="D112" s="149"/>
      <c r="E112" s="149"/>
      <c r="F112" s="149"/>
      <c r="G112" s="149"/>
      <c r="H112" s="149"/>
      <c r="I112" s="149"/>
      <c r="J112" s="149"/>
      <c r="K112" s="149"/>
      <c r="L112" s="149"/>
      <c r="M112" s="149"/>
      <c r="N112" s="149"/>
      <c r="O112" s="149"/>
      <c r="P112" s="149"/>
      <c r="Q112" s="149"/>
      <c r="R112" s="149" t="s">
        <v>701</v>
      </c>
      <c r="S112" s="149"/>
      <c r="T112" s="149"/>
      <c r="U112" s="149"/>
      <c r="V112" s="149"/>
    </row>
    <row r="113" spans="1:35" s="308" customFormat="1" ht="15.75" customHeight="1" x14ac:dyDescent="0.15">
      <c r="A113" s="149"/>
      <c r="B113" s="149"/>
      <c r="C113" s="149"/>
      <c r="D113" s="149"/>
      <c r="E113" s="149"/>
      <c r="F113" s="149"/>
      <c r="G113" s="149"/>
      <c r="H113" s="149"/>
      <c r="I113" s="149"/>
      <c r="J113" s="149"/>
      <c r="K113" s="149"/>
      <c r="L113" s="149"/>
      <c r="M113" s="149"/>
      <c r="N113" s="149"/>
      <c r="O113" s="149"/>
      <c r="P113" s="149"/>
      <c r="Q113" s="149"/>
      <c r="R113" s="149"/>
      <c r="S113" s="149"/>
      <c r="T113" s="149"/>
      <c r="U113" s="149"/>
      <c r="V113" s="149"/>
    </row>
    <row r="114" spans="1:35" ht="15.75" customHeight="1" x14ac:dyDescent="0.15">
      <c r="A114" s="149" t="s">
        <v>788</v>
      </c>
    </row>
    <row r="115" spans="1:35" s="308" customFormat="1" ht="15.75" customHeight="1" x14ac:dyDescent="0.15">
      <c r="A115" s="303" t="s">
        <v>823</v>
      </c>
      <c r="B115" s="149"/>
      <c r="C115" s="149"/>
      <c r="D115" s="149"/>
      <c r="E115" s="149"/>
      <c r="F115" s="149"/>
      <c r="G115" s="149"/>
      <c r="H115" s="149"/>
      <c r="I115" s="149"/>
      <c r="K115" s="149"/>
      <c r="L115" s="149"/>
      <c r="M115" s="149"/>
      <c r="N115" s="149"/>
      <c r="O115" s="149"/>
      <c r="P115" s="149"/>
      <c r="Q115" s="149"/>
      <c r="R115" s="149"/>
      <c r="S115" s="149"/>
      <c r="T115" s="149"/>
      <c r="U115" s="149"/>
      <c r="V115" s="149"/>
    </row>
    <row r="116" spans="1:35" s="308" customFormat="1" ht="15.75" customHeight="1" x14ac:dyDescent="0.15">
      <c r="A116" s="149" t="s">
        <v>825</v>
      </c>
      <c r="B116" s="149"/>
      <c r="C116" s="149"/>
      <c r="D116" s="149"/>
      <c r="E116" s="149"/>
      <c r="F116" s="149"/>
      <c r="G116" s="149"/>
      <c r="H116" s="149"/>
      <c r="I116" s="149"/>
      <c r="K116" s="149"/>
      <c r="L116" s="149"/>
      <c r="M116" s="149"/>
      <c r="N116" s="149"/>
      <c r="O116" s="149"/>
      <c r="P116" s="149"/>
      <c r="Q116" s="149"/>
      <c r="R116" s="149"/>
      <c r="S116" s="149"/>
      <c r="T116" s="149"/>
      <c r="U116" s="149"/>
      <c r="V116" s="149"/>
    </row>
    <row r="117" spans="1:35" s="308" customFormat="1" ht="15.75" customHeight="1" x14ac:dyDescent="0.15">
      <c r="A117" s="149" t="s">
        <v>826</v>
      </c>
      <c r="B117" s="149"/>
      <c r="C117" s="149"/>
      <c r="D117" s="149"/>
      <c r="E117" s="149"/>
      <c r="F117" s="149"/>
      <c r="G117" s="149"/>
      <c r="H117" s="149"/>
      <c r="I117" s="149"/>
      <c r="J117" s="149"/>
      <c r="K117" s="149"/>
      <c r="L117" s="149"/>
      <c r="M117" s="149"/>
      <c r="N117" s="149"/>
      <c r="O117" s="149"/>
      <c r="P117" s="149"/>
      <c r="Q117" s="149"/>
      <c r="R117" s="149"/>
      <c r="S117" s="149"/>
      <c r="T117" s="149"/>
      <c r="U117" s="149"/>
      <c r="V117" s="149"/>
    </row>
    <row r="118" spans="1:35" s="308" customFormat="1" ht="15.75" customHeight="1" x14ac:dyDescent="0.15">
      <c r="A118" s="303" t="s">
        <v>824</v>
      </c>
      <c r="B118" s="149"/>
      <c r="C118" s="213"/>
      <c r="D118" s="213"/>
      <c r="E118" s="213"/>
      <c r="F118" s="213"/>
      <c r="G118" s="213"/>
      <c r="H118" s="213"/>
      <c r="I118" s="213"/>
      <c r="J118" s="149"/>
      <c r="K118" s="149"/>
      <c r="L118" s="149"/>
      <c r="M118" s="149"/>
      <c r="N118" s="149"/>
      <c r="O118" s="149"/>
      <c r="P118" s="149"/>
      <c r="Q118" s="149"/>
      <c r="R118" s="149"/>
      <c r="S118" s="149"/>
      <c r="T118" s="149"/>
      <c r="U118" s="149"/>
      <c r="V118" s="149"/>
    </row>
    <row r="119" spans="1:35" s="308" customFormat="1" ht="15.75" customHeight="1" x14ac:dyDescent="0.15">
      <c r="A119" s="149" t="s">
        <v>782</v>
      </c>
      <c r="B119" s="149"/>
      <c r="C119" s="149"/>
      <c r="D119" s="149"/>
      <c r="E119" s="149"/>
      <c r="F119" s="149"/>
      <c r="G119" s="149"/>
      <c r="H119" s="149"/>
      <c r="I119" s="149"/>
      <c r="J119" s="149" t="s">
        <v>697</v>
      </c>
      <c r="K119" s="149"/>
      <c r="L119" s="149"/>
      <c r="M119" s="149"/>
      <c r="N119" s="149"/>
      <c r="O119" s="149"/>
      <c r="P119" s="149"/>
      <c r="Q119" s="149"/>
      <c r="R119" s="149"/>
      <c r="S119" s="149"/>
      <c r="T119" s="149"/>
      <c r="U119" s="149"/>
      <c r="V119" s="149"/>
    </row>
    <row r="120" spans="1:35" s="308" customFormat="1" ht="15.75" customHeight="1" x14ac:dyDescent="0.15">
      <c r="A120" s="303" t="s">
        <v>827</v>
      </c>
      <c r="B120" s="149"/>
      <c r="C120" s="149"/>
      <c r="D120" s="149"/>
      <c r="E120" s="149"/>
      <c r="F120" s="149"/>
      <c r="G120" s="149"/>
      <c r="H120" s="149"/>
      <c r="I120" s="149"/>
      <c r="J120" s="149"/>
      <c r="K120" s="149"/>
      <c r="L120" s="149"/>
      <c r="M120" s="149"/>
      <c r="N120" s="149"/>
      <c r="O120" s="149"/>
      <c r="P120" s="149"/>
      <c r="Q120" s="149"/>
      <c r="R120" s="149"/>
      <c r="S120" s="149"/>
      <c r="T120" s="149"/>
      <c r="U120" s="149"/>
      <c r="V120" s="149"/>
    </row>
    <row r="121" spans="1:35" s="308" customFormat="1" ht="15.75" customHeight="1" x14ac:dyDescent="0.15">
      <c r="A121" s="149" t="s">
        <v>784</v>
      </c>
      <c r="B121" s="149"/>
      <c r="C121" s="149"/>
      <c r="D121" s="149"/>
      <c r="E121" s="149"/>
      <c r="F121" s="149"/>
      <c r="G121" s="149"/>
      <c r="H121" s="149"/>
      <c r="I121" s="149"/>
      <c r="J121" s="149" t="s">
        <v>699</v>
      </c>
      <c r="K121" s="149"/>
      <c r="L121" s="149"/>
      <c r="M121" s="149"/>
      <c r="N121" s="149"/>
      <c r="O121" s="149"/>
      <c r="P121" s="149"/>
      <c r="Q121" s="149"/>
      <c r="R121" s="149"/>
      <c r="S121" s="149"/>
      <c r="T121" s="149"/>
      <c r="U121" s="149"/>
      <c r="V121" s="149"/>
    </row>
    <row r="122" spans="1:35" s="308" customFormat="1" ht="15.75" customHeight="1" x14ac:dyDescent="0.15">
      <c r="A122" s="303" t="s">
        <v>792</v>
      </c>
      <c r="B122" s="149"/>
      <c r="C122" s="149"/>
      <c r="D122" s="149"/>
      <c r="E122" s="149"/>
      <c r="F122" s="149"/>
      <c r="G122" s="149"/>
      <c r="H122" s="149"/>
      <c r="I122" s="149"/>
      <c r="J122" s="149"/>
      <c r="K122" s="149"/>
      <c r="L122" s="149"/>
      <c r="M122" s="149"/>
      <c r="N122" s="149"/>
      <c r="O122" s="149"/>
      <c r="P122" s="149"/>
      <c r="Q122" s="149"/>
      <c r="R122" s="149"/>
      <c r="S122" s="149"/>
      <c r="T122" s="149"/>
      <c r="U122" s="149"/>
      <c r="V122" s="149"/>
    </row>
    <row r="123" spans="1:35" s="308" customFormat="1" ht="15.75" customHeight="1" x14ac:dyDescent="0.15">
      <c r="A123" s="303" t="s">
        <v>793</v>
      </c>
      <c r="B123" s="149"/>
      <c r="C123" s="149"/>
      <c r="D123" s="149"/>
      <c r="E123" s="149"/>
      <c r="F123" s="149"/>
      <c r="G123" s="149"/>
      <c r="H123" s="149"/>
      <c r="I123" s="149"/>
      <c r="J123" s="149"/>
      <c r="K123" s="149"/>
      <c r="L123" s="149" t="s">
        <v>701</v>
      </c>
      <c r="M123" s="149"/>
      <c r="N123" s="149"/>
      <c r="O123" s="149"/>
      <c r="P123" s="149"/>
      <c r="Q123" s="149"/>
      <c r="R123" s="149"/>
      <c r="S123" s="149"/>
      <c r="T123" s="149"/>
      <c r="U123" s="149"/>
      <c r="V123" s="149"/>
    </row>
    <row r="124" spans="1:35" s="308" customFormat="1" ht="15.75" customHeight="1" x14ac:dyDescent="0.15">
      <c r="A124" s="303" t="s">
        <v>794</v>
      </c>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9"/>
      <c r="X124" s="309"/>
      <c r="Y124" s="309"/>
      <c r="Z124" s="309"/>
      <c r="AA124" s="309"/>
      <c r="AB124" s="309"/>
      <c r="AC124" s="309"/>
      <c r="AD124" s="309"/>
      <c r="AE124" s="309"/>
      <c r="AF124" s="309"/>
      <c r="AG124" s="309"/>
      <c r="AH124" s="309"/>
      <c r="AI124" s="309"/>
    </row>
    <row r="125" spans="1:35" s="308" customFormat="1" ht="15.75" customHeight="1" x14ac:dyDescent="0.15">
      <c r="A125" s="303" t="s">
        <v>795</v>
      </c>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9"/>
      <c r="X125" s="309"/>
      <c r="Y125" s="309"/>
      <c r="Z125" s="309"/>
      <c r="AA125" s="309"/>
      <c r="AB125" s="309"/>
      <c r="AC125" s="309"/>
      <c r="AD125" s="309"/>
      <c r="AE125" s="309"/>
      <c r="AF125" s="309"/>
      <c r="AG125" s="309"/>
      <c r="AH125" s="309"/>
      <c r="AI125" s="309"/>
    </row>
    <row r="126" spans="1:35" s="308" customFormat="1" ht="15.75" customHeight="1" x14ac:dyDescent="0.15">
      <c r="A126" s="303" t="s">
        <v>796</v>
      </c>
      <c r="B126" s="149"/>
      <c r="C126" s="149"/>
      <c r="D126" s="149"/>
      <c r="E126" s="149"/>
      <c r="F126" s="149"/>
      <c r="G126" s="149"/>
      <c r="H126" s="149"/>
      <c r="I126" s="149"/>
      <c r="J126" s="149"/>
      <c r="K126" s="149"/>
      <c r="M126" s="149"/>
      <c r="N126" s="811" t="s">
        <v>684</v>
      </c>
      <c r="O126" s="811"/>
      <c r="P126" s="811"/>
      <c r="Q126" s="811"/>
      <c r="R126" s="149" t="s">
        <v>685</v>
      </c>
      <c r="S126" s="149"/>
      <c r="T126" s="149"/>
      <c r="U126" s="149"/>
      <c r="V126" s="149"/>
    </row>
    <row r="127" spans="1:35" s="308" customFormat="1" ht="15.75" customHeight="1" x14ac:dyDescent="0.15">
      <c r="A127" s="149"/>
      <c r="B127" s="149"/>
      <c r="C127" s="149"/>
      <c r="D127" s="149"/>
      <c r="E127" s="149"/>
      <c r="F127" s="149"/>
      <c r="G127" s="149"/>
      <c r="H127" s="149"/>
      <c r="I127" s="149"/>
      <c r="J127" s="149"/>
      <c r="K127" s="149"/>
      <c r="M127" s="149"/>
      <c r="N127" s="811" t="s">
        <v>686</v>
      </c>
      <c r="O127" s="811"/>
      <c r="P127" s="811"/>
      <c r="Q127" s="811"/>
      <c r="R127" s="149" t="s">
        <v>687</v>
      </c>
      <c r="S127" s="149"/>
      <c r="T127" s="149"/>
      <c r="U127" s="149"/>
      <c r="V127" s="149"/>
    </row>
    <row r="128" spans="1:35" s="308" customFormat="1" ht="15.75" customHeight="1" x14ac:dyDescent="0.15">
      <c r="A128" s="303" t="s">
        <v>797</v>
      </c>
      <c r="B128" s="149"/>
      <c r="C128" s="149"/>
      <c r="D128" s="149"/>
      <c r="E128" s="149"/>
      <c r="F128" s="149"/>
      <c r="G128" s="149"/>
      <c r="H128" s="149"/>
      <c r="I128" s="149"/>
      <c r="J128" s="149"/>
      <c r="K128" s="149"/>
      <c r="L128" s="149"/>
      <c r="M128" s="149"/>
      <c r="N128" s="149"/>
      <c r="O128" s="149"/>
      <c r="P128" s="149"/>
      <c r="Q128" s="149"/>
      <c r="R128" s="149"/>
      <c r="S128" s="149"/>
      <c r="T128" s="149"/>
    </row>
    <row r="129" spans="1:26" s="308" customFormat="1" ht="15.75" customHeight="1" x14ac:dyDescent="0.15">
      <c r="A129" s="149" t="s">
        <v>818</v>
      </c>
      <c r="B129" s="149"/>
      <c r="C129" s="149"/>
      <c r="D129" s="149"/>
      <c r="E129" s="149"/>
      <c r="F129" s="149"/>
      <c r="G129" s="149"/>
      <c r="H129" s="149"/>
      <c r="I129" s="149"/>
      <c r="J129" s="149"/>
      <c r="K129" s="149"/>
      <c r="L129" s="149"/>
      <c r="M129" s="149"/>
      <c r="N129" s="149"/>
      <c r="O129" s="149"/>
      <c r="P129" s="149"/>
      <c r="Q129" s="149"/>
      <c r="R129" s="149"/>
      <c r="S129" s="149"/>
      <c r="T129" s="149"/>
    </row>
    <row r="130" spans="1:26" s="308" customFormat="1" ht="15.75" customHeight="1" x14ac:dyDescent="0.15">
      <c r="C130" s="302"/>
      <c r="D130" s="810" t="s">
        <v>702</v>
      </c>
      <c r="E130" s="810"/>
      <c r="F130" s="811"/>
      <c r="G130" s="806" t="s">
        <v>16</v>
      </c>
      <c r="H130" s="818" t="s">
        <v>11</v>
      </c>
      <c r="I130" s="818"/>
      <c r="J130" s="818"/>
      <c r="K130" s="818"/>
      <c r="L130" s="806" t="s">
        <v>17</v>
      </c>
      <c r="M130" s="807" t="s">
        <v>703</v>
      </c>
      <c r="N130" s="807"/>
      <c r="O130" s="807"/>
      <c r="P130" s="807"/>
      <c r="Q130" s="807"/>
      <c r="R130" s="807"/>
      <c r="S130" s="808" t="s">
        <v>800</v>
      </c>
      <c r="T130" s="808"/>
      <c r="U130" s="808"/>
      <c r="V130" s="808"/>
      <c r="W130" s="808"/>
    </row>
    <row r="131" spans="1:26" s="308" customFormat="1" ht="15.75" customHeight="1" x14ac:dyDescent="0.15">
      <c r="C131" s="302"/>
      <c r="D131" s="811"/>
      <c r="E131" s="811"/>
      <c r="F131" s="811"/>
      <c r="G131" s="806"/>
      <c r="H131" s="818"/>
      <c r="I131" s="818"/>
      <c r="J131" s="818"/>
      <c r="K131" s="818"/>
      <c r="L131" s="806"/>
      <c r="M131" s="817" t="s">
        <v>704</v>
      </c>
      <c r="N131" s="817"/>
      <c r="O131" s="817"/>
      <c r="P131" s="817"/>
      <c r="Q131" s="817"/>
      <c r="R131" s="817"/>
      <c r="S131" s="808"/>
      <c r="T131" s="808"/>
      <c r="U131" s="808"/>
      <c r="V131" s="808"/>
      <c r="W131" s="808"/>
    </row>
    <row r="132" spans="1:26" s="308" customFormat="1" ht="15.75" customHeight="1" x14ac:dyDescent="0.15">
      <c r="C132" s="302"/>
      <c r="D132" s="213"/>
      <c r="E132" s="213"/>
      <c r="F132" s="213"/>
      <c r="G132" s="806" t="s">
        <v>16</v>
      </c>
      <c r="H132" s="818" t="s">
        <v>685</v>
      </c>
      <c r="I132" s="818"/>
      <c r="J132" s="818"/>
      <c r="K132" s="818"/>
      <c r="L132" s="806" t="s">
        <v>17</v>
      </c>
      <c r="M132" s="812" t="s">
        <v>692</v>
      </c>
      <c r="N132" s="812"/>
      <c r="O132" s="812"/>
      <c r="P132" s="812"/>
      <c r="Q132" s="812"/>
      <c r="R132" s="812"/>
      <c r="S132" s="814" t="s">
        <v>693</v>
      </c>
      <c r="T132" s="814"/>
      <c r="U132" s="814"/>
      <c r="V132" s="814"/>
      <c r="W132" s="814"/>
    </row>
    <row r="133" spans="1:26" s="308" customFormat="1" ht="15.75" customHeight="1" x14ac:dyDescent="0.15">
      <c r="C133" s="302"/>
      <c r="D133" s="213"/>
      <c r="E133" s="213"/>
      <c r="F133" s="213"/>
      <c r="G133" s="806"/>
      <c r="H133" s="818"/>
      <c r="I133" s="818"/>
      <c r="J133" s="818"/>
      <c r="K133" s="818"/>
      <c r="L133" s="806"/>
      <c r="M133" s="809" t="s">
        <v>692</v>
      </c>
      <c r="N133" s="809"/>
      <c r="O133" s="809"/>
      <c r="P133" s="809"/>
      <c r="Q133" s="809"/>
      <c r="R133" s="809"/>
      <c r="S133" s="814"/>
      <c r="T133" s="814"/>
      <c r="U133" s="814"/>
      <c r="V133" s="814"/>
      <c r="W133" s="814"/>
    </row>
    <row r="134" spans="1:26" s="308" customFormat="1" ht="15.75" customHeight="1" x14ac:dyDescent="0.15">
      <c r="C134" s="302"/>
      <c r="D134" s="213"/>
      <c r="E134" s="213"/>
      <c r="F134" s="213"/>
      <c r="G134" s="301" t="s">
        <v>16</v>
      </c>
      <c r="H134" s="303" t="s">
        <v>685</v>
      </c>
      <c r="I134" s="303"/>
      <c r="J134" s="303"/>
      <c r="K134" s="303"/>
      <c r="L134" s="301"/>
      <c r="M134" s="304"/>
      <c r="N134" s="304"/>
      <c r="O134" s="304"/>
      <c r="P134" s="304"/>
      <c r="Q134" s="304"/>
      <c r="R134" s="304"/>
      <c r="S134" s="149"/>
      <c r="T134" s="149"/>
      <c r="U134" s="149"/>
      <c r="V134" s="149"/>
      <c r="W134" s="149"/>
    </row>
    <row r="135" spans="1:26" s="308" customFormat="1" ht="15.75" customHeight="1" x14ac:dyDescent="0.15">
      <c r="C135" s="302"/>
      <c r="D135" s="810" t="s">
        <v>705</v>
      </c>
      <c r="E135" s="810"/>
      <c r="F135" s="811"/>
      <c r="G135" s="806" t="s">
        <v>16</v>
      </c>
      <c r="H135" s="818" t="s">
        <v>11</v>
      </c>
      <c r="I135" s="818"/>
      <c r="J135" s="818"/>
      <c r="K135" s="818"/>
      <c r="L135" s="806" t="s">
        <v>17</v>
      </c>
      <c r="M135" s="807" t="s">
        <v>706</v>
      </c>
      <c r="N135" s="807"/>
      <c r="O135" s="807"/>
      <c r="P135" s="807"/>
      <c r="Q135" s="807"/>
      <c r="R135" s="807"/>
      <c r="S135" s="808" t="s">
        <v>800</v>
      </c>
      <c r="T135" s="808"/>
      <c r="U135" s="808"/>
      <c r="V135" s="808"/>
      <c r="W135" s="808"/>
    </row>
    <row r="136" spans="1:26" s="308" customFormat="1" ht="15.75" customHeight="1" x14ac:dyDescent="0.15">
      <c r="C136" s="302"/>
      <c r="D136" s="811"/>
      <c r="E136" s="811"/>
      <c r="F136" s="811"/>
      <c r="G136" s="806"/>
      <c r="H136" s="818"/>
      <c r="I136" s="818"/>
      <c r="J136" s="818"/>
      <c r="K136" s="818"/>
      <c r="L136" s="806"/>
      <c r="M136" s="817" t="s">
        <v>707</v>
      </c>
      <c r="N136" s="817"/>
      <c r="O136" s="817"/>
      <c r="P136" s="817"/>
      <c r="Q136" s="817"/>
      <c r="R136" s="817"/>
      <c r="S136" s="808"/>
      <c r="T136" s="808"/>
      <c r="U136" s="808"/>
      <c r="V136" s="808"/>
      <c r="W136" s="808"/>
    </row>
    <row r="137" spans="1:26" s="308" customFormat="1" ht="15.75" customHeight="1" x14ac:dyDescent="0.15">
      <c r="C137" s="302"/>
      <c r="D137" s="213"/>
      <c r="E137" s="213"/>
      <c r="F137" s="213"/>
      <c r="G137" s="806" t="s">
        <v>16</v>
      </c>
      <c r="H137" s="818" t="s">
        <v>687</v>
      </c>
      <c r="I137" s="818"/>
      <c r="J137" s="818"/>
      <c r="K137" s="818"/>
      <c r="L137" s="806" t="s">
        <v>17</v>
      </c>
      <c r="M137" s="812" t="s">
        <v>708</v>
      </c>
      <c r="N137" s="812"/>
      <c r="O137" s="812"/>
      <c r="P137" s="812"/>
      <c r="Q137" s="812"/>
      <c r="R137" s="812"/>
      <c r="S137" s="814" t="s">
        <v>709</v>
      </c>
      <c r="T137" s="814"/>
      <c r="U137" s="814"/>
      <c r="V137" s="814"/>
      <c r="W137" s="814"/>
    </row>
    <row r="138" spans="1:26" s="308" customFormat="1" ht="15.75" customHeight="1" x14ac:dyDescent="0.15">
      <c r="C138" s="302"/>
      <c r="D138" s="213"/>
      <c r="E138" s="213"/>
      <c r="F138" s="213"/>
      <c r="G138" s="806"/>
      <c r="H138" s="818"/>
      <c r="I138" s="818"/>
      <c r="J138" s="818"/>
      <c r="K138" s="818"/>
      <c r="L138" s="806"/>
      <c r="M138" s="809" t="s">
        <v>710</v>
      </c>
      <c r="N138" s="809"/>
      <c r="O138" s="809"/>
      <c r="P138" s="809"/>
      <c r="Q138" s="809"/>
      <c r="R138" s="809"/>
      <c r="S138" s="814"/>
      <c r="T138" s="814"/>
      <c r="U138" s="814"/>
      <c r="V138" s="814"/>
      <c r="W138" s="814"/>
    </row>
    <row r="139" spans="1:26" s="308" customFormat="1" ht="15.75" customHeight="1" x14ac:dyDescent="0.15">
      <c r="C139" s="302"/>
      <c r="D139" s="213"/>
      <c r="E139" s="213"/>
      <c r="F139" s="213"/>
      <c r="G139" s="301" t="s">
        <v>16</v>
      </c>
      <c r="H139" s="303" t="s">
        <v>711</v>
      </c>
      <c r="I139" s="303"/>
      <c r="J139" s="303"/>
      <c r="K139" s="303"/>
      <c r="L139" s="303"/>
      <c r="M139" s="301"/>
      <c r="N139" s="301"/>
      <c r="O139" s="304"/>
      <c r="P139" s="304"/>
      <c r="Q139" s="304"/>
      <c r="R139" s="304"/>
      <c r="S139" s="304"/>
      <c r="T139" s="304"/>
      <c r="U139" s="149"/>
      <c r="V139" s="149"/>
      <c r="W139" s="149"/>
      <c r="X139" s="149"/>
      <c r="Y139" s="149"/>
    </row>
    <row r="140" spans="1:26" s="308" customFormat="1" ht="15.75" customHeight="1" x14ac:dyDescent="0.15">
      <c r="C140" s="302"/>
      <c r="D140" s="149" t="s">
        <v>712</v>
      </c>
      <c r="E140" s="313"/>
      <c r="F140" s="313"/>
      <c r="G140" s="313"/>
      <c r="H140" s="301" t="s">
        <v>713</v>
      </c>
      <c r="I140" s="303" t="s">
        <v>714</v>
      </c>
      <c r="J140" s="303"/>
      <c r="K140" s="303"/>
      <c r="L140" s="303"/>
      <c r="M140" s="303"/>
      <c r="N140" s="301"/>
      <c r="O140" s="301"/>
      <c r="P140" s="304"/>
      <c r="Q140" s="304"/>
      <c r="R140" s="304"/>
      <c r="S140" s="304"/>
      <c r="T140" s="304"/>
      <c r="U140" s="304"/>
      <c r="V140" s="149"/>
      <c r="W140" s="149"/>
      <c r="X140" s="149"/>
      <c r="Y140" s="149"/>
      <c r="Z140" s="149"/>
    </row>
    <row r="141" spans="1:26" s="308" customFormat="1" ht="15.75" customHeight="1" x14ac:dyDescent="0.15">
      <c r="A141" s="303" t="s">
        <v>801</v>
      </c>
      <c r="B141" s="149"/>
      <c r="C141" s="149"/>
      <c r="D141" s="149"/>
      <c r="E141" s="149"/>
      <c r="F141" s="149"/>
      <c r="G141" s="149"/>
      <c r="H141" s="149"/>
      <c r="I141" s="149"/>
      <c r="J141" s="149"/>
      <c r="K141" s="149"/>
      <c r="L141" s="149"/>
      <c r="M141" s="149"/>
      <c r="N141" s="149"/>
      <c r="O141" s="149"/>
      <c r="P141" s="149"/>
      <c r="Q141" s="149"/>
      <c r="R141" s="149"/>
      <c r="S141" s="149"/>
      <c r="T141" s="149"/>
    </row>
    <row r="142" spans="1:26" s="308" customFormat="1" ht="15.75" customHeight="1" x14ac:dyDescent="0.15">
      <c r="B142" s="302"/>
      <c r="C142" s="811" t="s">
        <v>8</v>
      </c>
      <c r="D142" s="811"/>
      <c r="E142" s="811"/>
      <c r="F142" s="806" t="s">
        <v>16</v>
      </c>
      <c r="G142" s="807" t="s">
        <v>715</v>
      </c>
      <c r="H142" s="807"/>
      <c r="I142" s="807"/>
      <c r="J142" s="807"/>
      <c r="K142" s="807"/>
      <c r="L142" s="807"/>
      <c r="M142" s="807"/>
      <c r="N142" s="807"/>
      <c r="O142" s="807"/>
      <c r="P142" s="807"/>
      <c r="Q142" s="815" t="s">
        <v>802</v>
      </c>
      <c r="R142" s="815"/>
      <c r="S142" s="808" t="s">
        <v>803</v>
      </c>
      <c r="T142" s="808"/>
      <c r="U142" s="808"/>
      <c r="V142" s="808"/>
      <c r="W142" s="808"/>
    </row>
    <row r="143" spans="1:26" s="308" customFormat="1" ht="15.75" customHeight="1" x14ac:dyDescent="0.15">
      <c r="B143" s="302"/>
      <c r="C143" s="811"/>
      <c r="D143" s="811"/>
      <c r="E143" s="811"/>
      <c r="F143" s="806"/>
      <c r="G143" s="817" t="s">
        <v>694</v>
      </c>
      <c r="H143" s="817"/>
      <c r="I143" s="817"/>
      <c r="J143" s="817"/>
      <c r="K143" s="817"/>
      <c r="L143" s="817"/>
      <c r="M143" s="817"/>
      <c r="N143" s="817"/>
      <c r="O143" s="817"/>
      <c r="P143" s="817"/>
      <c r="Q143" s="815"/>
      <c r="R143" s="815"/>
      <c r="S143" s="808"/>
      <c r="T143" s="808"/>
      <c r="U143" s="808"/>
      <c r="V143" s="808"/>
      <c r="W143" s="808"/>
    </row>
    <row r="144" spans="1:26" s="308" customFormat="1" ht="15.75" customHeight="1" x14ac:dyDescent="0.15">
      <c r="B144" s="302"/>
      <c r="C144" s="149"/>
      <c r="D144" s="149"/>
      <c r="E144" s="149"/>
      <c r="F144" s="806" t="s">
        <v>16</v>
      </c>
      <c r="G144" s="812" t="s">
        <v>716</v>
      </c>
      <c r="H144" s="812"/>
      <c r="I144" s="812"/>
      <c r="J144" s="812"/>
      <c r="K144" s="812"/>
      <c r="L144" s="812"/>
      <c r="M144" s="812"/>
      <c r="N144" s="812"/>
      <c r="O144" s="812"/>
      <c r="P144" s="812"/>
      <c r="Q144" s="815" t="s">
        <v>717</v>
      </c>
      <c r="R144" s="815"/>
      <c r="S144" s="815"/>
      <c r="T144" s="815"/>
      <c r="U144" s="815"/>
      <c r="V144" s="815"/>
      <c r="W144" s="815"/>
    </row>
    <row r="145" spans="1:24" s="308" customFormat="1" ht="15.75" customHeight="1" x14ac:dyDescent="0.15">
      <c r="B145" s="302"/>
      <c r="C145" s="149"/>
      <c r="D145" s="149"/>
      <c r="E145" s="149"/>
      <c r="F145" s="806"/>
      <c r="G145" s="809" t="s">
        <v>674</v>
      </c>
      <c r="H145" s="809"/>
      <c r="I145" s="809"/>
      <c r="J145" s="809"/>
      <c r="K145" s="809"/>
      <c r="L145" s="809"/>
      <c r="M145" s="809"/>
      <c r="N145" s="809"/>
      <c r="O145" s="809"/>
      <c r="P145" s="809"/>
      <c r="Q145" s="815"/>
      <c r="R145" s="815"/>
      <c r="S145" s="815"/>
      <c r="T145" s="815"/>
      <c r="U145" s="815"/>
      <c r="V145" s="815"/>
      <c r="W145" s="815"/>
    </row>
    <row r="146" spans="1:24" s="308" customFormat="1" ht="15.75" customHeight="1" x14ac:dyDescent="0.15">
      <c r="B146" s="302"/>
      <c r="C146" s="149"/>
      <c r="D146" s="149"/>
      <c r="E146" s="149"/>
      <c r="F146" s="301" t="s">
        <v>16</v>
      </c>
      <c r="G146" s="816">
        <v>0.52900000000000003</v>
      </c>
      <c r="H146" s="816"/>
      <c r="I146" s="816"/>
      <c r="J146" s="816"/>
      <c r="K146" s="305"/>
      <c r="L146" s="304"/>
      <c r="M146" s="304"/>
      <c r="N146" s="304"/>
      <c r="O146" s="304"/>
      <c r="P146" s="304"/>
      <c r="Q146" s="304"/>
      <c r="R146" s="304"/>
      <c r="S146" s="149"/>
      <c r="T146" s="149"/>
      <c r="U146" s="149"/>
      <c r="V146" s="149"/>
      <c r="W146" s="149"/>
      <c r="X146" s="149"/>
    </row>
    <row r="147" spans="1:24" s="308" customFormat="1" ht="15.75" customHeight="1" x14ac:dyDescent="0.15">
      <c r="A147" s="303" t="s">
        <v>804</v>
      </c>
      <c r="B147" s="149"/>
      <c r="C147" s="149"/>
      <c r="D147" s="149"/>
      <c r="E147" s="149"/>
      <c r="F147" s="149"/>
      <c r="G147" s="149"/>
      <c r="H147" s="149"/>
      <c r="I147" s="149"/>
      <c r="J147" s="149"/>
      <c r="K147" s="149"/>
      <c r="L147" s="208" t="s">
        <v>700</v>
      </c>
      <c r="M147" s="208"/>
      <c r="N147" s="208"/>
      <c r="O147" s="208"/>
      <c r="P147" s="208"/>
      <c r="Q147" s="149"/>
      <c r="R147" s="149"/>
      <c r="S147" s="149"/>
      <c r="T147" s="149"/>
      <c r="U147" s="149"/>
      <c r="V147" s="149"/>
    </row>
    <row r="148" spans="1:24" s="308" customFormat="1" ht="15.75" customHeight="1" x14ac:dyDescent="0.15">
      <c r="A148" s="149" t="s">
        <v>805</v>
      </c>
      <c r="B148" s="149"/>
      <c r="C148" s="149"/>
      <c r="D148" s="149"/>
      <c r="E148" s="149"/>
      <c r="F148" s="149"/>
      <c r="G148" s="149"/>
      <c r="H148" s="149"/>
      <c r="I148" s="149"/>
      <c r="J148" s="149"/>
      <c r="K148" s="149"/>
      <c r="L148" s="149"/>
      <c r="M148" s="149"/>
      <c r="N148" s="149"/>
      <c r="O148" s="149"/>
      <c r="P148" s="149"/>
      <c r="Q148" s="149"/>
      <c r="R148" s="149"/>
      <c r="S148" s="149"/>
      <c r="T148" s="149"/>
      <c r="U148" s="149"/>
      <c r="V148" s="149"/>
    </row>
    <row r="149" spans="1:24" s="308" customFormat="1" ht="15.75" customHeight="1" x14ac:dyDescent="0.15">
      <c r="A149" s="303" t="s">
        <v>806</v>
      </c>
      <c r="B149" s="149"/>
      <c r="C149" s="149"/>
      <c r="D149" s="149"/>
      <c r="E149" s="149"/>
      <c r="F149" s="149"/>
      <c r="G149" s="149"/>
      <c r="H149" s="149"/>
      <c r="I149" s="149"/>
      <c r="J149" s="149"/>
      <c r="K149" s="149"/>
      <c r="L149" s="149"/>
      <c r="M149" s="149"/>
      <c r="N149" s="149"/>
      <c r="O149" s="149"/>
      <c r="P149" s="149"/>
      <c r="Q149" s="149"/>
      <c r="R149" s="149"/>
      <c r="S149" s="149"/>
      <c r="T149" s="149"/>
    </row>
    <row r="150" spans="1:24" s="308" customFormat="1" ht="15.75" customHeight="1" x14ac:dyDescent="0.15">
      <c r="A150" s="149" t="s">
        <v>807</v>
      </c>
      <c r="B150" s="149"/>
      <c r="C150" s="149"/>
      <c r="D150" s="149"/>
      <c r="E150" s="149"/>
      <c r="F150" s="149"/>
      <c r="G150" s="149"/>
      <c r="H150" s="149"/>
      <c r="I150" s="149"/>
      <c r="J150" s="149"/>
      <c r="K150" s="149"/>
      <c r="L150" s="149"/>
      <c r="M150" s="149"/>
      <c r="N150" s="149"/>
      <c r="O150" s="149"/>
      <c r="P150" s="149"/>
      <c r="Q150" s="149"/>
      <c r="R150" s="149"/>
      <c r="S150" s="149"/>
      <c r="T150" s="149"/>
    </row>
    <row r="151" spans="1:24" s="308" customFormat="1" ht="15.75" customHeight="1" x14ac:dyDescent="0.15">
      <c r="A151" s="149" t="s">
        <v>828</v>
      </c>
      <c r="B151" s="149"/>
      <c r="C151" s="149"/>
      <c r="D151" s="149"/>
      <c r="E151" s="149"/>
      <c r="F151" s="149"/>
      <c r="G151" s="149"/>
      <c r="H151" s="149"/>
      <c r="I151" s="149"/>
      <c r="J151" s="149"/>
      <c r="K151" s="149"/>
      <c r="L151" s="149"/>
      <c r="M151" s="149"/>
      <c r="N151" s="149"/>
      <c r="O151" s="149"/>
      <c r="P151" s="149"/>
      <c r="Q151" s="149"/>
      <c r="R151" s="149"/>
      <c r="S151" s="149"/>
      <c r="T151" s="149"/>
    </row>
    <row r="152" spans="1:24" ht="15.75" customHeight="1" x14ac:dyDescent="0.15">
      <c r="E152" s="301"/>
      <c r="F152" s="305"/>
      <c r="G152" s="305"/>
      <c r="H152" s="305"/>
      <c r="I152" s="305"/>
      <c r="J152" s="305"/>
      <c r="K152" s="304"/>
      <c r="L152" s="304"/>
      <c r="M152" s="304"/>
      <c r="N152" s="304"/>
      <c r="O152" s="304"/>
      <c r="P152" s="304"/>
      <c r="Q152" s="304"/>
    </row>
    <row r="153" spans="1:24" ht="15.75" customHeight="1" x14ac:dyDescent="0.15">
      <c r="E153" s="301"/>
      <c r="F153" s="305"/>
      <c r="G153" s="305"/>
      <c r="H153" s="305"/>
      <c r="I153" s="305"/>
      <c r="J153" s="305"/>
      <c r="K153" s="304"/>
      <c r="L153" s="304"/>
      <c r="M153" s="304"/>
      <c r="N153" s="304"/>
      <c r="O153" s="304"/>
      <c r="P153" s="304"/>
      <c r="Q153" s="304"/>
    </row>
    <row r="154" spans="1:24" s="310" customFormat="1" ht="15.75" customHeight="1" x14ac:dyDescent="0.15">
      <c r="A154" s="262" t="s">
        <v>829</v>
      </c>
      <c r="B154" s="262"/>
      <c r="C154" s="262"/>
      <c r="D154" s="262"/>
      <c r="E154" s="149"/>
      <c r="F154" s="149"/>
      <c r="G154" s="149"/>
      <c r="H154" s="149"/>
      <c r="I154" s="149"/>
      <c r="J154" s="149"/>
      <c r="K154" s="149"/>
      <c r="L154" s="149"/>
      <c r="M154" s="149"/>
      <c r="N154" s="149"/>
      <c r="O154" s="149"/>
      <c r="P154" s="149"/>
      <c r="Q154" s="149"/>
      <c r="R154" s="149"/>
      <c r="S154" s="149"/>
      <c r="T154" s="149"/>
      <c r="U154" s="149"/>
      <c r="V154" s="149"/>
      <c r="W154" s="149"/>
    </row>
    <row r="155" spans="1:24" s="310" customFormat="1" ht="15.75" customHeight="1" x14ac:dyDescent="0.15">
      <c r="A155" s="149" t="s">
        <v>830</v>
      </c>
      <c r="B155" s="149"/>
      <c r="C155" s="149"/>
      <c r="D155" s="149"/>
      <c r="E155" s="149"/>
      <c r="F155" s="149"/>
      <c r="G155" s="149"/>
      <c r="H155" s="149"/>
      <c r="I155" s="149"/>
      <c r="J155" s="149"/>
      <c r="K155" s="149"/>
      <c r="L155" s="149"/>
      <c r="M155" s="149"/>
      <c r="N155" s="149"/>
      <c r="O155" s="149"/>
      <c r="P155" s="149"/>
      <c r="Q155" s="149"/>
      <c r="R155" s="149"/>
      <c r="S155" s="149"/>
    </row>
    <row r="156" spans="1:24" s="310" customFormat="1" ht="15.75" customHeight="1" x14ac:dyDescent="0.15">
      <c r="A156" s="149" t="s">
        <v>781</v>
      </c>
      <c r="B156" s="149"/>
      <c r="C156" s="149"/>
      <c r="D156" s="149"/>
      <c r="E156" s="149"/>
      <c r="F156" s="149"/>
      <c r="G156" s="149"/>
      <c r="H156" s="149"/>
      <c r="I156" s="149"/>
      <c r="J156" s="149" t="s">
        <v>670</v>
      </c>
      <c r="K156" s="149"/>
      <c r="L156" s="149"/>
      <c r="M156" s="149"/>
      <c r="N156" s="149"/>
      <c r="O156" s="149"/>
      <c r="P156" s="149"/>
      <c r="Q156" s="149"/>
      <c r="R156" s="149"/>
      <c r="S156" s="149"/>
      <c r="T156" s="149"/>
      <c r="U156" s="149"/>
      <c r="V156" s="149"/>
    </row>
    <row r="157" spans="1:24" s="310" customFormat="1" ht="15.75" customHeight="1" x14ac:dyDescent="0.15">
      <c r="A157" s="149" t="s">
        <v>782</v>
      </c>
      <c r="B157" s="149"/>
      <c r="C157" s="149"/>
      <c r="D157" s="149"/>
      <c r="E157" s="149"/>
      <c r="F157" s="149"/>
      <c r="G157" s="149"/>
      <c r="H157" s="149"/>
      <c r="I157" s="149"/>
      <c r="J157" s="149" t="s">
        <v>718</v>
      </c>
      <c r="K157" s="149"/>
      <c r="L157" s="149"/>
      <c r="M157" s="149"/>
      <c r="N157" s="149"/>
      <c r="O157" s="149"/>
      <c r="P157" s="149"/>
      <c r="Q157" s="149"/>
      <c r="R157" s="149"/>
      <c r="S157" s="149"/>
      <c r="T157" s="149"/>
      <c r="U157" s="149"/>
      <c r="V157" s="149"/>
    </row>
    <row r="158" spans="1:24" s="310" customFormat="1" ht="15.75" customHeight="1" x14ac:dyDescent="0.15">
      <c r="A158" s="149" t="s">
        <v>783</v>
      </c>
      <c r="B158" s="149"/>
      <c r="C158" s="149"/>
      <c r="D158" s="149"/>
      <c r="E158" s="149"/>
      <c r="F158" s="149"/>
      <c r="G158" s="149"/>
      <c r="H158" s="149"/>
      <c r="I158" s="149"/>
      <c r="J158" s="149" t="s">
        <v>697</v>
      </c>
      <c r="K158" s="149"/>
      <c r="L158" s="149"/>
      <c r="M158" s="149"/>
      <c r="N158" s="149"/>
      <c r="O158" s="149"/>
      <c r="P158" s="149"/>
      <c r="Q158" s="149"/>
      <c r="R158" s="149"/>
      <c r="S158" s="149"/>
      <c r="T158" s="149"/>
      <c r="U158" s="149"/>
      <c r="V158" s="149"/>
    </row>
    <row r="159" spans="1:24" s="310" customFormat="1" ht="15.75" customHeight="1" x14ac:dyDescent="0.15">
      <c r="A159" s="149" t="s">
        <v>784</v>
      </c>
      <c r="B159" s="149"/>
      <c r="C159" s="149"/>
      <c r="D159" s="149"/>
      <c r="E159" s="149"/>
      <c r="F159" s="149"/>
      <c r="G159" s="149"/>
      <c r="H159" s="149"/>
      <c r="I159" s="149"/>
      <c r="J159" s="149" t="s">
        <v>719</v>
      </c>
      <c r="K159" s="149"/>
      <c r="L159" s="149"/>
      <c r="M159" s="149"/>
      <c r="N159" s="149"/>
      <c r="O159" s="149"/>
      <c r="P159" s="149"/>
      <c r="Q159" s="149"/>
      <c r="R159" s="149"/>
      <c r="S159" s="149"/>
      <c r="T159" s="149"/>
      <c r="U159" s="149"/>
      <c r="V159" s="149"/>
    </row>
    <row r="160" spans="1:24" s="310" customFormat="1" ht="15.75" customHeight="1" x14ac:dyDescent="0.15">
      <c r="A160" s="149" t="s">
        <v>785</v>
      </c>
      <c r="B160" s="149"/>
      <c r="C160" s="149"/>
      <c r="D160" s="149"/>
      <c r="E160" s="149"/>
      <c r="F160" s="149"/>
      <c r="G160" s="149"/>
      <c r="H160" s="149"/>
      <c r="I160" s="149"/>
      <c r="J160" s="149"/>
      <c r="K160" s="149"/>
      <c r="M160" s="149"/>
      <c r="N160" s="811" t="s">
        <v>720</v>
      </c>
      <c r="O160" s="811"/>
      <c r="P160" s="811"/>
      <c r="Q160" s="811"/>
      <c r="R160" s="149" t="s">
        <v>685</v>
      </c>
      <c r="S160" s="149"/>
      <c r="T160" s="149"/>
      <c r="U160" s="149"/>
      <c r="V160" s="149"/>
    </row>
    <row r="161" spans="1:33" s="310" customFormat="1" ht="15.75" customHeight="1" x14ac:dyDescent="0.15">
      <c r="A161" s="149"/>
      <c r="B161" s="149"/>
      <c r="C161" s="149"/>
      <c r="D161" s="149"/>
      <c r="E161" s="149"/>
      <c r="F161" s="149"/>
      <c r="G161" s="149"/>
      <c r="H161" s="149"/>
      <c r="I161" s="149"/>
      <c r="J161" s="149"/>
      <c r="K161" s="149"/>
      <c r="M161" s="149"/>
      <c r="N161" s="811" t="s">
        <v>686</v>
      </c>
      <c r="O161" s="811"/>
      <c r="P161" s="811"/>
      <c r="Q161" s="811"/>
      <c r="R161" s="149" t="s">
        <v>687</v>
      </c>
      <c r="S161" s="149"/>
      <c r="T161" s="149"/>
      <c r="U161" s="149"/>
      <c r="V161" s="149"/>
    </row>
    <row r="162" spans="1:33" s="310" customFormat="1" ht="15.75" customHeight="1" x14ac:dyDescent="0.15">
      <c r="A162" s="149" t="s">
        <v>786</v>
      </c>
      <c r="B162" s="149"/>
      <c r="C162" s="149"/>
      <c r="D162" s="149"/>
      <c r="E162" s="149"/>
      <c r="F162" s="149"/>
      <c r="G162" s="149"/>
      <c r="H162" s="149"/>
      <c r="I162" s="149"/>
      <c r="J162" s="149"/>
      <c r="K162" s="149"/>
      <c r="L162" s="149"/>
      <c r="M162" s="149"/>
      <c r="N162" s="149"/>
      <c r="O162" s="149"/>
      <c r="P162" s="149"/>
      <c r="Q162" s="149"/>
      <c r="R162" s="149" t="s">
        <v>721</v>
      </c>
      <c r="S162" s="149"/>
      <c r="T162" s="149"/>
      <c r="U162" s="149"/>
      <c r="V162" s="149"/>
      <c r="W162" s="149"/>
    </row>
    <row r="163" spans="1:33" s="310" customFormat="1" ht="15.75" customHeight="1" x14ac:dyDescent="0.15">
      <c r="A163" s="149" t="s">
        <v>831</v>
      </c>
      <c r="B163" s="149"/>
      <c r="C163" s="149"/>
      <c r="D163" s="149"/>
      <c r="E163" s="149"/>
      <c r="F163" s="149"/>
      <c r="G163" s="149"/>
      <c r="H163" s="149"/>
      <c r="I163" s="149"/>
      <c r="J163" s="149"/>
      <c r="K163" s="149"/>
      <c r="L163" s="149"/>
      <c r="M163" s="149"/>
      <c r="N163" s="149"/>
      <c r="O163" s="149"/>
      <c r="P163" s="149"/>
      <c r="Q163" s="149"/>
      <c r="R163" s="149" t="s">
        <v>722</v>
      </c>
      <c r="S163" s="149"/>
      <c r="T163" s="149"/>
      <c r="U163" s="149"/>
      <c r="V163" s="149"/>
    </row>
    <row r="164" spans="1:33" s="310" customFormat="1" ht="15.75" customHeight="1" x14ac:dyDescent="0.15">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row>
    <row r="165" spans="1:33" ht="15.75" customHeight="1" x14ac:dyDescent="0.15">
      <c r="A165" s="149" t="s">
        <v>788</v>
      </c>
    </row>
    <row r="166" spans="1:33" s="310" customFormat="1" ht="15.75" customHeight="1" x14ac:dyDescent="0.15">
      <c r="A166" s="303" t="s">
        <v>823</v>
      </c>
      <c r="B166" s="149"/>
      <c r="C166" s="149"/>
      <c r="D166" s="149"/>
      <c r="E166" s="149"/>
      <c r="F166" s="149"/>
      <c r="G166" s="149"/>
      <c r="I166" s="149"/>
      <c r="J166" s="149"/>
      <c r="K166" s="149"/>
      <c r="L166" s="149"/>
      <c r="M166" s="149"/>
      <c r="N166" s="149"/>
      <c r="O166" s="149"/>
      <c r="P166" s="149"/>
      <c r="Q166" s="149"/>
      <c r="R166" s="149"/>
      <c r="S166" s="149"/>
      <c r="T166" s="149"/>
    </row>
    <row r="167" spans="1:33" s="310" customFormat="1" ht="15.75" customHeight="1" x14ac:dyDescent="0.15">
      <c r="A167" s="149" t="s">
        <v>825</v>
      </c>
      <c r="B167" s="149"/>
      <c r="C167" s="149"/>
      <c r="D167" s="149"/>
      <c r="E167" s="149"/>
      <c r="F167" s="149"/>
      <c r="G167" s="149"/>
      <c r="H167" s="149"/>
      <c r="I167" s="149"/>
      <c r="J167" s="149"/>
      <c r="L167" s="149"/>
      <c r="M167" s="149"/>
      <c r="N167" s="149"/>
      <c r="O167" s="149"/>
      <c r="P167" s="149"/>
      <c r="Q167" s="149"/>
      <c r="R167" s="149"/>
      <c r="S167" s="149"/>
      <c r="T167" s="149"/>
      <c r="U167" s="149"/>
      <c r="V167" s="149"/>
      <c r="W167" s="149"/>
    </row>
    <row r="168" spans="1:33" s="310" customFormat="1" ht="15.75" customHeight="1" x14ac:dyDescent="0.15">
      <c r="A168" s="149" t="s">
        <v>826</v>
      </c>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row>
    <row r="169" spans="1:33" s="310" customFormat="1" ht="15.75" customHeight="1" x14ac:dyDescent="0.15">
      <c r="A169" s="303" t="s">
        <v>824</v>
      </c>
      <c r="B169" s="149"/>
      <c r="C169" s="213"/>
      <c r="D169" s="213"/>
      <c r="E169" s="213"/>
      <c r="F169" s="213"/>
      <c r="G169" s="213"/>
      <c r="H169" s="149"/>
      <c r="I169" s="149"/>
      <c r="J169" s="149"/>
      <c r="K169" s="149"/>
      <c r="L169" s="149"/>
      <c r="M169" s="149"/>
      <c r="N169" s="149"/>
      <c r="O169" s="149"/>
      <c r="P169" s="149"/>
      <c r="Q169" s="149"/>
      <c r="R169" s="149"/>
      <c r="S169" s="149"/>
      <c r="T169" s="149"/>
    </row>
    <row r="170" spans="1:33" s="310" customFormat="1" ht="15.75" customHeight="1" x14ac:dyDescent="0.15">
      <c r="A170" s="149" t="s">
        <v>782</v>
      </c>
      <c r="B170" s="149"/>
      <c r="C170" s="149"/>
      <c r="D170" s="149"/>
      <c r="E170" s="149"/>
      <c r="F170" s="149"/>
      <c r="G170" s="149"/>
      <c r="H170" s="149"/>
      <c r="I170" s="149"/>
      <c r="J170" s="149" t="s">
        <v>697</v>
      </c>
      <c r="K170" s="149"/>
      <c r="L170" s="149"/>
      <c r="M170" s="149"/>
      <c r="N170" s="149"/>
      <c r="O170" s="149"/>
      <c r="P170" s="149"/>
      <c r="Q170" s="149"/>
      <c r="R170" s="149"/>
      <c r="S170" s="149"/>
      <c r="T170" s="149"/>
      <c r="U170" s="149"/>
      <c r="V170" s="149"/>
    </row>
    <row r="171" spans="1:33" s="310" customFormat="1" ht="15.75" customHeight="1" x14ac:dyDescent="0.15">
      <c r="A171" s="303" t="s">
        <v>832</v>
      </c>
      <c r="B171" s="149"/>
      <c r="C171" s="149"/>
      <c r="D171" s="149"/>
      <c r="E171" s="149"/>
      <c r="F171" s="149"/>
      <c r="G171" s="149"/>
      <c r="H171" s="149"/>
      <c r="I171" s="149"/>
      <c r="J171" s="149"/>
      <c r="K171" s="149"/>
      <c r="L171" s="149"/>
      <c r="M171" s="149"/>
      <c r="N171" s="149"/>
      <c r="O171" s="149"/>
      <c r="P171" s="149"/>
      <c r="Q171" s="149"/>
      <c r="R171" s="149"/>
      <c r="S171" s="149"/>
      <c r="T171" s="149"/>
      <c r="U171" s="149"/>
      <c r="V171" s="149"/>
    </row>
    <row r="172" spans="1:33" s="310" customFormat="1" ht="15.75" customHeight="1" x14ac:dyDescent="0.15">
      <c r="A172" s="149" t="s">
        <v>784</v>
      </c>
      <c r="B172" s="149"/>
      <c r="C172" s="149"/>
      <c r="D172" s="149"/>
      <c r="E172" s="149"/>
      <c r="F172" s="149"/>
      <c r="G172" s="149"/>
      <c r="H172" s="149"/>
      <c r="I172" s="149"/>
      <c r="J172" s="149" t="s">
        <v>719</v>
      </c>
      <c r="K172" s="149"/>
      <c r="L172" s="149"/>
      <c r="M172" s="149"/>
      <c r="N172" s="149"/>
      <c r="O172" s="149"/>
      <c r="P172" s="149"/>
      <c r="Q172" s="149"/>
      <c r="R172" s="149"/>
      <c r="S172" s="149"/>
      <c r="T172" s="149"/>
      <c r="U172" s="149"/>
      <c r="V172" s="149"/>
    </row>
    <row r="173" spans="1:33" s="310" customFormat="1" ht="15.75" customHeight="1" x14ac:dyDescent="0.15">
      <c r="A173" s="303" t="s">
        <v>792</v>
      </c>
      <c r="B173" s="149"/>
      <c r="C173" s="149"/>
      <c r="D173" s="149"/>
      <c r="E173" s="149"/>
      <c r="F173" s="149"/>
      <c r="G173" s="149"/>
      <c r="H173" s="149"/>
      <c r="I173" s="149"/>
      <c r="J173" s="149"/>
      <c r="K173" s="149"/>
      <c r="L173" s="149"/>
      <c r="M173" s="149"/>
      <c r="N173" s="149"/>
      <c r="O173" s="149"/>
      <c r="P173" s="149"/>
      <c r="Q173" s="149"/>
      <c r="R173" s="149"/>
      <c r="S173" s="149"/>
      <c r="T173" s="149"/>
    </row>
    <row r="174" spans="1:33" s="310" customFormat="1" ht="15.75" customHeight="1" x14ac:dyDescent="0.15">
      <c r="A174" s="303" t="s">
        <v>793</v>
      </c>
      <c r="B174" s="149"/>
      <c r="C174" s="149"/>
      <c r="D174" s="149"/>
      <c r="E174" s="149"/>
      <c r="F174" s="149"/>
      <c r="G174" s="149"/>
      <c r="H174" s="149"/>
      <c r="I174" s="149"/>
      <c r="J174" s="149"/>
      <c r="K174" s="149"/>
      <c r="L174" s="149" t="s">
        <v>723</v>
      </c>
      <c r="M174" s="149"/>
      <c r="N174" s="149"/>
      <c r="O174" s="149"/>
      <c r="P174" s="149"/>
      <c r="Q174" s="149"/>
      <c r="R174" s="149"/>
      <c r="S174" s="149"/>
      <c r="T174" s="149"/>
      <c r="U174" s="149"/>
      <c r="V174" s="149"/>
    </row>
    <row r="175" spans="1:33" s="310" customFormat="1" ht="15.75" customHeight="1" x14ac:dyDescent="0.15">
      <c r="A175" s="303" t="s">
        <v>794</v>
      </c>
      <c r="B175" s="303"/>
      <c r="C175" s="303"/>
      <c r="D175" s="303"/>
      <c r="E175" s="303"/>
      <c r="F175" s="303"/>
      <c r="G175" s="303"/>
      <c r="H175" s="303"/>
      <c r="I175" s="303"/>
      <c r="J175" s="303"/>
      <c r="K175" s="303"/>
      <c r="L175" s="303"/>
      <c r="M175" s="303"/>
      <c r="N175" s="303"/>
      <c r="O175" s="303"/>
      <c r="P175" s="303"/>
      <c r="Q175" s="303"/>
      <c r="R175" s="303"/>
      <c r="S175" s="303"/>
      <c r="T175" s="303"/>
      <c r="U175" s="311"/>
      <c r="V175" s="311"/>
      <c r="W175" s="311"/>
      <c r="X175" s="311"/>
      <c r="Y175" s="311"/>
      <c r="Z175" s="311"/>
      <c r="AA175" s="311"/>
      <c r="AB175" s="311"/>
      <c r="AC175" s="311"/>
      <c r="AD175" s="311"/>
      <c r="AE175" s="311"/>
      <c r="AF175" s="311"/>
      <c r="AG175" s="311"/>
    </row>
    <row r="176" spans="1:33" s="310" customFormat="1" ht="15.75" customHeight="1" x14ac:dyDescent="0.15">
      <c r="A176" s="303" t="s">
        <v>795</v>
      </c>
      <c r="B176" s="303"/>
      <c r="C176" s="303"/>
      <c r="D176" s="303"/>
      <c r="E176" s="303"/>
      <c r="F176" s="303"/>
      <c r="G176" s="303"/>
      <c r="H176" s="303"/>
      <c r="I176" s="303"/>
      <c r="J176" s="303"/>
      <c r="K176" s="303"/>
      <c r="L176" s="303"/>
      <c r="M176" s="303"/>
      <c r="N176" s="303"/>
      <c r="O176" s="303"/>
      <c r="P176" s="303"/>
      <c r="Q176" s="303"/>
      <c r="R176" s="303"/>
      <c r="S176" s="303"/>
      <c r="T176" s="303"/>
      <c r="U176" s="311"/>
      <c r="V176" s="311"/>
      <c r="W176" s="311"/>
      <c r="X176" s="311"/>
      <c r="Y176" s="311"/>
      <c r="Z176" s="311"/>
      <c r="AA176" s="311"/>
      <c r="AB176" s="311"/>
      <c r="AC176" s="311"/>
      <c r="AD176" s="311"/>
      <c r="AE176" s="311"/>
      <c r="AF176" s="311"/>
      <c r="AG176" s="311"/>
    </row>
    <row r="177" spans="1:26" s="310" customFormat="1" ht="15.75" customHeight="1" x14ac:dyDescent="0.15">
      <c r="A177" s="303" t="s">
        <v>796</v>
      </c>
      <c r="B177" s="149"/>
      <c r="C177" s="149"/>
      <c r="D177" s="149"/>
      <c r="E177" s="149"/>
      <c r="F177" s="149"/>
      <c r="G177" s="149"/>
      <c r="H177" s="149"/>
      <c r="I177" s="149"/>
      <c r="K177" s="149"/>
      <c r="L177" s="149"/>
      <c r="M177" s="149"/>
      <c r="N177" s="811" t="s">
        <v>684</v>
      </c>
      <c r="O177" s="811"/>
      <c r="P177" s="811"/>
      <c r="Q177" s="811"/>
      <c r="R177" s="149" t="s">
        <v>685</v>
      </c>
      <c r="S177" s="149"/>
      <c r="T177" s="149"/>
      <c r="U177" s="149"/>
      <c r="V177" s="149"/>
    </row>
    <row r="178" spans="1:26" s="310" customFormat="1" ht="15.75" customHeight="1" x14ac:dyDescent="0.15">
      <c r="A178" s="149"/>
      <c r="B178" s="149"/>
      <c r="C178" s="149"/>
      <c r="D178" s="149"/>
      <c r="E178" s="149"/>
      <c r="F178" s="149"/>
      <c r="G178" s="149"/>
      <c r="H178" s="149"/>
      <c r="I178" s="149"/>
      <c r="K178" s="149"/>
      <c r="L178" s="149"/>
      <c r="M178" s="149"/>
      <c r="N178" s="811" t="s">
        <v>686</v>
      </c>
      <c r="O178" s="811"/>
      <c r="P178" s="811"/>
      <c r="Q178" s="811"/>
      <c r="R178" s="149" t="s">
        <v>687</v>
      </c>
      <c r="S178" s="149"/>
      <c r="T178" s="149"/>
      <c r="U178" s="149"/>
      <c r="V178" s="149"/>
    </row>
    <row r="179" spans="1:26" s="310" customFormat="1" ht="15.75" customHeight="1" x14ac:dyDescent="0.15">
      <c r="A179" s="303" t="s">
        <v>797</v>
      </c>
      <c r="B179" s="149"/>
      <c r="C179" s="149"/>
      <c r="D179" s="149"/>
      <c r="E179" s="149"/>
      <c r="F179" s="149"/>
      <c r="G179" s="149"/>
      <c r="H179" s="149"/>
      <c r="I179" s="149"/>
      <c r="J179" s="149"/>
      <c r="K179" s="149"/>
      <c r="L179" s="149"/>
      <c r="M179" s="149"/>
      <c r="N179" s="149"/>
      <c r="O179" s="149"/>
      <c r="P179" s="149"/>
      <c r="Q179" s="149"/>
      <c r="R179" s="149"/>
      <c r="S179" s="149"/>
      <c r="T179" s="149"/>
    </row>
    <row r="180" spans="1:26" s="310" customFormat="1" ht="15.75" customHeight="1" x14ac:dyDescent="0.15">
      <c r="A180" s="149" t="s">
        <v>818</v>
      </c>
      <c r="B180" s="149"/>
      <c r="C180" s="149"/>
      <c r="D180" s="149"/>
      <c r="E180" s="149"/>
      <c r="F180" s="149"/>
      <c r="G180" s="149"/>
      <c r="H180" s="149"/>
      <c r="I180" s="149"/>
      <c r="J180" s="149"/>
      <c r="K180" s="149"/>
      <c r="L180" s="149"/>
      <c r="M180" s="149"/>
      <c r="N180" s="149"/>
      <c r="O180" s="149"/>
      <c r="P180" s="149"/>
      <c r="Q180" s="149"/>
      <c r="R180" s="149"/>
      <c r="S180" s="149"/>
      <c r="T180" s="149"/>
    </row>
    <row r="181" spans="1:26" s="310" customFormat="1" ht="15.75" customHeight="1" x14ac:dyDescent="0.15">
      <c r="C181" s="302"/>
      <c r="D181" s="810" t="s">
        <v>702</v>
      </c>
      <c r="E181" s="810"/>
      <c r="F181" s="811"/>
      <c r="G181" s="806" t="s">
        <v>16</v>
      </c>
      <c r="H181" s="818" t="s">
        <v>11</v>
      </c>
      <c r="I181" s="818"/>
      <c r="J181" s="818"/>
      <c r="K181" s="818"/>
      <c r="L181" s="806" t="s">
        <v>17</v>
      </c>
      <c r="M181" s="807" t="s">
        <v>724</v>
      </c>
      <c r="N181" s="807"/>
      <c r="O181" s="807"/>
      <c r="P181" s="807"/>
      <c r="Q181" s="807"/>
      <c r="R181" s="807"/>
      <c r="S181" s="808" t="s">
        <v>800</v>
      </c>
      <c r="T181" s="808"/>
      <c r="U181" s="808"/>
      <c r="V181" s="808"/>
      <c r="W181" s="808"/>
    </row>
    <row r="182" spans="1:26" s="310" customFormat="1" ht="15.75" customHeight="1" x14ac:dyDescent="0.15">
      <c r="C182" s="302"/>
      <c r="D182" s="811"/>
      <c r="E182" s="811"/>
      <c r="F182" s="811"/>
      <c r="G182" s="806"/>
      <c r="H182" s="818"/>
      <c r="I182" s="818"/>
      <c r="J182" s="818"/>
      <c r="K182" s="818"/>
      <c r="L182" s="806"/>
      <c r="M182" s="817" t="s">
        <v>725</v>
      </c>
      <c r="N182" s="817"/>
      <c r="O182" s="817"/>
      <c r="P182" s="817"/>
      <c r="Q182" s="817"/>
      <c r="R182" s="817"/>
      <c r="S182" s="808"/>
      <c r="T182" s="808"/>
      <c r="U182" s="808"/>
      <c r="V182" s="808"/>
      <c r="W182" s="808"/>
    </row>
    <row r="183" spans="1:26" s="310" customFormat="1" ht="15.75" customHeight="1" x14ac:dyDescent="0.15">
      <c r="C183" s="302"/>
      <c r="D183" s="213"/>
      <c r="E183" s="213"/>
      <c r="F183" s="213"/>
      <c r="G183" s="806" t="s">
        <v>16</v>
      </c>
      <c r="H183" s="818" t="s">
        <v>685</v>
      </c>
      <c r="I183" s="818"/>
      <c r="J183" s="818"/>
      <c r="K183" s="818"/>
      <c r="L183" s="806" t="s">
        <v>17</v>
      </c>
      <c r="M183" s="812" t="s">
        <v>692</v>
      </c>
      <c r="N183" s="812"/>
      <c r="O183" s="812"/>
      <c r="P183" s="812"/>
      <c r="Q183" s="812"/>
      <c r="R183" s="812"/>
      <c r="S183" s="814" t="s">
        <v>693</v>
      </c>
      <c r="T183" s="814"/>
      <c r="U183" s="814"/>
      <c r="V183" s="814"/>
      <c r="W183" s="814"/>
    </row>
    <row r="184" spans="1:26" s="310" customFormat="1" ht="15.75" customHeight="1" x14ac:dyDescent="0.15">
      <c r="C184" s="302"/>
      <c r="D184" s="213"/>
      <c r="E184" s="213"/>
      <c r="F184" s="213"/>
      <c r="G184" s="806"/>
      <c r="H184" s="818"/>
      <c r="I184" s="818"/>
      <c r="J184" s="818"/>
      <c r="K184" s="818"/>
      <c r="L184" s="806"/>
      <c r="M184" s="809" t="s">
        <v>692</v>
      </c>
      <c r="N184" s="809"/>
      <c r="O184" s="809"/>
      <c r="P184" s="809"/>
      <c r="Q184" s="809"/>
      <c r="R184" s="809"/>
      <c r="S184" s="814"/>
      <c r="T184" s="814"/>
      <c r="U184" s="814"/>
      <c r="V184" s="814"/>
      <c r="W184" s="814"/>
    </row>
    <row r="185" spans="1:26" s="310" customFormat="1" ht="15.75" customHeight="1" x14ac:dyDescent="0.15">
      <c r="C185" s="302"/>
      <c r="D185" s="213"/>
      <c r="E185" s="213"/>
      <c r="F185" s="213"/>
      <c r="G185" s="301" t="s">
        <v>16</v>
      </c>
      <c r="H185" s="303" t="s">
        <v>685</v>
      </c>
      <c r="I185" s="303"/>
      <c r="J185" s="303"/>
      <c r="K185" s="303"/>
      <c r="L185" s="301"/>
      <c r="M185" s="304"/>
      <c r="N185" s="304"/>
      <c r="O185" s="304"/>
      <c r="P185" s="304"/>
      <c r="Q185" s="304"/>
      <c r="R185" s="304"/>
      <c r="S185" s="149"/>
      <c r="T185" s="149"/>
      <c r="U185" s="149"/>
      <c r="V185" s="149"/>
      <c r="W185" s="149"/>
    </row>
    <row r="186" spans="1:26" s="310" customFormat="1" ht="15.75" customHeight="1" x14ac:dyDescent="0.15">
      <c r="C186" s="302"/>
      <c r="D186" s="810" t="s">
        <v>705</v>
      </c>
      <c r="E186" s="810"/>
      <c r="F186" s="811"/>
      <c r="G186" s="806" t="s">
        <v>16</v>
      </c>
      <c r="H186" s="818" t="s">
        <v>11</v>
      </c>
      <c r="I186" s="818"/>
      <c r="J186" s="818"/>
      <c r="K186" s="818"/>
      <c r="L186" s="806" t="s">
        <v>17</v>
      </c>
      <c r="M186" s="807" t="s">
        <v>706</v>
      </c>
      <c r="N186" s="807"/>
      <c r="O186" s="807"/>
      <c r="P186" s="807"/>
      <c r="Q186" s="807"/>
      <c r="R186" s="807"/>
      <c r="S186" s="808" t="s">
        <v>800</v>
      </c>
      <c r="T186" s="808"/>
      <c r="U186" s="808"/>
      <c r="V186" s="808"/>
      <c r="W186" s="808"/>
    </row>
    <row r="187" spans="1:26" s="310" customFormat="1" ht="15.75" customHeight="1" x14ac:dyDescent="0.15">
      <c r="C187" s="302"/>
      <c r="D187" s="811"/>
      <c r="E187" s="811"/>
      <c r="F187" s="811"/>
      <c r="G187" s="806"/>
      <c r="H187" s="818"/>
      <c r="I187" s="818"/>
      <c r="J187" s="818"/>
      <c r="K187" s="818"/>
      <c r="L187" s="806"/>
      <c r="M187" s="817" t="s">
        <v>726</v>
      </c>
      <c r="N187" s="817"/>
      <c r="O187" s="817"/>
      <c r="P187" s="817"/>
      <c r="Q187" s="817"/>
      <c r="R187" s="817"/>
      <c r="S187" s="808"/>
      <c r="T187" s="808"/>
      <c r="U187" s="808"/>
      <c r="V187" s="808"/>
      <c r="W187" s="808"/>
    </row>
    <row r="188" spans="1:26" s="310" customFormat="1" ht="15.75" customHeight="1" x14ac:dyDescent="0.15">
      <c r="C188" s="302"/>
      <c r="D188" s="213"/>
      <c r="E188" s="213"/>
      <c r="F188" s="213"/>
      <c r="G188" s="806" t="s">
        <v>16</v>
      </c>
      <c r="H188" s="818" t="s">
        <v>687</v>
      </c>
      <c r="I188" s="818"/>
      <c r="J188" s="818"/>
      <c r="K188" s="818"/>
      <c r="L188" s="806" t="s">
        <v>17</v>
      </c>
      <c r="M188" s="812" t="s">
        <v>727</v>
      </c>
      <c r="N188" s="812"/>
      <c r="O188" s="812"/>
      <c r="P188" s="812"/>
      <c r="Q188" s="812"/>
      <c r="R188" s="812"/>
      <c r="S188" s="814" t="s">
        <v>728</v>
      </c>
      <c r="T188" s="814"/>
      <c r="U188" s="814"/>
      <c r="V188" s="814"/>
      <c r="W188" s="814"/>
    </row>
    <row r="189" spans="1:26" s="310" customFormat="1" ht="15.75" customHeight="1" x14ac:dyDescent="0.15">
      <c r="C189" s="302"/>
      <c r="D189" s="213"/>
      <c r="E189" s="213"/>
      <c r="F189" s="213"/>
      <c r="G189" s="806"/>
      <c r="H189" s="818"/>
      <c r="I189" s="818"/>
      <c r="J189" s="818"/>
      <c r="K189" s="818"/>
      <c r="L189" s="806"/>
      <c r="M189" s="809" t="s">
        <v>710</v>
      </c>
      <c r="N189" s="809"/>
      <c r="O189" s="809"/>
      <c r="P189" s="809"/>
      <c r="Q189" s="809"/>
      <c r="R189" s="809"/>
      <c r="S189" s="814"/>
      <c r="T189" s="814"/>
      <c r="U189" s="814"/>
      <c r="V189" s="814"/>
      <c r="W189" s="814"/>
    </row>
    <row r="190" spans="1:26" s="310" customFormat="1" ht="15.75" customHeight="1" x14ac:dyDescent="0.15">
      <c r="C190" s="302"/>
      <c r="D190" s="213"/>
      <c r="E190" s="213"/>
      <c r="F190" s="213"/>
      <c r="G190" s="301" t="s">
        <v>16</v>
      </c>
      <c r="H190" s="303" t="s">
        <v>729</v>
      </c>
      <c r="I190" s="303"/>
      <c r="J190" s="303"/>
      <c r="K190" s="303"/>
      <c r="L190" s="301"/>
      <c r="M190" s="304"/>
      <c r="N190" s="304"/>
      <c r="O190" s="304"/>
      <c r="P190" s="304"/>
      <c r="Q190" s="304"/>
      <c r="R190" s="304"/>
      <c r="S190" s="149"/>
      <c r="T190" s="149"/>
      <c r="U190" s="149"/>
      <c r="V190" s="149"/>
      <c r="W190" s="149"/>
    </row>
    <row r="191" spans="1:26" s="310" customFormat="1" ht="15.75" customHeight="1" x14ac:dyDescent="0.15">
      <c r="D191" s="149" t="s">
        <v>712</v>
      </c>
      <c r="E191" s="213"/>
      <c r="F191" s="213"/>
      <c r="H191" s="301" t="s">
        <v>713</v>
      </c>
      <c r="I191" s="303" t="s">
        <v>730</v>
      </c>
      <c r="J191" s="303"/>
      <c r="K191" s="303"/>
      <c r="L191" s="303"/>
      <c r="M191" s="303"/>
      <c r="N191" s="301"/>
      <c r="O191" s="301"/>
      <c r="P191" s="304"/>
      <c r="Q191" s="304"/>
      <c r="R191" s="304"/>
      <c r="S191" s="304"/>
      <c r="T191" s="304"/>
      <c r="U191" s="304"/>
      <c r="V191" s="149"/>
      <c r="W191" s="149"/>
      <c r="X191" s="149"/>
      <c r="Y191" s="149"/>
      <c r="Z191" s="149"/>
    </row>
    <row r="192" spans="1:26" s="310" customFormat="1" ht="15.75" customHeight="1" x14ac:dyDescent="0.15">
      <c r="A192" s="303" t="s">
        <v>801</v>
      </c>
      <c r="B192" s="149"/>
      <c r="C192" s="149"/>
      <c r="D192" s="149"/>
      <c r="E192" s="149"/>
      <c r="F192" s="149"/>
      <c r="G192" s="149"/>
      <c r="H192" s="149"/>
      <c r="I192" s="149"/>
      <c r="J192" s="149"/>
      <c r="K192" s="149"/>
      <c r="L192" s="149"/>
      <c r="M192" s="149"/>
      <c r="N192" s="149"/>
      <c r="O192" s="149"/>
      <c r="P192" s="149"/>
      <c r="Q192" s="149"/>
      <c r="R192" s="149"/>
      <c r="S192" s="149"/>
      <c r="T192" s="149"/>
    </row>
    <row r="193" spans="1:38" s="310" customFormat="1" ht="15.75" customHeight="1" x14ac:dyDescent="0.15">
      <c r="B193" s="302"/>
      <c r="C193" s="811" t="s">
        <v>8</v>
      </c>
      <c r="D193" s="811"/>
      <c r="E193" s="811"/>
      <c r="F193" s="806" t="s">
        <v>16</v>
      </c>
      <c r="G193" s="807" t="s">
        <v>715</v>
      </c>
      <c r="H193" s="807"/>
      <c r="I193" s="807"/>
      <c r="J193" s="807"/>
      <c r="K193" s="807"/>
      <c r="L193" s="807"/>
      <c r="M193" s="807"/>
      <c r="N193" s="807"/>
      <c r="O193" s="807"/>
      <c r="P193" s="807"/>
      <c r="Q193" s="815" t="s">
        <v>802</v>
      </c>
      <c r="R193" s="815"/>
      <c r="S193" s="808" t="s">
        <v>803</v>
      </c>
      <c r="T193" s="808"/>
      <c r="U193" s="808"/>
      <c r="V193" s="808"/>
      <c r="W193" s="808"/>
    </row>
    <row r="194" spans="1:38" s="310" customFormat="1" ht="15.75" customHeight="1" x14ac:dyDescent="0.15">
      <c r="B194" s="302"/>
      <c r="C194" s="811"/>
      <c r="D194" s="811"/>
      <c r="E194" s="811"/>
      <c r="F194" s="806"/>
      <c r="G194" s="817" t="s">
        <v>694</v>
      </c>
      <c r="H194" s="817"/>
      <c r="I194" s="817"/>
      <c r="J194" s="817"/>
      <c r="K194" s="817"/>
      <c r="L194" s="817"/>
      <c r="M194" s="817"/>
      <c r="N194" s="817"/>
      <c r="O194" s="817"/>
      <c r="P194" s="817"/>
      <c r="Q194" s="815"/>
      <c r="R194" s="815"/>
      <c r="S194" s="808"/>
      <c r="T194" s="808"/>
      <c r="U194" s="808"/>
      <c r="V194" s="808"/>
      <c r="W194" s="808"/>
    </row>
    <row r="195" spans="1:38" s="310" customFormat="1" ht="15.75" customHeight="1" x14ac:dyDescent="0.15">
      <c r="A195" s="302"/>
      <c r="B195" s="149"/>
      <c r="C195" s="149"/>
      <c r="D195" s="149"/>
      <c r="E195" s="149"/>
      <c r="F195" s="806" t="s">
        <v>16</v>
      </c>
      <c r="G195" s="807" t="s">
        <v>731</v>
      </c>
      <c r="H195" s="807"/>
      <c r="I195" s="807"/>
      <c r="J195" s="807"/>
      <c r="K195" s="807"/>
      <c r="L195" s="807"/>
      <c r="M195" s="807"/>
      <c r="N195" s="807"/>
      <c r="O195" s="807"/>
      <c r="P195" s="807"/>
      <c r="Q195" s="815" t="s">
        <v>732</v>
      </c>
      <c r="R195" s="815"/>
      <c r="S195" s="815"/>
      <c r="T195" s="815"/>
      <c r="U195" s="815"/>
      <c r="V195" s="815"/>
      <c r="W195" s="815"/>
    </row>
    <row r="196" spans="1:38" s="310" customFormat="1" ht="15.75" customHeight="1" x14ac:dyDescent="0.15">
      <c r="A196" s="302"/>
      <c r="B196" s="149"/>
      <c r="C196" s="149"/>
      <c r="D196" s="149"/>
      <c r="E196" s="149"/>
      <c r="F196" s="806"/>
      <c r="G196" s="819" t="s">
        <v>674</v>
      </c>
      <c r="H196" s="819"/>
      <c r="I196" s="819"/>
      <c r="J196" s="819"/>
      <c r="K196" s="819"/>
      <c r="L196" s="819"/>
      <c r="M196" s="819"/>
      <c r="N196" s="819"/>
      <c r="O196" s="819"/>
      <c r="P196" s="819"/>
      <c r="Q196" s="815"/>
      <c r="R196" s="815"/>
      <c r="S196" s="815"/>
      <c r="T196" s="815"/>
      <c r="U196" s="815"/>
      <c r="V196" s="815"/>
      <c r="W196" s="815"/>
    </row>
    <row r="197" spans="1:38" s="310" customFormat="1" ht="15.75" customHeight="1" x14ac:dyDescent="0.15">
      <c r="A197" s="302"/>
      <c r="B197" s="149"/>
      <c r="C197" s="149"/>
      <c r="D197" s="149"/>
      <c r="E197" s="149"/>
      <c r="F197" s="301" t="s">
        <v>16</v>
      </c>
      <c r="G197" s="816">
        <v>0.70599999999999996</v>
      </c>
      <c r="H197" s="816"/>
      <c r="I197" s="816"/>
      <c r="J197" s="816"/>
      <c r="K197" s="305"/>
      <c r="L197" s="304"/>
      <c r="M197" s="304"/>
      <c r="N197" s="304"/>
      <c r="O197" s="304"/>
      <c r="P197" s="304"/>
      <c r="Q197" s="304"/>
      <c r="R197" s="304"/>
      <c r="S197" s="149"/>
      <c r="T197" s="149"/>
      <c r="U197" s="149"/>
      <c r="V197" s="149"/>
      <c r="W197" s="149"/>
      <c r="X197" s="149"/>
    </row>
    <row r="198" spans="1:38" s="310" customFormat="1" ht="15.75" customHeight="1" x14ac:dyDescent="0.15">
      <c r="A198" s="303" t="s">
        <v>804</v>
      </c>
      <c r="B198" s="149"/>
      <c r="C198" s="149"/>
      <c r="D198" s="149"/>
      <c r="E198" s="149"/>
      <c r="F198" s="149"/>
      <c r="G198" s="149"/>
      <c r="H198" s="149"/>
      <c r="I198" s="149"/>
      <c r="J198" s="208" t="s">
        <v>721</v>
      </c>
      <c r="K198" s="208"/>
      <c r="L198" s="208"/>
      <c r="M198" s="208"/>
      <c r="N198" s="208"/>
      <c r="O198" s="149"/>
      <c r="P198" s="149"/>
      <c r="Q198" s="149"/>
      <c r="R198" s="149"/>
      <c r="S198" s="149"/>
      <c r="T198" s="149"/>
    </row>
    <row r="199" spans="1:38" s="310" customFormat="1" ht="15.75" customHeight="1" x14ac:dyDescent="0.15">
      <c r="A199" s="149" t="s">
        <v>805</v>
      </c>
      <c r="B199" s="149"/>
      <c r="C199" s="149"/>
      <c r="D199" s="149"/>
      <c r="E199" s="149"/>
      <c r="F199" s="149"/>
      <c r="G199" s="149"/>
      <c r="H199" s="149"/>
      <c r="I199" s="149"/>
      <c r="J199" s="149"/>
      <c r="K199" s="149"/>
      <c r="L199" s="149"/>
      <c r="M199" s="149"/>
      <c r="N199" s="149"/>
      <c r="O199" s="149"/>
      <c r="P199" s="149"/>
      <c r="Q199" s="149"/>
      <c r="R199" s="149"/>
      <c r="S199" s="149"/>
      <c r="T199" s="149"/>
    </row>
    <row r="200" spans="1:38" s="310" customFormat="1" ht="15.75" customHeight="1" x14ac:dyDescent="0.15">
      <c r="A200" s="303" t="s">
        <v>806</v>
      </c>
      <c r="B200" s="149"/>
      <c r="C200" s="149"/>
      <c r="D200" s="149"/>
      <c r="E200" s="149"/>
      <c r="F200" s="149"/>
      <c r="G200" s="149"/>
      <c r="H200" s="149"/>
      <c r="I200" s="149"/>
      <c r="J200" s="149"/>
      <c r="K200" s="149"/>
      <c r="L200" s="149"/>
      <c r="M200" s="149"/>
      <c r="N200" s="149"/>
      <c r="O200" s="149"/>
      <c r="P200" s="149"/>
      <c r="Q200" s="149"/>
      <c r="R200" s="149"/>
      <c r="S200" s="149"/>
      <c r="T200" s="149"/>
    </row>
    <row r="201" spans="1:38" s="310" customFormat="1" ht="15.75" customHeight="1" x14ac:dyDescent="0.15">
      <c r="A201" s="149" t="s">
        <v>807</v>
      </c>
      <c r="B201" s="149"/>
      <c r="C201" s="149"/>
      <c r="D201" s="149"/>
      <c r="E201" s="149"/>
      <c r="F201" s="149"/>
      <c r="G201" s="149"/>
      <c r="H201" s="149"/>
      <c r="I201" s="149"/>
      <c r="J201" s="149"/>
      <c r="K201" s="149"/>
      <c r="L201" s="149"/>
      <c r="M201" s="149"/>
      <c r="N201" s="149"/>
      <c r="O201" s="149"/>
      <c r="P201" s="149"/>
      <c r="Q201" s="149"/>
      <c r="R201" s="149"/>
      <c r="S201" s="149"/>
      <c r="T201" s="149"/>
    </row>
    <row r="202" spans="1:38" s="310" customFormat="1" ht="15.75" customHeight="1" x14ac:dyDescent="0.15">
      <c r="A202" s="149" t="s">
        <v>833</v>
      </c>
      <c r="B202" s="149"/>
      <c r="C202" s="149"/>
      <c r="D202" s="149"/>
      <c r="E202" s="149"/>
      <c r="F202" s="149"/>
      <c r="G202" s="149"/>
      <c r="H202" s="149"/>
      <c r="I202" s="149"/>
      <c r="J202" s="149"/>
      <c r="K202" s="149"/>
      <c r="L202" s="149"/>
      <c r="M202" s="149"/>
      <c r="N202" s="149"/>
      <c r="O202" s="149"/>
      <c r="P202" s="149"/>
      <c r="Q202" s="149"/>
      <c r="R202" s="149"/>
      <c r="S202" s="149"/>
      <c r="T202" s="149"/>
    </row>
    <row r="203" spans="1:38" s="310" customFormat="1" ht="15.75" customHeight="1" x14ac:dyDescent="0.15">
      <c r="A203" s="302"/>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row>
    <row r="204" spans="1:38" s="303" customFormat="1" ht="15.75" customHeight="1" x14ac:dyDescent="0.15">
      <c r="A204" s="302"/>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149"/>
    </row>
  </sheetData>
  <mergeCells count="134">
    <mergeCell ref="G197:J197"/>
    <mergeCell ref="G194:P194"/>
    <mergeCell ref="Q193:R194"/>
    <mergeCell ref="G195:P195"/>
    <mergeCell ref="G196:P196"/>
    <mergeCell ref="Q195:W196"/>
    <mergeCell ref="S193:W194"/>
    <mergeCell ref="H183:K184"/>
    <mergeCell ref="H186:K187"/>
    <mergeCell ref="H188:K189"/>
    <mergeCell ref="G183:G184"/>
    <mergeCell ref="S186:W187"/>
    <mergeCell ref="S188:W189"/>
    <mergeCell ref="S183:W184"/>
    <mergeCell ref="S137:W138"/>
    <mergeCell ref="S132:W133"/>
    <mergeCell ref="L183:L184"/>
    <mergeCell ref="M183:R183"/>
    <mergeCell ref="M184:R184"/>
    <mergeCell ref="S181:W182"/>
    <mergeCell ref="S135:W136"/>
    <mergeCell ref="Q142:R143"/>
    <mergeCell ref="S142:W143"/>
    <mergeCell ref="Q144:W145"/>
    <mergeCell ref="S130:W131"/>
    <mergeCell ref="Q42:R43"/>
    <mergeCell ref="S42:W43"/>
    <mergeCell ref="G42:P42"/>
    <mergeCell ref="G43:P43"/>
    <mergeCell ref="G87:P87"/>
    <mergeCell ref="Q86:R87"/>
    <mergeCell ref="S86:W87"/>
    <mergeCell ref="G88:P88"/>
    <mergeCell ref="G89:P89"/>
    <mergeCell ref="Q88:W89"/>
    <mergeCell ref="N59:Q59"/>
    <mergeCell ref="N76:Q76"/>
    <mergeCell ref="N77:Q77"/>
    <mergeCell ref="G80:K81"/>
    <mergeCell ref="G82:K83"/>
    <mergeCell ref="M80:R80"/>
    <mergeCell ref="M81:R81"/>
    <mergeCell ref="S80:W81"/>
    <mergeCell ref="S82:W83"/>
    <mergeCell ref="G90:J90"/>
    <mergeCell ref="N109:Q109"/>
    <mergeCell ref="N110:Q110"/>
    <mergeCell ref="N126:Q126"/>
    <mergeCell ref="C193:E194"/>
    <mergeCell ref="F193:F194"/>
    <mergeCell ref="F195:F196"/>
    <mergeCell ref="G193:P193"/>
    <mergeCell ref="G188:G189"/>
    <mergeCell ref="L188:L189"/>
    <mergeCell ref="M188:R188"/>
    <mergeCell ref="M189:R189"/>
    <mergeCell ref="D186:F187"/>
    <mergeCell ref="G186:G187"/>
    <mergeCell ref="L186:L187"/>
    <mergeCell ref="M186:R186"/>
    <mergeCell ref="M187:R187"/>
    <mergeCell ref="D181:F182"/>
    <mergeCell ref="G181:G182"/>
    <mergeCell ref="L181:L182"/>
    <mergeCell ref="N160:Q160"/>
    <mergeCell ref="C142:E143"/>
    <mergeCell ref="F142:F143"/>
    <mergeCell ref="F144:F145"/>
    <mergeCell ref="G137:G138"/>
    <mergeCell ref="L137:L138"/>
    <mergeCell ref="M137:R137"/>
    <mergeCell ref="M138:R138"/>
    <mergeCell ref="N161:Q161"/>
    <mergeCell ref="N177:Q177"/>
    <mergeCell ref="N178:Q178"/>
    <mergeCell ref="M181:R181"/>
    <mergeCell ref="M182:R182"/>
    <mergeCell ref="G146:J146"/>
    <mergeCell ref="G142:P142"/>
    <mergeCell ref="G143:P143"/>
    <mergeCell ref="G144:P144"/>
    <mergeCell ref="G145:P145"/>
    <mergeCell ref="H181:K182"/>
    <mergeCell ref="H137:K138"/>
    <mergeCell ref="D135:F136"/>
    <mergeCell ref="G135:G136"/>
    <mergeCell ref="L135:L136"/>
    <mergeCell ref="M135:R135"/>
    <mergeCell ref="M136:R136"/>
    <mergeCell ref="G132:G133"/>
    <mergeCell ref="L132:L133"/>
    <mergeCell ref="M132:R132"/>
    <mergeCell ref="M133:R133"/>
    <mergeCell ref="H135:K136"/>
    <mergeCell ref="H132:K133"/>
    <mergeCell ref="D130:F131"/>
    <mergeCell ref="G130:G131"/>
    <mergeCell ref="L130:L131"/>
    <mergeCell ref="C86:E87"/>
    <mergeCell ref="F86:F87"/>
    <mergeCell ref="F88:F89"/>
    <mergeCell ref="G86:P86"/>
    <mergeCell ref="F82:F83"/>
    <mergeCell ref="L82:L83"/>
    <mergeCell ref="M82:R82"/>
    <mergeCell ref="M83:R83"/>
    <mergeCell ref="N127:Q127"/>
    <mergeCell ref="M130:R130"/>
    <mergeCell ref="M131:R131"/>
    <mergeCell ref="H130:K131"/>
    <mergeCell ref="C36:E37"/>
    <mergeCell ref="F36:F37"/>
    <mergeCell ref="L36:L37"/>
    <mergeCell ref="M36:R36"/>
    <mergeCell ref="S36:W37"/>
    <mergeCell ref="M37:R37"/>
    <mergeCell ref="G36:K37"/>
    <mergeCell ref="C80:E81"/>
    <mergeCell ref="F80:F81"/>
    <mergeCell ref="L80:L81"/>
    <mergeCell ref="C42:E43"/>
    <mergeCell ref="F42:F43"/>
    <mergeCell ref="F44:F45"/>
    <mergeCell ref="F38:F39"/>
    <mergeCell ref="L38:L39"/>
    <mergeCell ref="M38:R38"/>
    <mergeCell ref="M39:R39"/>
    <mergeCell ref="G38:K39"/>
    <mergeCell ref="G44:P44"/>
    <mergeCell ref="G45:P45"/>
    <mergeCell ref="S38:W39"/>
    <mergeCell ref="Q44:W45"/>
    <mergeCell ref="G46:J46"/>
    <mergeCell ref="N58:Q58"/>
  </mergeCells>
  <phoneticPr fontId="3"/>
  <printOptions horizontalCentered="1"/>
  <pageMargins left="0.70866141732283472" right="0.70866141732283472" top="0.74803149606299213" bottom="0.74803149606299213" header="0.31496062992125984" footer="0.31496062992125984"/>
  <pageSetup paperSize="9" fitToWidth="0" fitToHeight="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43</vt:i4>
      </vt:variant>
    </vt:vector>
  </HeadingPairs>
  <TitlesOfParts>
    <vt:vector size="90" baseType="lpstr">
      <vt:lpstr>使用方法</vt:lpstr>
      <vt:lpstr>基本情報</vt:lpstr>
      <vt:lpstr>リンク</vt:lpstr>
      <vt:lpstr>表紙</vt:lpstr>
      <vt:lpstr>目次</vt:lpstr>
      <vt:lpstr>書類１</vt:lpstr>
      <vt:lpstr>書類２</vt:lpstr>
      <vt:lpstr>注意１・２</vt:lpstr>
      <vt:lpstr>注意３</vt:lpstr>
      <vt:lpstr>１</vt:lpstr>
      <vt:lpstr>１例</vt:lpstr>
      <vt:lpstr>２</vt:lpstr>
      <vt:lpstr>３Ａ</vt:lpstr>
      <vt:lpstr>３Ｂ</vt:lpstr>
      <vt:lpstr>４</vt:lpstr>
      <vt:lpstr>４例</vt:lpstr>
      <vt:lpstr>５</vt:lpstr>
      <vt:lpstr>６</vt:lpstr>
      <vt:lpstr>７</vt:lpstr>
      <vt:lpstr>８</vt:lpstr>
      <vt:lpstr>９</vt:lpstr>
      <vt:lpstr>９例</vt:lpstr>
      <vt:lpstr>10</vt:lpstr>
      <vt:lpstr>11</vt:lpstr>
      <vt:lpstr>参考１</vt:lpstr>
      <vt:lpstr>参考２</vt:lpstr>
      <vt:lpstr>12Ａ</vt:lpstr>
      <vt:lpstr>12Ａ【工期10か月以上】</vt:lpstr>
      <vt:lpstr>12Ａ【工期19か月以上】</vt:lpstr>
      <vt:lpstr>12Ｂ</vt:lpstr>
      <vt:lpstr>13</vt:lpstr>
      <vt:lpstr>14－１</vt:lpstr>
      <vt:lpstr>14－２</vt:lpstr>
      <vt:lpstr>15</vt:lpstr>
      <vt:lpstr>16－１</vt:lpstr>
      <vt:lpstr>16－２</vt:lpstr>
      <vt:lpstr>17</vt:lpstr>
      <vt:lpstr>18</vt:lpstr>
      <vt:lpstr>19－１</vt:lpstr>
      <vt:lpstr>19－２</vt:lpstr>
      <vt:lpstr>20</vt:lpstr>
      <vt:lpstr>21</vt:lpstr>
      <vt:lpstr>22</vt:lpstr>
      <vt:lpstr>22例</vt:lpstr>
      <vt:lpstr>23</vt:lpstr>
      <vt:lpstr>23例</vt:lpstr>
      <vt:lpstr>参考３</vt:lpstr>
      <vt:lpstr>'１'!Print_Area</vt:lpstr>
      <vt:lpstr>'10'!Print_Area</vt:lpstr>
      <vt:lpstr>'11'!Print_Area</vt:lpstr>
      <vt:lpstr>'12Ａ'!Print_Area</vt:lpstr>
      <vt:lpstr>'12Ａ【工期10か月以上】'!Print_Area</vt:lpstr>
      <vt:lpstr>'12Ａ【工期19か月以上】'!Print_Area</vt:lpstr>
      <vt:lpstr>'12Ｂ'!Print_Area</vt:lpstr>
      <vt:lpstr>'13'!Print_Area</vt:lpstr>
      <vt:lpstr>'14－１'!Print_Area</vt:lpstr>
      <vt:lpstr>'14－２'!Print_Area</vt:lpstr>
      <vt:lpstr>'15'!Print_Area</vt:lpstr>
      <vt:lpstr>'16－１'!Print_Area</vt:lpstr>
      <vt:lpstr>'16－２'!Print_Area</vt:lpstr>
      <vt:lpstr>'17'!Print_Area</vt:lpstr>
      <vt:lpstr>'18'!Print_Area</vt:lpstr>
      <vt:lpstr>'19－１'!Print_Area</vt:lpstr>
      <vt:lpstr>'19－２'!Print_Area</vt:lpstr>
      <vt:lpstr>'１例'!Print_Area</vt:lpstr>
      <vt:lpstr>'２'!Print_Area</vt:lpstr>
      <vt:lpstr>'20'!Print_Area</vt:lpstr>
      <vt:lpstr>'21'!Print_Area</vt:lpstr>
      <vt:lpstr>'22'!Print_Area</vt:lpstr>
      <vt:lpstr>'22例'!Print_Area</vt:lpstr>
      <vt:lpstr>'23'!Print_Area</vt:lpstr>
      <vt:lpstr>'23例'!Print_Area</vt:lpstr>
      <vt:lpstr>'３Ａ'!Print_Area</vt:lpstr>
      <vt:lpstr>'３Ｂ'!Print_Area</vt:lpstr>
      <vt:lpstr>'４'!Print_Area</vt:lpstr>
      <vt:lpstr>'４例'!Print_Area</vt:lpstr>
      <vt:lpstr>'５'!Print_Area</vt:lpstr>
      <vt:lpstr>'６'!Print_Area</vt:lpstr>
      <vt:lpstr>'７'!Print_Area</vt:lpstr>
      <vt:lpstr>'８'!Print_Area</vt:lpstr>
      <vt:lpstr>'９'!Print_Area</vt:lpstr>
      <vt:lpstr>'９例'!Print_Area</vt:lpstr>
      <vt:lpstr>参考１!Print_Area</vt:lpstr>
      <vt:lpstr>参考２!Print_Area</vt:lpstr>
      <vt:lpstr>参考３!Print_Area</vt:lpstr>
      <vt:lpstr>書類１!Print_Area</vt:lpstr>
      <vt:lpstr>書類２!Print_Area</vt:lpstr>
      <vt:lpstr>注意１・２!Print_Area</vt:lpstr>
      <vt:lpstr>注意３!Print_Area</vt:lpstr>
      <vt:lpstr>書類２!Print_Titles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2019-05-15T01:01:01Z</dcterms:created>
  <dcterms:modified xsi:type="dcterms:W3CDTF">2022-04-27T01:01:23Z</dcterms:modified>
</cp:coreProperties>
</file>