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F7CBD63-D5C5-448E-9452-E4B357291B02}" xr6:coauthVersionLast="47" xr6:coauthVersionMax="47" xr10:uidLastSave="{00000000-0000-0000-0000-000000000000}"/>
  <bookViews>
    <workbookView xWindow="-120" yWindow="-120" windowWidth="29040" windowHeight="15720" xr2:uid="{00000000-000D-0000-FFFF-FFFF00000000}"/>
  </bookViews>
  <sheets>
    <sheet name="【様式1】交付申請書" sheetId="53" r:id="rId1"/>
    <sheet name="（参考1）管理組合の承諾書" sheetId="13" r:id="rId2"/>
    <sheet name="【別紙1-1】確認書" sheetId="55" r:id="rId3"/>
    <sheet name="【別紙1-2】内訳書" sheetId="56" r:id="rId4"/>
    <sheet name="【別紙1-3】現況写真" sheetId="57" r:id="rId5"/>
    <sheet name="【別紙1-4】施工計画書" sheetId="58" r:id="rId6"/>
    <sheet name="（参考2）仕様確認書" sheetId="59" r:id="rId7"/>
    <sheet name="【別紙1-5】耐震性能証明書" sheetId="60" r:id="rId8"/>
    <sheet name="【別紙1-6】構造安全性能証明書" sheetId="61" r:id="rId9"/>
    <sheet name="（参考様式3）委任状" sheetId="62" r:id="rId10"/>
  </sheets>
  <definedNames>
    <definedName name="_xlnm.Print_Area" localSheetId="1">'（参考1）管理組合の承諾書'!$A$1:$V$39</definedName>
    <definedName name="_xlnm.Print_Area" localSheetId="6">'（参考2）仕様確認書'!$A$1:$M$31</definedName>
    <definedName name="_xlnm.Print_Area" localSheetId="2">'【別紙1-1】確認書'!$A$1:$U$38</definedName>
    <definedName name="_xlnm.Print_Area" localSheetId="3">'【別紙1-2】内訳書'!$A$1:$N$44</definedName>
    <definedName name="_xlnm.Print_Area" localSheetId="4">'【別紙1-3】現況写真'!$A$1:$W$28</definedName>
    <definedName name="_xlnm.Print_Area" localSheetId="5">'【別紙1-4】施工計画書'!$A$1:$X$25</definedName>
    <definedName name="_xlnm.Print_Area" localSheetId="7">'【別紙1-5】耐震性能証明書'!$A$1:$V$41</definedName>
    <definedName name="_xlnm.Print_Area" localSheetId="8">'【別紙1-6】構造安全性能証明書'!$A$1:$V$39</definedName>
    <definedName name="_xlnm.Print_Area" localSheetId="0">【様式1】交付申請書!$A$1:$Z$84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56" l="1"/>
  <c r="G22" i="59"/>
  <c r="E22" i="59"/>
  <c r="G21" i="59" l="1"/>
  <c r="E21" i="59"/>
  <c r="E8" i="59"/>
  <c r="E9" i="59"/>
  <c r="E10" i="59"/>
  <c r="E11" i="59"/>
  <c r="E12" i="59"/>
  <c r="E13" i="59"/>
  <c r="E14" i="59"/>
  <c r="E7" i="59"/>
  <c r="H22" i="59" l="1"/>
  <c r="M4" i="56"/>
  <c r="I7" i="56"/>
  <c r="K7" i="56"/>
  <c r="I8" i="56"/>
  <c r="K8" i="56"/>
  <c r="I9" i="56"/>
  <c r="K9" i="56"/>
  <c r="I10" i="56"/>
  <c r="K10" i="56"/>
  <c r="I11" i="56"/>
  <c r="K11" i="56"/>
  <c r="I12" i="56"/>
  <c r="K12" i="56"/>
  <c r="I13" i="56"/>
  <c r="K13" i="56"/>
  <c r="I14" i="56"/>
  <c r="K14" i="56"/>
  <c r="I15" i="56"/>
  <c r="K15" i="56"/>
  <c r="I16" i="56"/>
  <c r="K16" i="56"/>
  <c r="I17" i="56"/>
  <c r="K17" i="56"/>
  <c r="I18" i="56"/>
  <c r="K18" i="56"/>
  <c r="I19" i="56"/>
  <c r="K19" i="56"/>
  <c r="I20" i="56"/>
  <c r="K20" i="56"/>
  <c r="I21" i="56"/>
  <c r="K21" i="56"/>
  <c r="I22" i="56"/>
  <c r="K22" i="56"/>
  <c r="I23" i="56"/>
  <c r="K23" i="56"/>
  <c r="M24" i="56"/>
  <c r="I25" i="56"/>
  <c r="K25" i="56"/>
  <c r="K33" i="56" s="1"/>
  <c r="I26" i="56"/>
  <c r="K26" i="56"/>
  <c r="I27" i="56"/>
  <c r="K27" i="56"/>
  <c r="I28" i="56"/>
  <c r="K28" i="56"/>
  <c r="K29" i="56"/>
  <c r="K30" i="56"/>
  <c r="I31" i="56"/>
  <c r="K32" i="56"/>
  <c r="M33" i="56"/>
  <c r="M34" i="56"/>
  <c r="K35" i="56"/>
  <c r="K36" i="56"/>
  <c r="M39" i="56"/>
  <c r="M42" i="56"/>
  <c r="K24" i="56" l="1"/>
  <c r="K39" i="56"/>
  <c r="M40" i="56" s="1"/>
  <c r="M41" i="56" s="1"/>
  <c r="M43" i="56" s="1"/>
</calcChain>
</file>

<file path=xl/sharedStrings.xml><?xml version="1.0" encoding="utf-8"?>
<sst xmlns="http://schemas.openxmlformats.org/spreadsheetml/2006/main" count="677" uniqueCount="382">
  <si>
    <t>数量</t>
  </si>
  <si>
    <t>窓</t>
  </si>
  <si>
    <t>箇所</t>
  </si>
  <si>
    <t>円</t>
  </si>
  <si>
    <t>枚</t>
  </si>
  <si>
    <t>ドア</t>
  </si>
  <si>
    <t>円</t>
    <phoneticPr fontId="9"/>
  </si>
  <si>
    <t xml:space="preserve"> 補助対象工事</t>
    <phoneticPr fontId="9"/>
  </si>
  <si>
    <t>実際の工事費</t>
    <rPh sb="0" eb="2">
      <t>ジッサイ</t>
    </rPh>
    <rPh sb="3" eb="5">
      <t>コウジ</t>
    </rPh>
    <rPh sb="5" eb="6">
      <t>ヒ</t>
    </rPh>
    <phoneticPr fontId="9"/>
  </si>
  <si>
    <t>既存開口部の断熱改修</t>
    <phoneticPr fontId="9"/>
  </si>
  <si>
    <t>外窓交換</t>
    <phoneticPr fontId="9"/>
  </si>
  <si>
    <t>円／箇所</t>
    <rPh sb="0" eb="1">
      <t>エン</t>
    </rPh>
    <rPh sb="2" eb="4">
      <t>カショ</t>
    </rPh>
    <phoneticPr fontId="9"/>
  </si>
  <si>
    <t>内窓設置</t>
    <phoneticPr fontId="9"/>
  </si>
  <si>
    <t>円／枚</t>
    <rPh sb="0" eb="1">
      <t>エン</t>
    </rPh>
    <rPh sb="2" eb="3">
      <t>マイ</t>
    </rPh>
    <phoneticPr fontId="9"/>
  </si>
  <si>
    <t>外壁</t>
    <rPh sb="0" eb="2">
      <t>ガイヘキ</t>
    </rPh>
    <phoneticPr fontId="9"/>
  </si>
  <si>
    <t>A-C</t>
    <phoneticPr fontId="9"/>
  </si>
  <si>
    <t xml:space="preserve">円／㎥  </t>
    <phoneticPr fontId="9"/>
  </si>
  <si>
    <t>㎥</t>
    <phoneticPr fontId="9"/>
  </si>
  <si>
    <t>D-F</t>
    <phoneticPr fontId="9"/>
  </si>
  <si>
    <t>床</t>
    <rPh sb="0" eb="1">
      <t>ユカ</t>
    </rPh>
    <phoneticPr fontId="9"/>
  </si>
  <si>
    <t>太陽熱利用システム</t>
    <phoneticPr fontId="9"/>
  </si>
  <si>
    <t>円／戸</t>
    <rPh sb="0" eb="1">
      <t>エン</t>
    </rPh>
    <rPh sb="2" eb="3">
      <t>コ</t>
    </rPh>
    <phoneticPr fontId="9"/>
  </si>
  <si>
    <t>円／戸</t>
    <rPh sb="0" eb="1">
      <t>エン</t>
    </rPh>
    <phoneticPr fontId="9"/>
  </si>
  <si>
    <t>円／戸</t>
    <phoneticPr fontId="9"/>
  </si>
  <si>
    <t xml:space="preserve">円／台 </t>
    <rPh sb="0" eb="1">
      <t>エン</t>
    </rPh>
    <rPh sb="2" eb="3">
      <t>ダイ</t>
    </rPh>
    <phoneticPr fontId="9"/>
  </si>
  <si>
    <t>蓄電池</t>
    <phoneticPr fontId="7"/>
  </si>
  <si>
    <t>LED照明</t>
    <phoneticPr fontId="7"/>
  </si>
  <si>
    <t>台</t>
    <rPh sb="0" eb="1">
      <t>ダイ</t>
    </rPh>
    <phoneticPr fontId="7"/>
  </si>
  <si>
    <t>式</t>
    <rPh sb="0" eb="1">
      <t>シキ</t>
    </rPh>
    <phoneticPr fontId="7"/>
  </si>
  <si>
    <t>□</t>
    <phoneticPr fontId="7"/>
  </si>
  <si>
    <t>高断熱浴槽</t>
    <rPh sb="0" eb="5">
      <t>コウダンネツヨクソウ</t>
    </rPh>
    <phoneticPr fontId="9"/>
  </si>
  <si>
    <t>節湯水栓</t>
    <phoneticPr fontId="9"/>
  </si>
  <si>
    <t>円</t>
    <rPh sb="0" eb="1">
      <t>エン</t>
    </rPh>
    <phoneticPr fontId="7"/>
  </si>
  <si>
    <t>㎡</t>
    <phoneticPr fontId="7"/>
  </si>
  <si>
    <t>「モデル工事費」又は「実際の工事費」の合計のうち、いずれか低い額</t>
    <rPh sb="8" eb="9">
      <t>マタ</t>
    </rPh>
    <rPh sb="11" eb="13">
      <t>ジッサイ</t>
    </rPh>
    <rPh sb="14" eb="17">
      <t>コウジヒ</t>
    </rPh>
    <rPh sb="31" eb="32">
      <t>ガク</t>
    </rPh>
    <phoneticPr fontId="9"/>
  </si>
  <si>
    <t>Ｂの合計額</t>
    <rPh sb="2" eb="4">
      <t>ゴウケイ</t>
    </rPh>
    <rPh sb="4" eb="5">
      <t>ガク</t>
    </rPh>
    <phoneticPr fontId="9"/>
  </si>
  <si>
    <t>開口部（窓及びドア）</t>
    <rPh sb="0" eb="3">
      <t>カイコウブ</t>
    </rPh>
    <rPh sb="4" eb="5">
      <t>マド</t>
    </rPh>
    <rPh sb="5" eb="6">
      <t>オヨ</t>
    </rPh>
    <phoneticPr fontId="7"/>
  </si>
  <si>
    <t>規模</t>
    <rPh sb="0" eb="2">
      <t>キボ</t>
    </rPh>
    <phoneticPr fontId="7"/>
  </si>
  <si>
    <t>使用する製品</t>
    <rPh sb="0" eb="2">
      <t>シヨウ</t>
    </rPh>
    <rPh sb="4" eb="6">
      <t>セイヒン</t>
    </rPh>
    <phoneticPr fontId="7"/>
  </si>
  <si>
    <t>幅
（ｍ）</t>
    <rPh sb="0" eb="1">
      <t>ハバ</t>
    </rPh>
    <phoneticPr fontId="7"/>
  </si>
  <si>
    <t>面積
（㎡）</t>
    <rPh sb="0" eb="2">
      <t>メンセキ</t>
    </rPh>
    <phoneticPr fontId="7"/>
  </si>
  <si>
    <t>メーカー名</t>
    <rPh sb="4" eb="5">
      <t>メイ</t>
    </rPh>
    <phoneticPr fontId="7"/>
  </si>
  <si>
    <t>製品名</t>
    <phoneticPr fontId="7"/>
  </si>
  <si>
    <t>※　行が不足する場合は、適宜挿入して下さい。以下同じ。</t>
    <rPh sb="2" eb="3">
      <t>ギョウ</t>
    </rPh>
    <rPh sb="4" eb="6">
      <t>フソク</t>
    </rPh>
    <rPh sb="8" eb="10">
      <t>バアイ</t>
    </rPh>
    <rPh sb="12" eb="14">
      <t>テキギ</t>
    </rPh>
    <rPh sb="14" eb="16">
      <t>ソウニュウ</t>
    </rPh>
    <rPh sb="18" eb="19">
      <t>クダ</t>
    </rPh>
    <phoneticPr fontId="7"/>
  </si>
  <si>
    <t>断熱材</t>
    <rPh sb="0" eb="3">
      <t>ダンネツザイ</t>
    </rPh>
    <phoneticPr fontId="7"/>
  </si>
  <si>
    <t>使用量
（㎥）</t>
    <rPh sb="0" eb="3">
      <t>シヨウリョウ</t>
    </rPh>
    <phoneticPr fontId="7"/>
  </si>
  <si>
    <t>設備機器</t>
    <rPh sb="0" eb="2">
      <t>セツビ</t>
    </rPh>
    <rPh sb="2" eb="4">
      <t>キキ</t>
    </rPh>
    <phoneticPr fontId="7"/>
  </si>
  <si>
    <t>構造</t>
    <rPh sb="0" eb="2">
      <t>コウゾウ</t>
    </rPh>
    <phoneticPr fontId="7"/>
  </si>
  <si>
    <t>A　の合計額（①）</t>
    <rPh sb="3" eb="5">
      <t>ゴウケイ</t>
    </rPh>
    <rPh sb="5" eb="6">
      <t>ガク</t>
    </rPh>
    <phoneticPr fontId="7"/>
  </si>
  <si>
    <t>年</t>
    <rPh sb="0" eb="1">
      <t>ネン</t>
    </rPh>
    <phoneticPr fontId="7"/>
  </si>
  <si>
    <t>月</t>
    <rPh sb="0" eb="1">
      <t>ガツ</t>
    </rPh>
    <phoneticPr fontId="7"/>
  </si>
  <si>
    <t>日</t>
    <rPh sb="0" eb="1">
      <t>ニチ</t>
    </rPh>
    <phoneticPr fontId="7"/>
  </si>
  <si>
    <t>：</t>
    <phoneticPr fontId="7"/>
  </si>
  <si>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7"/>
  </si>
  <si>
    <t>　</t>
    <phoneticPr fontId="7"/>
  </si>
  <si>
    <t>住　所</t>
    <rPh sb="0" eb="1">
      <t>ジュウ</t>
    </rPh>
    <rPh sb="2" eb="3">
      <t>ショ</t>
    </rPh>
    <phoneticPr fontId="7"/>
  </si>
  <si>
    <t>□</t>
  </si>
  <si>
    <t>個人市民税の納税証明書</t>
    <rPh sb="0" eb="2">
      <t>コジン</t>
    </rPh>
    <rPh sb="2" eb="5">
      <t>シミンゼイ</t>
    </rPh>
    <rPh sb="6" eb="8">
      <t>ノウゼイ</t>
    </rPh>
    <rPh sb="8" eb="11">
      <t>ショウメイショ</t>
    </rPh>
    <phoneticPr fontId="7"/>
  </si>
  <si>
    <t>※納税義務がない場合（理由：</t>
    <rPh sb="1" eb="3">
      <t>ノウゼイ</t>
    </rPh>
    <rPh sb="3" eb="5">
      <t>ギム</t>
    </rPh>
    <rPh sb="8" eb="10">
      <t>バアイ</t>
    </rPh>
    <rPh sb="11" eb="13">
      <t>リユウ</t>
    </rPh>
    <phoneticPr fontId="7"/>
  </si>
  <si>
    <t>）</t>
    <phoneticPr fontId="7"/>
  </si>
  <si>
    <t>法人市民税の納税証明書</t>
    <phoneticPr fontId="7"/>
  </si>
  <si>
    <t>対象建物は、建築基準法その他関連法令に適合しています。</t>
    <rPh sb="0" eb="2">
      <t>タイショウ</t>
    </rPh>
    <rPh sb="2" eb="4">
      <t>タテモノ</t>
    </rPh>
    <rPh sb="6" eb="8">
      <t>ケンチク</t>
    </rPh>
    <rPh sb="8" eb="11">
      <t>キジュンホウ</t>
    </rPh>
    <rPh sb="13" eb="14">
      <t>ホカ</t>
    </rPh>
    <rPh sb="14" eb="16">
      <t>カンレン</t>
    </rPh>
    <rPh sb="16" eb="18">
      <t>ホウレイ</t>
    </rPh>
    <rPh sb="19" eb="21">
      <t>テキゴウ</t>
    </rPh>
    <phoneticPr fontId="7"/>
  </si>
  <si>
    <t>新築時、確認済証の交付を受けています。</t>
    <rPh sb="0" eb="2">
      <t>シンチク</t>
    </rPh>
    <rPh sb="2" eb="3">
      <t>ジ</t>
    </rPh>
    <rPh sb="4" eb="6">
      <t>カクニン</t>
    </rPh>
    <rPh sb="6" eb="7">
      <t>スミ</t>
    </rPh>
    <rPh sb="7" eb="8">
      <t>ショウ</t>
    </rPh>
    <rPh sb="9" eb="11">
      <t>コウフ</t>
    </rPh>
    <rPh sb="12" eb="13">
      <t>ウ</t>
    </rPh>
    <phoneticPr fontId="7"/>
  </si>
  <si>
    <t>新築後、増改築又は用途変更を実施していません。</t>
    <rPh sb="0" eb="3">
      <t>シンチクゴ</t>
    </rPh>
    <rPh sb="4" eb="7">
      <t>ゾウカイチク</t>
    </rPh>
    <rPh sb="7" eb="8">
      <t>マタ</t>
    </rPh>
    <rPh sb="9" eb="11">
      <t>ヨウト</t>
    </rPh>
    <rPh sb="11" eb="13">
      <t>ヘンコウ</t>
    </rPh>
    <rPh sb="14" eb="16">
      <t>ジッシ</t>
    </rPh>
    <phoneticPr fontId="7"/>
  </si>
  <si>
    <t>新築後、増改築又は用途変更を実施しました。</t>
    <rPh sb="0" eb="3">
      <t>シンチクゴ</t>
    </rPh>
    <rPh sb="4" eb="7">
      <t>ゾウカイチク</t>
    </rPh>
    <rPh sb="7" eb="8">
      <t>マタ</t>
    </rPh>
    <rPh sb="9" eb="11">
      <t>ヨウト</t>
    </rPh>
    <rPh sb="11" eb="13">
      <t>ヘンコウ</t>
    </rPh>
    <rPh sb="14" eb="16">
      <t>ジッシ</t>
    </rPh>
    <phoneticPr fontId="7"/>
  </si>
  <si>
    <t>内容</t>
    <rPh sb="0" eb="2">
      <t>ナイヨウ</t>
    </rPh>
    <phoneticPr fontId="7"/>
  </si>
  <si>
    <t>（</t>
    <phoneticPr fontId="7"/>
  </si>
  <si>
    <t>確認済証の交付を受けています。</t>
    <rPh sb="0" eb="2">
      <t>カクニン</t>
    </rPh>
    <rPh sb="2" eb="3">
      <t>スミ</t>
    </rPh>
    <rPh sb="3" eb="4">
      <t>ショウ</t>
    </rPh>
    <rPh sb="5" eb="7">
      <t>コウフ</t>
    </rPh>
    <rPh sb="8" eb="9">
      <t>ウ</t>
    </rPh>
    <phoneticPr fontId="7"/>
  </si>
  <si>
    <t>確認申請が必要な工事内容ではありません。</t>
    <rPh sb="0" eb="2">
      <t>カクニン</t>
    </rPh>
    <rPh sb="2" eb="4">
      <t>シンセイ</t>
    </rPh>
    <rPh sb="5" eb="7">
      <t>ヒツヨウ</t>
    </rPh>
    <rPh sb="8" eb="10">
      <t>コウジ</t>
    </rPh>
    <rPh sb="10" eb="12">
      <t>ナイヨウ</t>
    </rPh>
    <phoneticPr fontId="7"/>
  </si>
  <si>
    <t>対象住戸又は対象建物を他の者へ譲渡する場合には、補助金の交付を受けるにあたり課せられている条件について、譲渡される者へ引き継ぎます。</t>
    <rPh sb="0" eb="2">
      <t>タイショウ</t>
    </rPh>
    <rPh sb="2" eb="4">
      <t>ジュウコ</t>
    </rPh>
    <rPh sb="4" eb="5">
      <t>マタ</t>
    </rPh>
    <rPh sb="6" eb="8">
      <t>タイショウ</t>
    </rPh>
    <rPh sb="8" eb="10">
      <t>タテモノ</t>
    </rPh>
    <rPh sb="11" eb="12">
      <t>タ</t>
    </rPh>
    <rPh sb="13" eb="14">
      <t>モノ</t>
    </rPh>
    <rPh sb="15" eb="17">
      <t>ジョウト</t>
    </rPh>
    <rPh sb="19" eb="21">
      <t>バアイ</t>
    </rPh>
    <rPh sb="24" eb="27">
      <t>ホジョキン</t>
    </rPh>
    <rPh sb="28" eb="30">
      <t>コウフ</t>
    </rPh>
    <rPh sb="31" eb="32">
      <t>ウ</t>
    </rPh>
    <rPh sb="38" eb="39">
      <t>カ</t>
    </rPh>
    <rPh sb="45" eb="47">
      <t>ジョウケン</t>
    </rPh>
    <rPh sb="52" eb="54">
      <t>ジョウト</t>
    </rPh>
    <rPh sb="57" eb="58">
      <t>モノ</t>
    </rPh>
    <rPh sb="59" eb="60">
      <t>ヒ</t>
    </rPh>
    <rPh sb="61" eb="62">
      <t>ツ</t>
    </rPh>
    <phoneticPr fontId="7"/>
  </si>
  <si>
    <t>申請内容に誤りはありません。</t>
    <rPh sb="0" eb="2">
      <t>シンセイ</t>
    </rPh>
    <rPh sb="2" eb="4">
      <t>ナイヨウ</t>
    </rPh>
    <rPh sb="5" eb="6">
      <t>アヤマ</t>
    </rPh>
    <phoneticPr fontId="7"/>
  </si>
  <si>
    <t>上記の内容を全て確認しました。</t>
    <rPh sb="0" eb="2">
      <t>ジョウキ</t>
    </rPh>
    <rPh sb="3" eb="5">
      <t>ナイヨウ</t>
    </rPh>
    <rPh sb="6" eb="7">
      <t>スベ</t>
    </rPh>
    <rPh sb="8" eb="10">
      <t>カクニン</t>
    </rPh>
    <phoneticPr fontId="7"/>
  </si>
  <si>
    <t>[補助事業者]</t>
    <rPh sb="1" eb="3">
      <t>ホジョ</t>
    </rPh>
    <rPh sb="3" eb="5">
      <t>ジギョウ</t>
    </rPh>
    <rPh sb="5" eb="6">
      <t>シャ</t>
    </rPh>
    <phoneticPr fontId="7"/>
  </si>
  <si>
    <t>（フリガナ）</t>
    <phoneticPr fontId="7"/>
  </si>
  <si>
    <t>氏　　　名</t>
    <rPh sb="0" eb="1">
      <t>シ</t>
    </rPh>
    <rPh sb="4" eb="5">
      <t>メイ</t>
    </rPh>
    <phoneticPr fontId="7"/>
  </si>
  <si>
    <t xml:space="preserve">※法人その他団体にあっては、その名称及び代表者氏名 </t>
    <rPh sb="1" eb="3">
      <t>ホウジン</t>
    </rPh>
    <rPh sb="5" eb="6">
      <t>タ</t>
    </rPh>
    <rPh sb="6" eb="8">
      <t>ダンタイ</t>
    </rPh>
    <rPh sb="16" eb="18">
      <t>メイショウ</t>
    </rPh>
    <rPh sb="18" eb="19">
      <t>オヨ</t>
    </rPh>
    <rPh sb="20" eb="23">
      <t>ダイヒョウシャ</t>
    </rPh>
    <rPh sb="23" eb="25">
      <t>シメイ</t>
    </rPh>
    <phoneticPr fontId="7"/>
  </si>
  <si>
    <t>耐震性能証明書</t>
    <rPh sb="0" eb="2">
      <t>タイシン</t>
    </rPh>
    <rPh sb="2" eb="4">
      <t>セイノウ</t>
    </rPh>
    <rPh sb="4" eb="7">
      <t>ショウメイショ</t>
    </rPh>
    <phoneticPr fontId="7"/>
  </si>
  <si>
    <t>建物名称</t>
    <rPh sb="0" eb="2">
      <t>タテモノ</t>
    </rPh>
    <rPh sb="2" eb="4">
      <t>メイショウ</t>
    </rPh>
    <phoneticPr fontId="7"/>
  </si>
  <si>
    <t>所在地</t>
    <rPh sb="0" eb="3">
      <t>ショザイチ</t>
    </rPh>
    <phoneticPr fontId="7"/>
  </si>
  <si>
    <t>地下</t>
    <rPh sb="0" eb="2">
      <t>チカ</t>
    </rPh>
    <phoneticPr fontId="7"/>
  </si>
  <si>
    <t>階、</t>
    <rPh sb="0" eb="1">
      <t>カイ</t>
    </rPh>
    <phoneticPr fontId="7"/>
  </si>
  <si>
    <t>地上</t>
    <rPh sb="0" eb="2">
      <t>チジョウ</t>
    </rPh>
    <phoneticPr fontId="7"/>
  </si>
  <si>
    <t>塔屋</t>
    <rPh sb="0" eb="1">
      <t>トウ</t>
    </rPh>
    <rPh sb="1" eb="2">
      <t>オク</t>
    </rPh>
    <phoneticPr fontId="7"/>
  </si>
  <si>
    <t>階</t>
    <rPh sb="0" eb="1">
      <t>カイ</t>
    </rPh>
    <phoneticPr fontId="7"/>
  </si>
  <si>
    <t>構造種別</t>
    <rPh sb="0" eb="2">
      <t>コウゾウ</t>
    </rPh>
    <rPh sb="2" eb="4">
      <t>シュベツ</t>
    </rPh>
    <phoneticPr fontId="7"/>
  </si>
  <si>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7"/>
  </si>
  <si>
    <t>※該当する構造種別を囲んでください。</t>
    <rPh sb="1" eb="3">
      <t>ガイトウ</t>
    </rPh>
    <rPh sb="5" eb="7">
      <t>コウゾウ</t>
    </rPh>
    <rPh sb="7" eb="9">
      <t>シュベツ</t>
    </rPh>
    <rPh sb="10" eb="11">
      <t>カコ</t>
    </rPh>
    <phoneticPr fontId="7"/>
  </si>
  <si>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7"/>
  </si>
  <si>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7"/>
  </si>
  <si>
    <t>※１</t>
    <phoneticPr fontId="7"/>
  </si>
  <si>
    <t>※２</t>
    <phoneticPr fontId="7"/>
  </si>
  <si>
    <t>委　任　状</t>
  </si>
  <si>
    <t>　（代理人）</t>
  </si>
  <si>
    <t>住　所</t>
    <rPh sb="0" eb="1">
      <t>ジュウ</t>
    </rPh>
    <rPh sb="2" eb="3">
      <t>ショ</t>
    </rPh>
    <phoneticPr fontId="18"/>
  </si>
  <si>
    <t>〒</t>
    <phoneticPr fontId="18"/>
  </si>
  <si>
    <t>法人その他の団体にあっては、
主たる事務所の所在地</t>
    <phoneticPr fontId="18"/>
  </si>
  <si>
    <t>法人その他の団体にあっては、
その名称及び代表者の氏名</t>
    <phoneticPr fontId="18"/>
  </si>
  <si>
    <t>担当者氏名</t>
    <rPh sb="0" eb="3">
      <t>タントウシャ</t>
    </rPh>
    <rPh sb="3" eb="5">
      <t>シメイ</t>
    </rPh>
    <phoneticPr fontId="18"/>
  </si>
  <si>
    <t>事務
連絡先</t>
    <rPh sb="0" eb="2">
      <t>ジム</t>
    </rPh>
    <rPh sb="3" eb="5">
      <t>レンラク</t>
    </rPh>
    <rPh sb="5" eb="6">
      <t>サキ</t>
    </rPh>
    <phoneticPr fontId="18"/>
  </si>
  <si>
    <t>住所</t>
    <rPh sb="0" eb="2">
      <t>ジュウショ</t>
    </rPh>
    <phoneticPr fontId="18"/>
  </si>
  <si>
    <t>□</t>
    <phoneticPr fontId="18"/>
  </si>
  <si>
    <t>上記と同じ</t>
    <phoneticPr fontId="7"/>
  </si>
  <si>
    <t>電話番号</t>
    <rPh sb="0" eb="2">
      <t>デンワ</t>
    </rPh>
    <rPh sb="2" eb="4">
      <t>バンゴウ</t>
    </rPh>
    <phoneticPr fontId="18"/>
  </si>
  <si>
    <t>（携帯：</t>
    <rPh sb="1" eb="3">
      <t>ケイタイ</t>
    </rPh>
    <phoneticPr fontId="7"/>
  </si>
  <si>
    <t>FAX</t>
    <phoneticPr fontId="18"/>
  </si>
  <si>
    <t>E-mail</t>
    <phoneticPr fontId="18"/>
  </si>
  <si>
    <t>確認書類</t>
    <rPh sb="0" eb="2">
      <t>カクニン</t>
    </rPh>
    <rPh sb="2" eb="4">
      <t>ショルイ</t>
    </rPh>
    <phoneticPr fontId="18"/>
  </si>
  <si>
    <t>記</t>
  </si>
  <si>
    <t>委任事項</t>
    <rPh sb="0" eb="2">
      <t>イニン</t>
    </rPh>
    <rPh sb="2" eb="4">
      <t>ジコウ</t>
    </rPh>
    <phoneticPr fontId="18"/>
  </si>
  <si>
    <t>（委任するものにチェック）</t>
    <phoneticPr fontId="18"/>
  </si>
  <si>
    <t>補助申請書類一式の提出に関すること</t>
    <rPh sb="6" eb="8">
      <t>イッシキ</t>
    </rPh>
    <phoneticPr fontId="18"/>
  </si>
  <si>
    <t>補助申請書類の修正に関すること</t>
  </si>
  <si>
    <t>通知書等各種書類の受取りに関すること</t>
    <phoneticPr fontId="18"/>
  </si>
  <si>
    <t>年</t>
    <rPh sb="0" eb="1">
      <t>ネン</t>
    </rPh>
    <phoneticPr fontId="18"/>
  </si>
  <si>
    <t>月</t>
    <rPh sb="0" eb="1">
      <t>ガツ</t>
    </rPh>
    <phoneticPr fontId="18"/>
  </si>
  <si>
    <t>日</t>
    <rPh sb="0" eb="1">
      <t>ニチ</t>
    </rPh>
    <phoneticPr fontId="18"/>
  </si>
  <si>
    <t>委　任　者
（補助事業者）</t>
    <rPh sb="0" eb="1">
      <t>イ</t>
    </rPh>
    <rPh sb="2" eb="3">
      <t>ニン</t>
    </rPh>
    <rPh sb="4" eb="5">
      <t>シャ</t>
    </rPh>
    <rPh sb="7" eb="9">
      <t>ホジョ</t>
    </rPh>
    <rPh sb="9" eb="11">
      <t>ジギョウ</t>
    </rPh>
    <rPh sb="11" eb="12">
      <t>シャ</t>
    </rPh>
    <phoneticPr fontId="18"/>
  </si>
  <si>
    <t>氏　名</t>
    <rPh sb="0" eb="1">
      <t>シ</t>
    </rPh>
    <rPh sb="2" eb="3">
      <t>メイ</t>
    </rPh>
    <phoneticPr fontId="18"/>
  </si>
  <si>
    <t>※法人その他団体にあっては、主たる事務所の所在地、その名称及び代表者氏名　</t>
    <rPh sb="29" eb="30">
      <t>オヨ</t>
    </rPh>
    <rPh sb="31" eb="34">
      <t>ダイヒョウシャ</t>
    </rPh>
    <rPh sb="34" eb="36">
      <t>シメイ</t>
    </rPh>
    <phoneticPr fontId="18"/>
  </si>
  <si>
    <t>氏名</t>
    <rPh sb="0" eb="2">
      <t>シメイ</t>
    </rPh>
    <phoneticPr fontId="7"/>
  </si>
  <si>
    <t>記</t>
    <rPh sb="0" eb="1">
      <t>キ</t>
    </rPh>
    <phoneticPr fontId="7"/>
  </si>
  <si>
    <t>対象住戸</t>
    <rPh sb="0" eb="4">
      <t>タイショウジュウコ</t>
    </rPh>
    <phoneticPr fontId="7"/>
  </si>
  <si>
    <t>工事内容</t>
    <rPh sb="0" eb="4">
      <t>コウジナイヨウ</t>
    </rPh>
    <phoneticPr fontId="7"/>
  </si>
  <si>
    <t>施工業者</t>
    <rPh sb="0" eb="4">
      <t>セコウギョウシャ</t>
    </rPh>
    <phoneticPr fontId="7"/>
  </si>
  <si>
    <t>名称</t>
    <rPh sb="0" eb="2">
      <t>メイショウ</t>
    </rPh>
    <phoneticPr fontId="7"/>
  </si>
  <si>
    <t>住所</t>
    <rPh sb="0" eb="2">
      <t>ジュウショ</t>
    </rPh>
    <phoneticPr fontId="7"/>
  </si>
  <si>
    <t>電話番号</t>
    <rPh sb="0" eb="4">
      <t>デンワバンゴウ</t>
    </rPh>
    <phoneticPr fontId="7"/>
  </si>
  <si>
    <t>添付書類</t>
    <rPh sb="0" eb="4">
      <t>テンプショルイ</t>
    </rPh>
    <phoneticPr fontId="7"/>
  </si>
  <si>
    <t>承諾書</t>
    <rPh sb="0" eb="3">
      <t>ショウダクショ</t>
    </rPh>
    <phoneticPr fontId="7"/>
  </si>
  <si>
    <t>役職</t>
    <rPh sb="0" eb="2">
      <t>ヤクショク</t>
    </rPh>
    <phoneticPr fontId="7"/>
  </si>
  <si>
    <t>印</t>
    <rPh sb="0" eb="1">
      <t>イン</t>
    </rPh>
    <phoneticPr fontId="7"/>
  </si>
  <si>
    <t>（参考様式1）</t>
    <rPh sb="1" eb="5">
      <t>サンコウヨウシキ</t>
    </rPh>
    <phoneticPr fontId="7"/>
  </si>
  <si>
    <t>（参考様式3）</t>
    <rPh sb="1" eb="5">
      <t>サンコウヨウシキ</t>
    </rPh>
    <phoneticPr fontId="7"/>
  </si>
  <si>
    <t>【別紙1-2】</t>
    <rPh sb="1" eb="3">
      <t>ベッシ</t>
    </rPh>
    <phoneticPr fontId="7"/>
  </si>
  <si>
    <t>補助対象工事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ホジョ</t>
    </rPh>
    <rPh sb="2" eb="4">
      <t>タイショウ</t>
    </rPh>
    <rPh sb="4" eb="6">
      <t>コウジ</t>
    </rPh>
    <rPh sb="7" eb="10">
      <t>ボウリョクダン</t>
    </rPh>
    <rPh sb="10" eb="11">
      <t>イン</t>
    </rPh>
    <rPh sb="11" eb="12">
      <t>マタ</t>
    </rPh>
    <rPh sb="13" eb="16">
      <t>ボウリョクダン</t>
    </rPh>
    <rPh sb="16" eb="18">
      <t>ミッセツ</t>
    </rPh>
    <rPh sb="18" eb="21">
      <t>カンケイシャ</t>
    </rPh>
    <rPh sb="39" eb="42">
      <t>ボウリョクダン</t>
    </rPh>
    <rPh sb="42" eb="44">
      <t>ハイジョ</t>
    </rPh>
    <rPh sb="48" eb="50">
      <t>ヒツヨウ</t>
    </rPh>
    <rPh sb="51" eb="52">
      <t>オウ</t>
    </rPh>
    <rPh sb="57" eb="58">
      <t>チョウ</t>
    </rPh>
    <rPh sb="59" eb="61">
      <t>コジン</t>
    </rPh>
    <rPh sb="61" eb="63">
      <t>ジョウホウ</t>
    </rPh>
    <rPh sb="64" eb="66">
      <t>ケイサツ</t>
    </rPh>
    <rPh sb="67" eb="69">
      <t>ショウカイ</t>
    </rPh>
    <rPh sb="69" eb="70">
      <t>マタ</t>
    </rPh>
    <rPh sb="71" eb="73">
      <t>テイキョウ</t>
    </rPh>
    <rPh sb="77" eb="78">
      <t>オヨ</t>
    </rPh>
    <rPh sb="79" eb="81">
      <t>ダンタイ</t>
    </rPh>
    <rPh sb="82" eb="84">
      <t>ヤクイン</t>
    </rPh>
    <rPh sb="84" eb="86">
      <t>メイボ</t>
    </rPh>
    <rPh sb="86" eb="87">
      <t>トウ</t>
    </rPh>
    <rPh sb="88" eb="90">
      <t>テイシュツ</t>
    </rPh>
    <rPh sb="91" eb="92">
      <t>モト</t>
    </rPh>
    <rPh sb="96" eb="97">
      <t>サイ</t>
    </rPh>
    <rPh sb="99" eb="101">
      <t>テイキョウ</t>
    </rPh>
    <rPh sb="106" eb="108">
      <t>ドウイ</t>
    </rPh>
    <phoneticPr fontId="7"/>
  </si>
  <si>
    <t>大　阪　市　長</t>
    <rPh sb="0" eb="1">
      <t>ダイ</t>
    </rPh>
    <rPh sb="2" eb="3">
      <t>サカ</t>
    </rPh>
    <rPh sb="4" eb="5">
      <t>シ</t>
    </rPh>
    <rPh sb="6" eb="7">
      <t>チョウ</t>
    </rPh>
    <phoneticPr fontId="7"/>
  </si>
  <si>
    <t>補助事業者</t>
    <rPh sb="0" eb="2">
      <t>ホジョ</t>
    </rPh>
    <rPh sb="2" eb="4">
      <t>ジギョウ</t>
    </rPh>
    <rPh sb="4" eb="5">
      <t>シャ</t>
    </rPh>
    <phoneticPr fontId="7"/>
  </si>
  <si>
    <t>氏　名</t>
    <rPh sb="0" eb="1">
      <t>シ</t>
    </rPh>
    <rPh sb="2" eb="3">
      <t>メイ</t>
    </rPh>
    <phoneticPr fontId="7"/>
  </si>
  <si>
    <t>大阪市</t>
    <rPh sb="0" eb="3">
      <t>オオサカシ</t>
    </rPh>
    <phoneticPr fontId="7"/>
  </si>
  <si>
    <t>〒</t>
    <phoneticPr fontId="7"/>
  </si>
  <si>
    <t>－</t>
    <phoneticPr fontId="7"/>
  </si>
  <si>
    <t>TEL</t>
    <phoneticPr fontId="7"/>
  </si>
  <si>
    <t>補助金交付申請書</t>
    <rPh sb="0" eb="3">
      <t>ホジョキン</t>
    </rPh>
    <rPh sb="3" eb="7">
      <t>コウフシンセイ</t>
    </rPh>
    <rPh sb="7" eb="8">
      <t>ショ</t>
    </rPh>
    <phoneticPr fontId="7"/>
  </si>
  <si>
    <t>申請金額</t>
    <rPh sb="0" eb="4">
      <t>シンセイキンガク</t>
    </rPh>
    <phoneticPr fontId="7"/>
  </si>
  <si>
    <t>一部の住戸</t>
    <rPh sb="0" eb="2">
      <t>イチブ</t>
    </rPh>
    <rPh sb="3" eb="5">
      <t>ジュウコ</t>
    </rPh>
    <phoneticPr fontId="7"/>
  </si>
  <si>
    <t>全棟</t>
    <rPh sb="0" eb="1">
      <t>ゼン</t>
    </rPh>
    <rPh sb="1" eb="2">
      <t>トウ</t>
    </rPh>
    <phoneticPr fontId="7"/>
  </si>
  <si>
    <t>（全</t>
    <rPh sb="1" eb="2">
      <t>ゼン</t>
    </rPh>
    <phoneticPr fontId="7"/>
  </si>
  <si>
    <t>戸）</t>
    <rPh sb="0" eb="1">
      <t>コ</t>
    </rPh>
    <phoneticPr fontId="7"/>
  </si>
  <si>
    <t>戸</t>
    <rPh sb="0" eb="1">
      <t>ト</t>
    </rPh>
    <phoneticPr fontId="7"/>
  </si>
  <si>
    <t>／</t>
    <phoneticPr fontId="7"/>
  </si>
  <si>
    <t>戸）</t>
    <rPh sb="0" eb="1">
      <t>ト</t>
    </rPh>
    <phoneticPr fontId="7"/>
  </si>
  <si>
    <t>建築物の概要</t>
    <rPh sb="0" eb="3">
      <t>ケンチクブツ</t>
    </rPh>
    <rPh sb="4" eb="6">
      <t>ガイヨウ</t>
    </rPh>
    <phoneticPr fontId="7"/>
  </si>
  <si>
    <t>所有状況</t>
    <rPh sb="0" eb="4">
      <t>ショユウジョウキョウ</t>
    </rPh>
    <phoneticPr fontId="7"/>
  </si>
  <si>
    <t>住宅の比率</t>
    <rPh sb="0" eb="2">
      <t>ジュウタク</t>
    </rPh>
    <rPh sb="3" eb="5">
      <t>ヒリツ</t>
    </rPh>
    <phoneticPr fontId="7"/>
  </si>
  <si>
    <t>（住居表示）</t>
    <rPh sb="1" eb="5">
      <t>ジュウキョヒョウジ</t>
    </rPh>
    <phoneticPr fontId="7"/>
  </si>
  <si>
    <t>（対象住戸）</t>
    <rPh sb="1" eb="5">
      <t>タイショウジュウコ</t>
    </rPh>
    <phoneticPr fontId="7"/>
  </si>
  <si>
    <t>持家</t>
    <rPh sb="0" eb="2">
      <t>モチイエ</t>
    </rPh>
    <phoneticPr fontId="7"/>
  </si>
  <si>
    <t>賃貸住宅</t>
    <rPh sb="0" eb="4">
      <t>チンタイジュウタク</t>
    </rPh>
    <phoneticPr fontId="7"/>
  </si>
  <si>
    <t>・</t>
    <phoneticPr fontId="7"/>
  </si>
  <si>
    <t>造</t>
    <rPh sb="0" eb="1">
      <t>ゾウ</t>
    </rPh>
    <phoneticPr fontId="7"/>
  </si>
  <si>
    <t>%</t>
    <phoneticPr fontId="7"/>
  </si>
  <si>
    <t>（２）改修の範囲</t>
    <rPh sb="3" eb="5">
      <t>カイシュウ</t>
    </rPh>
    <rPh sb="6" eb="8">
      <t>ハンイ</t>
    </rPh>
    <phoneticPr fontId="7"/>
  </si>
  <si>
    <t>（３）改修工事の内容</t>
    <rPh sb="3" eb="7">
      <t>カイシュウコウジ</t>
    </rPh>
    <rPh sb="8" eb="10">
      <t>ナイヨウ</t>
    </rPh>
    <phoneticPr fontId="7"/>
  </si>
  <si>
    <t>躯体等の断熱改修</t>
    <rPh sb="0" eb="3">
      <t>クタイトウ</t>
    </rPh>
    <rPh sb="4" eb="8">
      <t>ダンネツカイシュウ</t>
    </rPh>
    <phoneticPr fontId="7"/>
  </si>
  <si>
    <t>太陽熱利用システムの設置</t>
    <rPh sb="0" eb="5">
      <t>タイヨウネツリヨウ</t>
    </rPh>
    <rPh sb="10" eb="12">
      <t>セッチ</t>
    </rPh>
    <phoneticPr fontId="7"/>
  </si>
  <si>
    <t>高断熱浴槽の設置</t>
    <rPh sb="0" eb="5">
      <t>コウダンネツヨクソウ</t>
    </rPh>
    <rPh sb="6" eb="8">
      <t>セッチ</t>
    </rPh>
    <phoneticPr fontId="7"/>
  </si>
  <si>
    <t>高効率給湯機の設置</t>
    <rPh sb="0" eb="3">
      <t>コウコウリツ</t>
    </rPh>
    <rPh sb="3" eb="6">
      <t>キュウトウキ</t>
    </rPh>
    <rPh sb="7" eb="9">
      <t>セッチ</t>
    </rPh>
    <phoneticPr fontId="7"/>
  </si>
  <si>
    <t>節湯水栓の設置</t>
    <rPh sb="0" eb="1">
      <t>セツ</t>
    </rPh>
    <rPh sb="1" eb="2">
      <t>ユ</t>
    </rPh>
    <rPh sb="2" eb="4">
      <t>スイセン</t>
    </rPh>
    <rPh sb="5" eb="7">
      <t>セッチ</t>
    </rPh>
    <phoneticPr fontId="7"/>
  </si>
  <si>
    <t>蓄電池の設置</t>
    <rPh sb="0" eb="3">
      <t>チクデンチ</t>
    </rPh>
    <rPh sb="4" eb="6">
      <t>セッチ</t>
    </rPh>
    <phoneticPr fontId="7"/>
  </si>
  <si>
    <t>LED照明の設置</t>
    <rPh sb="3" eb="5">
      <t>ショウメイ</t>
    </rPh>
    <rPh sb="6" eb="8">
      <t>セッチ</t>
    </rPh>
    <phoneticPr fontId="7"/>
  </si>
  <si>
    <t>具体的内容（</t>
    <rPh sb="0" eb="3">
      <t>グタイテキ</t>
    </rPh>
    <rPh sb="3" eb="5">
      <t>ナイヨウ</t>
    </rPh>
    <phoneticPr fontId="7"/>
  </si>
  <si>
    <t>昭和・平成・令和</t>
    <rPh sb="0" eb="2">
      <t>ショウワ</t>
    </rPh>
    <rPh sb="3" eb="5">
      <t>ヘイセイ</t>
    </rPh>
    <rPh sb="6" eb="8">
      <t>レイワ</t>
    </rPh>
    <phoneticPr fontId="7"/>
  </si>
  <si>
    <t>日</t>
    <rPh sb="0" eb="1">
      <t>ニチ</t>
    </rPh>
    <phoneticPr fontId="7"/>
  </si>
  <si>
    <t>月</t>
    <rPh sb="0" eb="1">
      <t>ガツ</t>
    </rPh>
    <phoneticPr fontId="7"/>
  </si>
  <si>
    <t>年</t>
    <rPh sb="0" eb="1">
      <t>ネン</t>
    </rPh>
    <phoneticPr fontId="7"/>
  </si>
  <si>
    <t>その他（全体改修の場合に限る）</t>
    <rPh sb="2" eb="3">
      <t>タ</t>
    </rPh>
    <rPh sb="4" eb="8">
      <t>ゼンタイカイシュウ</t>
    </rPh>
    <rPh sb="9" eb="11">
      <t>バアイ</t>
    </rPh>
    <rPh sb="12" eb="13">
      <t>カギ</t>
    </rPh>
    <phoneticPr fontId="7"/>
  </si>
  <si>
    <t>大　阪　市　長</t>
    <rPh sb="0" eb="1">
      <t>ダイ</t>
    </rPh>
    <rPh sb="2" eb="3">
      <t>サカ</t>
    </rPh>
    <rPh sb="4" eb="5">
      <t>シ</t>
    </rPh>
    <rPh sb="6" eb="7">
      <t>チョウ</t>
    </rPh>
    <phoneticPr fontId="7"/>
  </si>
  <si>
    <t>～</t>
    <phoneticPr fontId="7"/>
  </si>
  <si>
    <t>工事予定期間</t>
    <rPh sb="0" eb="2">
      <t>コウジ</t>
    </rPh>
    <rPh sb="2" eb="4">
      <t>ヨテイ</t>
    </rPh>
    <rPh sb="4" eb="6">
      <t>キカン</t>
    </rPh>
    <phoneticPr fontId="7"/>
  </si>
  <si>
    <t>担当者</t>
    <rPh sb="0" eb="3">
      <t>タントウシャ</t>
    </rPh>
    <phoneticPr fontId="7"/>
  </si>
  <si>
    <t>省エネ改修　補助対象事業費　内訳書</t>
    <phoneticPr fontId="7"/>
  </si>
  <si>
    <t>号</t>
    <rPh sb="0" eb="1">
      <t>ゴウ</t>
    </rPh>
    <phoneticPr fontId="7"/>
  </si>
  <si>
    <t>建築士の氏名</t>
    <rPh sb="0" eb="3">
      <t>ケンチクシ</t>
    </rPh>
    <rPh sb="4" eb="6">
      <t>シメイ</t>
    </rPh>
    <phoneticPr fontId="7"/>
  </si>
  <si>
    <t>連絡先</t>
    <rPh sb="0" eb="3">
      <t>レンラクサキ</t>
    </rPh>
    <phoneticPr fontId="7"/>
  </si>
  <si>
    <t>様式第１号（第８条関係）</t>
    <rPh sb="0" eb="2">
      <t>ヨウシキ</t>
    </rPh>
    <rPh sb="2" eb="3">
      <t>ダイ</t>
    </rPh>
    <rPh sb="4" eb="5">
      <t>ゴウ</t>
    </rPh>
    <rPh sb="6" eb="7">
      <t>ダイ</t>
    </rPh>
    <rPh sb="8" eb="9">
      <t>ジョウ</t>
    </rPh>
    <rPh sb="9" eb="11">
      <t>カンケイ</t>
    </rPh>
    <phoneticPr fontId="7"/>
  </si>
  <si>
    <t>（対象建物が昭和56年５月31日以前に着工した建築物である場合に記入してください。）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9" eb="31">
      <t>バアイ</t>
    </rPh>
    <rPh sb="32" eb="34">
      <t>キニュウ</t>
    </rPh>
    <phoneticPr fontId="7"/>
  </si>
  <si>
    <t>（一級・二級・木造）建築士登録番号</t>
    <rPh sb="1" eb="3">
      <t>イッキュウ</t>
    </rPh>
    <rPh sb="4" eb="6">
      <t>ニキュウ</t>
    </rPh>
    <rPh sb="7" eb="9">
      <t>モクゾウ</t>
    </rPh>
    <rPh sb="10" eb="13">
      <t>ケンチクシ</t>
    </rPh>
    <rPh sb="13" eb="15">
      <t>トウロク</t>
    </rPh>
    <rPh sb="15" eb="17">
      <t>バンゴウ</t>
    </rPh>
    <phoneticPr fontId="7"/>
  </si>
  <si>
    <t>建築士の連絡先</t>
    <rPh sb="0" eb="3">
      <t>ケンチクシ</t>
    </rPh>
    <rPh sb="4" eb="6">
      <t>レンラク</t>
    </rPh>
    <rPh sb="6" eb="7">
      <t>サキ</t>
    </rPh>
    <phoneticPr fontId="7"/>
  </si>
  <si>
    <t>建築士事務所名</t>
    <rPh sb="0" eb="3">
      <t>ケンチクシ</t>
    </rPh>
    <rPh sb="3" eb="5">
      <t>ジム</t>
    </rPh>
    <rPh sb="5" eb="6">
      <t>ショ</t>
    </rPh>
    <rPh sb="6" eb="7">
      <t>メイ</t>
    </rPh>
    <phoneticPr fontId="7"/>
  </si>
  <si>
    <t>知事登録</t>
    <rPh sb="0" eb="2">
      <t>チジ</t>
    </rPh>
    <rPh sb="2" eb="4">
      <t>トウロク</t>
    </rPh>
    <phoneticPr fontId="7"/>
  </si>
  <si>
    <t>建築士免許書又は建築士登録証明書の写しを添付してください。</t>
    <phoneticPr fontId="7"/>
  </si>
  <si>
    <t>携帯電話等、日中連絡がとれる電話番号を必ず記入してください。</t>
    <phoneticPr fontId="7"/>
  </si>
  <si>
    <t>当該建築物を設計することができる資格を有する者が証明し、</t>
    <phoneticPr fontId="7"/>
  </si>
  <si>
    <t>家庭用コージェネレーション設備</t>
    <phoneticPr fontId="9"/>
  </si>
  <si>
    <t>補助率</t>
    <rPh sb="0" eb="3">
      <t>ホジョリツ</t>
    </rPh>
    <phoneticPr fontId="7"/>
  </si>
  <si>
    <t>金</t>
    <rPh sb="0" eb="1">
      <t>キン</t>
    </rPh>
    <phoneticPr fontId="7"/>
  </si>
  <si>
    <t>月</t>
    <rPh sb="0" eb="1">
      <t>ツキ</t>
    </rPh>
    <phoneticPr fontId="7"/>
  </si>
  <si>
    <t>日</t>
    <rPh sb="0" eb="1">
      <t>ヒ</t>
    </rPh>
    <phoneticPr fontId="7"/>
  </si>
  <si>
    <t>氏名又は
法人名</t>
    <rPh sb="0" eb="2">
      <t>シメイ</t>
    </rPh>
    <rPh sb="2" eb="3">
      <t>マタ</t>
    </rPh>
    <rPh sb="5" eb="7">
      <t>ホウジン</t>
    </rPh>
    <rPh sb="7" eb="8">
      <t>メイ</t>
    </rPh>
    <phoneticPr fontId="7"/>
  </si>
  <si>
    <t>法人の
代表者名</t>
    <rPh sb="0" eb="2">
      <t>ホウジン</t>
    </rPh>
    <rPh sb="4" eb="7">
      <t>ダイヒョウシャ</t>
    </rPh>
    <rPh sb="7" eb="8">
      <t>メイ</t>
    </rPh>
    <phoneticPr fontId="7"/>
  </si>
  <si>
    <t>工事種別</t>
    <rPh sb="0" eb="2">
      <t>コウジ</t>
    </rPh>
    <rPh sb="2" eb="4">
      <t>シュベツ</t>
    </rPh>
    <phoneticPr fontId="7"/>
  </si>
  <si>
    <t>添付書類</t>
    <rPh sb="0" eb="2">
      <t>テンプ</t>
    </rPh>
    <rPh sb="2" eb="4">
      <t>ショルイ</t>
    </rPh>
    <phoneticPr fontId="7"/>
  </si>
  <si>
    <t>製品型番</t>
    <rPh sb="0" eb="2">
      <t>セイヒン</t>
    </rPh>
    <phoneticPr fontId="7"/>
  </si>
  <si>
    <t>設備種別</t>
    <rPh sb="0" eb="2">
      <t>セツビ</t>
    </rPh>
    <rPh sb="2" eb="4">
      <t>シュベツ</t>
    </rPh>
    <rPh sb="3" eb="4">
      <t>キシュ</t>
    </rPh>
    <phoneticPr fontId="7"/>
  </si>
  <si>
    <t>高さ
（ｍ）</t>
    <rPh sb="0" eb="1">
      <t>タカ</t>
    </rPh>
    <phoneticPr fontId="7"/>
  </si>
  <si>
    <t>確認書類</t>
    <rPh sb="0" eb="4">
      <t>カクニンショルイ</t>
    </rPh>
    <phoneticPr fontId="7"/>
  </si>
  <si>
    <t>登記事項証明書</t>
    <rPh sb="0" eb="4">
      <t>トウキジコウ</t>
    </rPh>
    <rPh sb="4" eb="7">
      <t>ショウメイショ</t>
    </rPh>
    <phoneticPr fontId="7"/>
  </si>
  <si>
    <t>固定資産税及び都市計画税の納税証明書</t>
    <rPh sb="0" eb="5">
      <t>コテイシサンゼイ</t>
    </rPh>
    <rPh sb="5" eb="6">
      <t>オヨ</t>
    </rPh>
    <rPh sb="7" eb="12">
      <t>トシケイカクゼイ</t>
    </rPh>
    <rPh sb="13" eb="15">
      <t>ノウゼイ</t>
    </rPh>
    <rPh sb="15" eb="18">
      <t>ショウメイショ</t>
    </rPh>
    <phoneticPr fontId="7"/>
  </si>
  <si>
    <t>【別紙1-1】</t>
    <rPh sb="1" eb="3">
      <t>ベッシ</t>
    </rPh>
    <phoneticPr fontId="7"/>
  </si>
  <si>
    <t>大</t>
    <rPh sb="0" eb="1">
      <t>ダイ</t>
    </rPh>
    <phoneticPr fontId="7"/>
  </si>
  <si>
    <t>中</t>
    <rPh sb="0" eb="1">
      <t>チュウ</t>
    </rPh>
    <phoneticPr fontId="7"/>
  </si>
  <si>
    <t>小</t>
    <rPh sb="0" eb="1">
      <t>ショウ</t>
    </rPh>
    <phoneticPr fontId="7"/>
  </si>
  <si>
    <t>B≦Aに補正（②）</t>
    <rPh sb="4" eb="6">
      <t>ホセイ</t>
    </rPh>
    <phoneticPr fontId="7"/>
  </si>
  <si>
    <t>厚み
（ｍm）</t>
    <rPh sb="0" eb="1">
      <t>アツ</t>
    </rPh>
    <phoneticPr fontId="7"/>
  </si>
  <si>
    <t>その他（</t>
    <rPh sb="2" eb="3">
      <t>タ</t>
    </rPh>
    <phoneticPr fontId="18"/>
  </si>
  <si>
    <t>大阪市住宅省エネ改修促進事業に関する確認書</t>
    <rPh sb="0" eb="3">
      <t>オオサカシ</t>
    </rPh>
    <rPh sb="3" eb="5">
      <t>ジュウタク</t>
    </rPh>
    <rPh sb="5" eb="6">
      <t>ショウ</t>
    </rPh>
    <rPh sb="8" eb="10">
      <t>カイシュウ</t>
    </rPh>
    <rPh sb="10" eb="12">
      <t>ソクシン</t>
    </rPh>
    <rPh sb="12" eb="14">
      <t>ジギョウ</t>
    </rPh>
    <rPh sb="15" eb="16">
      <t>カン</t>
    </rPh>
    <rPh sb="18" eb="21">
      <t>カクニンショ</t>
    </rPh>
    <phoneticPr fontId="7"/>
  </si>
  <si>
    <t>　私は、上記の者を代理人と定め、大阪市住宅省エネ改修促進事業に係る次の権限を委任します。
　なお、事業の実施状況について、常に代理人と情報を共有し、補助事業者として責任をもって事業の進捗管理を行います。</t>
    <rPh sb="16" eb="19">
      <t>オオサカシ</t>
    </rPh>
    <rPh sb="21" eb="22">
      <t>ショウ</t>
    </rPh>
    <rPh sb="33" eb="34">
      <t>ツギ</t>
    </rPh>
    <rPh sb="49" eb="51">
      <t>ジギョウ</t>
    </rPh>
    <rPh sb="52" eb="54">
      <t>ジッシ</t>
    </rPh>
    <rPh sb="54" eb="56">
      <t>ジョウキョウ</t>
    </rPh>
    <rPh sb="61" eb="62">
      <t>ツネ</t>
    </rPh>
    <rPh sb="63" eb="66">
      <t>ダイリニン</t>
    </rPh>
    <rPh sb="67" eb="69">
      <t>ジョウホウ</t>
    </rPh>
    <rPh sb="70" eb="72">
      <t>キョウユウ</t>
    </rPh>
    <rPh sb="74" eb="76">
      <t>ホジョ</t>
    </rPh>
    <rPh sb="76" eb="78">
      <t>ジギョウ</t>
    </rPh>
    <rPh sb="78" eb="79">
      <t>シャ</t>
    </rPh>
    <rPh sb="82" eb="84">
      <t>セキニン</t>
    </rPh>
    <rPh sb="88" eb="90">
      <t>ジギョウ</t>
    </rPh>
    <rPh sb="91" eb="93">
      <t>シンチョク</t>
    </rPh>
    <rPh sb="93" eb="95">
      <t>カンリ</t>
    </rPh>
    <rPh sb="96" eb="97">
      <t>オコナ</t>
    </rPh>
    <phoneticPr fontId="18"/>
  </si>
  <si>
    <t>モデル工事費</t>
    <rPh sb="3" eb="6">
      <t>コウジヒ</t>
    </rPh>
    <phoneticPr fontId="7"/>
  </si>
  <si>
    <t>製品型番</t>
    <rPh sb="0" eb="4">
      <t>セイヒンカタバン</t>
    </rPh>
    <phoneticPr fontId="7"/>
  </si>
  <si>
    <t>仕様確認書</t>
    <rPh sb="0" eb="4">
      <t>シヨウカクニン</t>
    </rPh>
    <phoneticPr fontId="7"/>
  </si>
  <si>
    <t>（参考様式2）</t>
    <rPh sb="1" eb="5">
      <t>サンコウヨウシキ</t>
    </rPh>
    <phoneticPr fontId="7"/>
  </si>
  <si>
    <t>構造安全性能証明書</t>
    <rPh sb="0" eb="2">
      <t>コウゾウ</t>
    </rPh>
    <rPh sb="2" eb="4">
      <t>アンゼン</t>
    </rPh>
    <rPh sb="4" eb="6">
      <t>セイノウ</t>
    </rPh>
    <rPh sb="6" eb="9">
      <t>ショウメイショ</t>
    </rPh>
    <phoneticPr fontId="7"/>
  </si>
  <si>
    <t>（対象建物が2階以下かつ床面積500㎡以下の木造住宅で、ZEH水準の全体改修を行う場合に記入してください。）</t>
    <rPh sb="1" eb="3">
      <t>タイショウ</t>
    </rPh>
    <rPh sb="3" eb="5">
      <t>タテモノ</t>
    </rPh>
    <rPh sb="7" eb="8">
      <t>カイ</t>
    </rPh>
    <rPh sb="8" eb="10">
      <t>イカ</t>
    </rPh>
    <rPh sb="12" eb="15">
      <t>ユカメンセキ</t>
    </rPh>
    <rPh sb="19" eb="21">
      <t>イカ</t>
    </rPh>
    <rPh sb="22" eb="24">
      <t>モクゾウ</t>
    </rPh>
    <rPh sb="24" eb="26">
      <t>ジュウタク</t>
    </rPh>
    <rPh sb="31" eb="33">
      <t>スイジュン</t>
    </rPh>
    <rPh sb="34" eb="38">
      <t>ゼンタイカイシュウ</t>
    </rPh>
    <rPh sb="39" eb="40">
      <t>オコナ</t>
    </rPh>
    <rPh sb="41" eb="43">
      <t>バアイ</t>
    </rPh>
    <rPh sb="44" eb="46">
      <t>キニュウ</t>
    </rPh>
    <phoneticPr fontId="7"/>
  </si>
  <si>
    <t>既に構造安全性に係る以下のいずれかの基準を満たすことが確認されている場合</t>
    <rPh sb="0" eb="1">
      <t>スデ</t>
    </rPh>
    <rPh sb="2" eb="7">
      <t>コウゾウアンゼンセイ</t>
    </rPh>
    <rPh sb="8" eb="9">
      <t>カカ</t>
    </rPh>
    <rPh sb="10" eb="12">
      <t>イカ</t>
    </rPh>
    <rPh sb="18" eb="20">
      <t>キジュン</t>
    </rPh>
    <rPh sb="21" eb="22">
      <t>ミ</t>
    </rPh>
    <rPh sb="27" eb="29">
      <t>カクニン</t>
    </rPh>
    <rPh sb="34" eb="36">
      <t>バアイ</t>
    </rPh>
    <phoneticPr fontId="7"/>
  </si>
  <si>
    <t>構造安全性に係る以下のいずれかの基準を満たすための構造補強工事を実施する場合</t>
    <rPh sb="0" eb="5">
      <t>コウゾウアンゼンセイ</t>
    </rPh>
    <rPh sb="6" eb="7">
      <t>カカ</t>
    </rPh>
    <rPh sb="8" eb="10">
      <t>イカ</t>
    </rPh>
    <rPh sb="16" eb="18">
      <t>キジュン</t>
    </rPh>
    <rPh sb="19" eb="20">
      <t>ミ</t>
    </rPh>
    <rPh sb="25" eb="29">
      <t>コウゾウホキョウ</t>
    </rPh>
    <rPh sb="29" eb="31">
      <t>コウジ</t>
    </rPh>
    <rPh sb="32" eb="34">
      <t>ジッシ</t>
    </rPh>
    <rPh sb="36" eb="38">
      <t>バアイ</t>
    </rPh>
    <phoneticPr fontId="7"/>
  </si>
  <si>
    <t>　上記建物については、以下のいずれかの基準に該当しており、所要の構造安全性能を有していることを証明します。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5">
      <t>ジョウキタテモノ</t>
    </rPh>
    <rPh sb="11" eb="13">
      <t>イカ</t>
    </rPh>
    <rPh sb="19" eb="21">
      <t>キジュン</t>
    </rPh>
    <rPh sb="22" eb="24">
      <t>ガイトウ</t>
    </rPh>
    <rPh sb="29" eb="31">
      <t>ショヨウ</t>
    </rPh>
    <rPh sb="32" eb="38">
      <t>コウゾウアンゼンセイノウ</t>
    </rPh>
    <rPh sb="39" eb="40">
      <t>ユウ</t>
    </rPh>
    <rPh sb="47" eb="49">
      <t>ショウメイ</t>
    </rPh>
    <phoneticPr fontId="7"/>
  </si>
  <si>
    <t>工事種別</t>
    <rPh sb="0" eb="4">
      <t>コウジシュベツ</t>
    </rPh>
    <phoneticPr fontId="7"/>
  </si>
  <si>
    <t>①今回申請する改修工事について</t>
    <rPh sb="1" eb="5">
      <t>コンカイシンセイ</t>
    </rPh>
    <rPh sb="7" eb="11">
      <t>カイシュウコウジ</t>
    </rPh>
    <phoneticPr fontId="7"/>
  </si>
  <si>
    <t>申請年度</t>
    <rPh sb="0" eb="4">
      <t>シンセイネンド</t>
    </rPh>
    <phoneticPr fontId="7"/>
  </si>
  <si>
    <t>共有者あり</t>
    <rPh sb="0" eb="3">
      <t>キョウユウシャ</t>
    </rPh>
    <phoneticPr fontId="7"/>
  </si>
  <si>
    <t>共有者なし</t>
    <rPh sb="0" eb="3">
      <t>キョウユウシャ</t>
    </rPh>
    <phoneticPr fontId="7"/>
  </si>
  <si>
    <t>省エネ性能</t>
    <rPh sb="0" eb="1">
      <t>ショウ</t>
    </rPh>
    <rPh sb="3" eb="5">
      <t>セイノウ</t>
    </rPh>
    <phoneticPr fontId="7"/>
  </si>
  <si>
    <t>値引き（値引きを別項目としている場合に記入）</t>
    <rPh sb="0" eb="2">
      <t>ネビ</t>
    </rPh>
    <rPh sb="4" eb="6">
      <t>ネビ</t>
    </rPh>
    <rPh sb="8" eb="11">
      <t>ベツコウモク</t>
    </rPh>
    <rPh sb="16" eb="18">
      <t>バアイ</t>
    </rPh>
    <rPh sb="19" eb="21">
      <t>キニュウ</t>
    </rPh>
    <phoneticPr fontId="7"/>
  </si>
  <si>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7"/>
  </si>
  <si>
    <t>その他（③）</t>
    <rPh sb="2" eb="3">
      <t>タ</t>
    </rPh>
    <phoneticPr fontId="7"/>
  </si>
  <si>
    <t>省エネ設計等に要する費用</t>
    <rPh sb="0" eb="1">
      <t>ショウ</t>
    </rPh>
    <rPh sb="3" eb="5">
      <t>セッケイ</t>
    </rPh>
    <rPh sb="5" eb="6">
      <t>トウ</t>
    </rPh>
    <rPh sb="7" eb="8">
      <t>ヨウ</t>
    </rPh>
    <rPh sb="10" eb="12">
      <t>ヒヨウ</t>
    </rPh>
    <phoneticPr fontId="7"/>
  </si>
  <si>
    <t>小計（①＋②＋③）</t>
    <rPh sb="0" eb="2">
      <t>ショウケイ</t>
    </rPh>
    <phoneticPr fontId="7"/>
  </si>
  <si>
    <t>高効率給湯器</t>
    <phoneticPr fontId="9"/>
  </si>
  <si>
    <t>ガラス
交換</t>
    <phoneticPr fontId="9"/>
  </si>
  <si>
    <t>屋根・
天井</t>
    <rPh sb="0" eb="2">
      <t>ヤネ</t>
    </rPh>
    <rPh sb="4" eb="6">
      <t>テンジョウ</t>
    </rPh>
    <phoneticPr fontId="9"/>
  </si>
  <si>
    <t>重量化に伴う構造補強工事</t>
    <rPh sb="0" eb="3">
      <t>ジュウリョウカ</t>
    </rPh>
    <rPh sb="4" eb="5">
      <t>トモナ</t>
    </rPh>
    <rPh sb="6" eb="12">
      <t>コウゾウホキョウコウジ</t>
    </rPh>
    <phoneticPr fontId="7"/>
  </si>
  <si>
    <t>現況写真</t>
    <rPh sb="0" eb="2">
      <t>ゲンキョウ</t>
    </rPh>
    <rPh sb="2" eb="4">
      <t>シャシン</t>
    </rPh>
    <phoneticPr fontId="7"/>
  </si>
  <si>
    <t>施工箇所</t>
    <rPh sb="0" eb="2">
      <t>セコウ</t>
    </rPh>
    <rPh sb="2" eb="4">
      <t>カショ</t>
    </rPh>
    <phoneticPr fontId="7"/>
  </si>
  <si>
    <t>（撮影日：</t>
    <phoneticPr fontId="7"/>
  </si>
  <si>
    <t>補助対象工事を行う予定の箇所ごとに、補助対象工事前の状況が確認できる現況写真を貼り付けてください。</t>
    <rPh sb="0" eb="4">
      <t>ホジョタイショウ</t>
    </rPh>
    <rPh sb="4" eb="6">
      <t>コウジ</t>
    </rPh>
    <rPh sb="7" eb="8">
      <t>オコナ</t>
    </rPh>
    <rPh sb="9" eb="11">
      <t>ヨテイ</t>
    </rPh>
    <rPh sb="18" eb="22">
      <t>ホジョタイショウ</t>
    </rPh>
    <rPh sb="22" eb="24">
      <t>コウジ</t>
    </rPh>
    <rPh sb="24" eb="25">
      <t>マエ</t>
    </rPh>
    <rPh sb="26" eb="28">
      <t>ジョウキョウ</t>
    </rPh>
    <rPh sb="29" eb="31">
      <t>カクニン</t>
    </rPh>
    <rPh sb="34" eb="36">
      <t>ゲンキョウ</t>
    </rPh>
    <rPh sb="36" eb="38">
      <t>シャシン</t>
    </rPh>
    <rPh sb="39" eb="40">
      <t>ハ</t>
    </rPh>
    <rPh sb="41" eb="42">
      <t>ツ</t>
    </rPh>
    <phoneticPr fontId="7"/>
  </si>
  <si>
    <t>発注される施工者ごとに作成してください。必要に応じてシートを追加してください。</t>
    <rPh sb="0" eb="2">
      <t>ハッチュウ</t>
    </rPh>
    <rPh sb="5" eb="7">
      <t>セコウ</t>
    </rPh>
    <rPh sb="7" eb="8">
      <t>シャ</t>
    </rPh>
    <rPh sb="11" eb="13">
      <t>サクセイ</t>
    </rPh>
    <rPh sb="20" eb="22">
      <t>ヒツヨウ</t>
    </rPh>
    <rPh sb="23" eb="24">
      <t>オウ</t>
    </rPh>
    <rPh sb="30" eb="32">
      <t>ツイカ</t>
    </rPh>
    <phoneticPr fontId="7"/>
  </si>
  <si>
    <t>施工計画書</t>
    <rPh sb="0" eb="2">
      <t>セコウ</t>
    </rPh>
    <rPh sb="2" eb="4">
      <t>ケイカク</t>
    </rPh>
    <rPh sb="4" eb="5">
      <t>ショ</t>
    </rPh>
    <phoneticPr fontId="7"/>
  </si>
  <si>
    <t>施工者について</t>
    <rPh sb="0" eb="2">
      <t>セコウ</t>
    </rPh>
    <phoneticPr fontId="7"/>
  </si>
  <si>
    <t>名称等</t>
    <rPh sb="0" eb="2">
      <t>メイショウ</t>
    </rPh>
    <rPh sb="2" eb="3">
      <t>トウ</t>
    </rPh>
    <phoneticPr fontId="7"/>
  </si>
  <si>
    <t>電話番号</t>
    <rPh sb="0" eb="2">
      <t>デンワ</t>
    </rPh>
    <rPh sb="2" eb="4">
      <t>バンゴウ</t>
    </rPh>
    <phoneticPr fontId="7"/>
  </si>
  <si>
    <t>請負
金額</t>
    <rPh sb="0" eb="2">
      <t>ウケオイ</t>
    </rPh>
    <rPh sb="3" eb="5">
      <t>キンガク</t>
    </rPh>
    <phoneticPr fontId="7"/>
  </si>
  <si>
    <t>工事完了予定日</t>
    <rPh sb="0" eb="2">
      <t>コウジ</t>
    </rPh>
    <rPh sb="2" eb="4">
      <t>カンリョウ</t>
    </rPh>
    <rPh sb="4" eb="7">
      <t>ヨテイビ</t>
    </rPh>
    <phoneticPr fontId="7"/>
  </si>
  <si>
    <t>（消費税抜き）</t>
    <rPh sb="1" eb="4">
      <t>ショウヒゼイ</t>
    </rPh>
    <rPh sb="4" eb="5">
      <t>ヌ</t>
    </rPh>
    <phoneticPr fontId="7"/>
  </si>
  <si>
    <t>【別紙1-4】</t>
    <rPh sb="1" eb="3">
      <t>ベッシ</t>
    </rPh>
    <phoneticPr fontId="7"/>
  </si>
  <si>
    <t>【別紙1-5】</t>
    <rPh sb="1" eb="3">
      <t>ベッシ</t>
    </rPh>
    <phoneticPr fontId="7"/>
  </si>
  <si>
    <t>位置図</t>
    <rPh sb="0" eb="2">
      <t>イチ</t>
    </rPh>
    <rPh sb="2" eb="3">
      <t>ズ</t>
    </rPh>
    <phoneticPr fontId="7"/>
  </si>
  <si>
    <t>住戸図面</t>
    <rPh sb="0" eb="2">
      <t>ジュウコ</t>
    </rPh>
    <rPh sb="2" eb="4">
      <t>ズメン</t>
    </rPh>
    <phoneticPr fontId="7"/>
  </si>
  <si>
    <t>BELS等の第三者機関による評価書等（全体改修の場合）</t>
    <rPh sb="4" eb="5">
      <t>トウ</t>
    </rPh>
    <rPh sb="6" eb="9">
      <t>ダイサンシャ</t>
    </rPh>
    <rPh sb="9" eb="11">
      <t>キカン</t>
    </rPh>
    <rPh sb="14" eb="17">
      <t>ヒョウカショ</t>
    </rPh>
    <rPh sb="17" eb="18">
      <t>トウ</t>
    </rPh>
    <rPh sb="19" eb="23">
      <t>ゼンタイカイシュウ</t>
    </rPh>
    <rPh sb="24" eb="26">
      <t>バアイ</t>
    </rPh>
    <phoneticPr fontId="7"/>
  </si>
  <si>
    <t>仕様確認書（部分改修の場合）</t>
    <rPh sb="0" eb="5">
      <t>シヨウカクニンショ</t>
    </rPh>
    <rPh sb="6" eb="10">
      <t>ブブンカイシュウ</t>
    </rPh>
    <rPh sb="11" eb="13">
      <t>バアイ</t>
    </rPh>
    <phoneticPr fontId="7"/>
  </si>
  <si>
    <t>カタログ等（部分改修の場合）</t>
    <rPh sb="4" eb="5">
      <t>トウ</t>
    </rPh>
    <rPh sb="6" eb="10">
      <t>ブブンカイシュウ</t>
    </rPh>
    <rPh sb="11" eb="13">
      <t>バアイ</t>
    </rPh>
    <phoneticPr fontId="7"/>
  </si>
  <si>
    <t>見積書の写し</t>
    <rPh sb="0" eb="3">
      <t>ミツモリショ</t>
    </rPh>
    <rPh sb="4" eb="5">
      <t>ウツ</t>
    </rPh>
    <phoneticPr fontId="7"/>
  </si>
  <si>
    <t>【別紙1-6】</t>
    <rPh sb="1" eb="3">
      <t>ベッシ</t>
    </rPh>
    <phoneticPr fontId="7"/>
  </si>
  <si>
    <t>令和</t>
    <rPh sb="0" eb="2">
      <t>レイワ</t>
    </rPh>
    <phoneticPr fontId="7"/>
  </si>
  <si>
    <t>要綱別表に基づき必要な書類</t>
    <rPh sb="0" eb="4">
      <t>ヨウコウベッピョウ</t>
    </rPh>
    <rPh sb="5" eb="6">
      <t>モト</t>
    </rPh>
    <rPh sb="8" eb="10">
      <t>ヒツヨウ</t>
    </rPh>
    <rPh sb="11" eb="13">
      <t>ショルイ</t>
    </rPh>
    <phoneticPr fontId="7"/>
  </si>
  <si>
    <t>（地名地番）</t>
    <rPh sb="1" eb="3">
      <t>チメイ</t>
    </rPh>
    <rPh sb="3" eb="5">
      <t>チバン</t>
    </rPh>
    <phoneticPr fontId="7"/>
  </si>
  <si>
    <t>補助事業者名</t>
    <rPh sb="0" eb="5">
      <t>ホジョジギョウシャ</t>
    </rPh>
    <rPh sb="5" eb="6">
      <t>メイ</t>
    </rPh>
    <phoneticPr fontId="7"/>
  </si>
  <si>
    <t>建物名称</t>
    <rPh sb="0" eb="4">
      <t>タテモノメイショウ</t>
    </rPh>
    <phoneticPr fontId="7"/>
  </si>
  <si>
    <t>部屋番号・家屋番号</t>
    <rPh sb="0" eb="4">
      <t>ヘヤバンゴウ</t>
    </rPh>
    <rPh sb="5" eb="9">
      <t>カオクバンゴウ</t>
    </rPh>
    <phoneticPr fontId="7"/>
  </si>
  <si>
    <t>（共同住宅等の場合）</t>
    <rPh sb="1" eb="6">
      <t>キョウドウジュウタクトウ</t>
    </rPh>
    <rPh sb="7" eb="9">
      <t>バアイ</t>
    </rPh>
    <phoneticPr fontId="7"/>
  </si>
  <si>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9"/>
  </si>
  <si>
    <t>Ｂ　設備の効率化に係る工事</t>
    <rPh sb="2" eb="4">
      <t>セツビ</t>
    </rPh>
    <rPh sb="5" eb="8">
      <t>コウリツカ</t>
    </rPh>
    <rPh sb="9" eb="10">
      <t>カカ</t>
    </rPh>
    <rPh sb="11" eb="13">
      <t>コウジ</t>
    </rPh>
    <phoneticPr fontId="9"/>
  </si>
  <si>
    <t>　貴殿より申し出のありました省エネ改修工事を承諾いたします。</t>
    <rPh sb="1" eb="3">
      <t>キデン</t>
    </rPh>
    <rPh sb="5" eb="6">
      <t>モウ</t>
    </rPh>
    <rPh sb="7" eb="8">
      <t>デ</t>
    </rPh>
    <rPh sb="14" eb="15">
      <t>ショウ</t>
    </rPh>
    <rPh sb="17" eb="21">
      <t>カイシュウコウジ</t>
    </rPh>
    <rPh sb="22" eb="24">
      <t>ショウダク</t>
    </rPh>
    <phoneticPr fontId="7"/>
  </si>
  <si>
    <r>
      <rPr>
        <b/>
        <sz val="11"/>
        <color theme="1"/>
        <rFont val="HG丸ｺﾞｼｯｸM-PRO"/>
        <family val="3"/>
        <charset val="128"/>
      </rPr>
      <t>省エネ改修の内容</t>
    </r>
    <r>
      <rPr>
        <sz val="11"/>
        <color theme="1"/>
        <rFont val="HG丸ｺﾞｼｯｸM-PRO"/>
        <family val="3"/>
        <charset val="128"/>
      </rPr>
      <t>（該当する項目にチェック）</t>
    </r>
    <rPh sb="0" eb="1">
      <t>ショウ</t>
    </rPh>
    <rPh sb="3" eb="5">
      <t>カイシュウ</t>
    </rPh>
    <rPh sb="6" eb="8">
      <t>ナイヨウ</t>
    </rPh>
    <rPh sb="9" eb="11">
      <t>ガイトウ</t>
    </rPh>
    <rPh sb="13" eb="15">
      <t>コウモク</t>
    </rPh>
    <phoneticPr fontId="7"/>
  </si>
  <si>
    <r>
      <t xml:space="preserve">対象建物
</t>
    </r>
    <r>
      <rPr>
        <sz val="6"/>
        <color theme="1"/>
        <rFont val="HG丸ｺﾞｼｯｸM-PRO"/>
        <family val="3"/>
        <charset val="128"/>
      </rPr>
      <t>（いずれも）</t>
    </r>
    <rPh sb="0" eb="4">
      <t>タイショウタテモノ</t>
    </rPh>
    <phoneticPr fontId="7"/>
  </si>
  <si>
    <t>補助対象工事費の小計（④）</t>
    <rPh sb="8" eb="10">
      <t>ショウケイ</t>
    </rPh>
    <phoneticPr fontId="9"/>
  </si>
  <si>
    <t>補助金額の算定（⑤）</t>
    <rPh sb="0" eb="2">
      <t>ホジョ</t>
    </rPh>
    <rPh sb="2" eb="4">
      <t>キンガク</t>
    </rPh>
    <rPh sb="5" eb="7">
      <t>サンテイ</t>
    </rPh>
    <phoneticPr fontId="9"/>
  </si>
  <si>
    <t>④×補助率（2/5または4/5）　　※千円未満切り捨て</t>
    <rPh sb="2" eb="5">
      <t>ホジョリツ</t>
    </rPh>
    <rPh sb="19" eb="23">
      <t>センエンミマン</t>
    </rPh>
    <rPh sb="23" eb="24">
      <t>キ</t>
    </rPh>
    <rPh sb="25" eb="26">
      <t>ス</t>
    </rPh>
    <phoneticPr fontId="9"/>
  </si>
  <si>
    <t>上限額（⑥）</t>
    <rPh sb="0" eb="3">
      <t>ジョウゲンガク</t>
    </rPh>
    <phoneticPr fontId="7"/>
  </si>
  <si>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7"/>
  </si>
  <si>
    <t>（※兼用住宅の場合）</t>
    <rPh sb="2" eb="4">
      <t>ケンヨウ</t>
    </rPh>
    <phoneticPr fontId="7"/>
  </si>
  <si>
    <t>省エネ基準レベル</t>
    <rPh sb="0" eb="1">
      <t>ショウ</t>
    </rPh>
    <rPh sb="3" eb="5">
      <t>キジュン</t>
    </rPh>
    <phoneticPr fontId="7"/>
  </si>
  <si>
    <t>ZEHレベル</t>
    <phoneticPr fontId="7"/>
  </si>
  <si>
    <t>※　要綱　別表1-2-②の最低使用量以上の断熱材を使用すること。</t>
    <rPh sb="2" eb="4">
      <t>ヨウコウ</t>
    </rPh>
    <rPh sb="5" eb="7">
      <t>ベッピョウ</t>
    </rPh>
    <rPh sb="13" eb="20">
      <t>サイテイシヨウリョウイジョウ</t>
    </rPh>
    <rPh sb="21" eb="24">
      <t>ダンネツザイ</t>
    </rPh>
    <rPh sb="25" eb="27">
      <t>シヨウ</t>
    </rPh>
    <phoneticPr fontId="7"/>
  </si>
  <si>
    <t>様</t>
    <rPh sb="0" eb="1">
      <t>サマ</t>
    </rPh>
    <phoneticPr fontId="7"/>
  </si>
  <si>
    <t>　大阪市住宅省エネ改修促進事業補助金交付要綱第８条第１項に基づき申請する大阪市</t>
    <rPh sb="1" eb="4">
      <t>オオサカシ</t>
    </rPh>
    <rPh sb="4" eb="6">
      <t>ジュウタク</t>
    </rPh>
    <rPh sb="6" eb="7">
      <t>ショウ</t>
    </rPh>
    <rPh sb="9" eb="11">
      <t>カイシュウ</t>
    </rPh>
    <rPh sb="11" eb="15">
      <t>ソクシンジギョウ</t>
    </rPh>
    <rPh sb="15" eb="18">
      <t>ホジョキン</t>
    </rPh>
    <rPh sb="18" eb="20">
      <t>コウフ</t>
    </rPh>
    <rPh sb="20" eb="22">
      <t>ヨウコウ</t>
    </rPh>
    <rPh sb="22" eb="23">
      <t>ダイ</t>
    </rPh>
    <rPh sb="24" eb="25">
      <t>ジョウ</t>
    </rPh>
    <rPh sb="25" eb="26">
      <t>ダイ</t>
    </rPh>
    <rPh sb="27" eb="28">
      <t>コウ</t>
    </rPh>
    <rPh sb="29" eb="30">
      <t>モト</t>
    </rPh>
    <phoneticPr fontId="7"/>
  </si>
  <si>
    <t>住宅省エネ改修促進事業補助金について、次のとおり管理組合の承諾を得ています。</t>
    <phoneticPr fontId="7"/>
  </si>
  <si>
    <t>原状回復をし、管理組合には一切の迷惑をかけません。</t>
  </si>
  <si>
    <t>対象建物</t>
    <rPh sb="0" eb="2">
      <t>タイショウ</t>
    </rPh>
    <rPh sb="2" eb="4">
      <t>タテモノ</t>
    </rPh>
    <phoneticPr fontId="7"/>
  </si>
  <si>
    <r>
      <t>対象住戸の種類</t>
    </r>
    <r>
      <rPr>
        <sz val="11"/>
        <rFont val="HG丸ｺﾞｼｯｸM-PRO"/>
        <family val="3"/>
        <charset val="128"/>
      </rPr>
      <t>（該当するものにチェック）</t>
    </r>
    <rPh sb="0" eb="2">
      <t>タイショウ</t>
    </rPh>
    <rPh sb="2" eb="4">
      <t>ジュウコ</t>
    </rPh>
    <rPh sb="5" eb="7">
      <t>シュルイ</t>
    </rPh>
    <rPh sb="8" eb="10">
      <t>ガイトウ</t>
    </rPh>
    <phoneticPr fontId="7"/>
  </si>
  <si>
    <t>一戸建て住宅</t>
    <rPh sb="0" eb="1">
      <t>イチ</t>
    </rPh>
    <rPh sb="2" eb="3">
      <t>ダ</t>
    </rPh>
    <rPh sb="4" eb="6">
      <t>ジュウタク</t>
    </rPh>
    <phoneticPr fontId="7"/>
  </si>
  <si>
    <t>長屋又は共同住宅</t>
    <rPh sb="0" eb="2">
      <t>ナガヤ</t>
    </rPh>
    <rPh sb="2" eb="3">
      <t>マタ</t>
    </rPh>
    <rPh sb="4" eb="6">
      <t>キョウドウ</t>
    </rPh>
    <rPh sb="6" eb="8">
      <t>ジュウタク</t>
    </rPh>
    <phoneticPr fontId="7"/>
  </si>
  <si>
    <t>（※一部の住戸の場合）</t>
    <rPh sb="2" eb="4">
      <t>イチブ</t>
    </rPh>
    <rPh sb="5" eb="7">
      <t>ジュウコ</t>
    </rPh>
    <rPh sb="8" eb="10">
      <t>バアイ</t>
    </rPh>
    <phoneticPr fontId="7"/>
  </si>
  <si>
    <t>（１）適合させる省エネ性能の区分</t>
    <rPh sb="3" eb="5">
      <t>テキゴウ</t>
    </rPh>
    <rPh sb="8" eb="9">
      <t>ショウ</t>
    </rPh>
    <rPh sb="11" eb="13">
      <t>セイノウ</t>
    </rPh>
    <rPh sb="14" eb="16">
      <t>クブン</t>
    </rPh>
    <phoneticPr fontId="7"/>
  </si>
  <si>
    <t>全体改修（省エネ基準又はZEH水準を満たす省エネ改修を行うもの。ただし、
　　　　　BELS等の第三者機関による当該評価又は認証を受けるものに限る。）</t>
    <rPh sb="0" eb="4">
      <t>ゼンタイカイシュウ</t>
    </rPh>
    <rPh sb="5" eb="6">
      <t>ショウ</t>
    </rPh>
    <rPh sb="8" eb="10">
      <t>キジュン</t>
    </rPh>
    <rPh sb="10" eb="11">
      <t>マタ</t>
    </rPh>
    <rPh sb="15" eb="17">
      <t>スイジュン</t>
    </rPh>
    <rPh sb="18" eb="19">
      <t>ミ</t>
    </rPh>
    <rPh sb="21" eb="22">
      <t>ショウ</t>
    </rPh>
    <rPh sb="24" eb="26">
      <t>カイシュウ</t>
    </rPh>
    <rPh sb="27" eb="28">
      <t>オコナ</t>
    </rPh>
    <rPh sb="46" eb="47">
      <t>ナド</t>
    </rPh>
    <rPh sb="48" eb="53">
      <t>ダイサンシャキカン</t>
    </rPh>
    <rPh sb="56" eb="58">
      <t>トウガイ</t>
    </rPh>
    <rPh sb="58" eb="60">
      <t>ヒョウカ</t>
    </rPh>
    <rPh sb="60" eb="61">
      <t>マタ</t>
    </rPh>
    <rPh sb="62" eb="64">
      <t>ニンショウ</t>
    </rPh>
    <rPh sb="65" eb="66">
      <t>ウ</t>
    </rPh>
    <rPh sb="71" eb="72">
      <t>カギ</t>
    </rPh>
    <phoneticPr fontId="7"/>
  </si>
  <si>
    <t>部分改修（要綱別表１に定める省エネ改修を行うもの。）</t>
    <rPh sb="0" eb="2">
      <t>ブブン</t>
    </rPh>
    <rPh sb="2" eb="4">
      <t>カイシュウ</t>
    </rPh>
    <rPh sb="5" eb="7">
      <t>ヨウコウ</t>
    </rPh>
    <rPh sb="7" eb="9">
      <t>ベッピョウ</t>
    </rPh>
    <rPh sb="11" eb="12">
      <t>サダ</t>
    </rPh>
    <rPh sb="14" eb="15">
      <t>ショウ</t>
    </rPh>
    <rPh sb="17" eb="19">
      <t>カイシュウ</t>
    </rPh>
    <rPh sb="20" eb="21">
      <t>オコナ</t>
    </rPh>
    <phoneticPr fontId="7"/>
  </si>
  <si>
    <t>開口部（窓又はドア）の断熱改修（必須）</t>
    <rPh sb="0" eb="3">
      <t>カイコウブ</t>
    </rPh>
    <rPh sb="4" eb="5">
      <t>マド</t>
    </rPh>
    <rPh sb="5" eb="6">
      <t>マタ</t>
    </rPh>
    <rPh sb="11" eb="15">
      <t>ダンネツカイシュウ</t>
    </rPh>
    <rPh sb="16" eb="18">
      <t>ヒッス</t>
    </rPh>
    <phoneticPr fontId="7"/>
  </si>
  <si>
    <t>構造補強工事（ZEH水準を満たす全体改修とあわせて行う場合に限る）</t>
    <rPh sb="0" eb="6">
      <t>コウゾウホキョウコウジ</t>
    </rPh>
    <rPh sb="10" eb="12">
      <t>スイジュン</t>
    </rPh>
    <rPh sb="13" eb="14">
      <t>ミ</t>
    </rPh>
    <rPh sb="16" eb="20">
      <t>ゼンタイカイシュウ</t>
    </rPh>
    <rPh sb="25" eb="26">
      <t>オコナ</t>
    </rPh>
    <rPh sb="27" eb="29">
      <t>バアイ</t>
    </rPh>
    <rPh sb="30" eb="31">
      <t>カギ</t>
    </rPh>
    <phoneticPr fontId="7"/>
  </si>
  <si>
    <r>
      <t>省エネ改修工事</t>
    </r>
    <r>
      <rPr>
        <b/>
        <sz val="14"/>
        <color theme="1"/>
        <rFont val="HG丸ｺﾞｼｯｸM-PRO"/>
        <family val="3"/>
        <charset val="128"/>
      </rPr>
      <t>承諾書等</t>
    </r>
    <rPh sb="0" eb="1">
      <t>ショウ</t>
    </rPh>
    <rPh sb="3" eb="7">
      <t>カイシュウコウジ</t>
    </rPh>
    <rPh sb="7" eb="10">
      <t>ショウダクショ</t>
    </rPh>
    <rPh sb="10" eb="11">
      <t>トウ</t>
    </rPh>
    <phoneticPr fontId="7"/>
  </si>
  <si>
    <t>　また、当該改修工事等により問題が生じた場合は、私の責任において工事の変更又は</t>
    <phoneticPr fontId="7"/>
  </si>
  <si>
    <r>
      <t>なお、上記の内容に万が一違反した場合は、補助金を</t>
    </r>
    <r>
      <rPr>
        <b/>
        <sz val="11"/>
        <color theme="1"/>
        <rFont val="HG丸ｺﾞｼｯｸM-PRO"/>
        <family val="3"/>
        <charset val="128"/>
      </rPr>
      <t>返還いたします。</t>
    </r>
    <rPh sb="3" eb="5">
      <t>ジョウキ</t>
    </rPh>
    <rPh sb="6" eb="8">
      <t>ナイヨウ</t>
    </rPh>
    <rPh sb="9" eb="10">
      <t>マン</t>
    </rPh>
    <rPh sb="11" eb="12">
      <t>イチ</t>
    </rPh>
    <rPh sb="12" eb="14">
      <t>イハン</t>
    </rPh>
    <rPh sb="16" eb="18">
      <t>バアイ</t>
    </rPh>
    <rPh sb="20" eb="23">
      <t>ホジョキン</t>
    </rPh>
    <rPh sb="24" eb="26">
      <t>ヘンカン</t>
    </rPh>
    <phoneticPr fontId="7"/>
  </si>
  <si>
    <t>モデル工事費（単価）</t>
    <rPh sb="3" eb="6">
      <t>コウジヒ</t>
    </rPh>
    <rPh sb="7" eb="9">
      <t>タンカ</t>
    </rPh>
    <phoneticPr fontId="7"/>
  </si>
  <si>
    <t>モデル工事による工事費（小計）</t>
    <rPh sb="3" eb="5">
      <t>コウジ</t>
    </rPh>
    <rPh sb="8" eb="10">
      <t>コウジ</t>
    </rPh>
    <rPh sb="10" eb="11">
      <t>ヒ</t>
    </rPh>
    <rPh sb="12" eb="14">
      <t>ショウケイ</t>
    </rPh>
    <phoneticPr fontId="9"/>
  </si>
  <si>
    <t>　上記建物の耐震性能については、「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していることを証明いた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1" eb="52">
      <t>ダイ</t>
    </rPh>
    <rPh sb="53" eb="54">
      <t>コウ</t>
    </rPh>
    <rPh sb="55" eb="57">
      <t>キテイ</t>
    </rPh>
    <rPh sb="58" eb="59">
      <t>モト</t>
    </rPh>
    <rPh sb="62" eb="65">
      <t>ケンチクブツ</t>
    </rPh>
    <rPh sb="66" eb="68">
      <t>タイシン</t>
    </rPh>
    <rPh sb="68" eb="70">
      <t>シンダン</t>
    </rPh>
    <rPh sb="70" eb="71">
      <t>オヨ</t>
    </rPh>
    <rPh sb="72" eb="74">
      <t>タイシン</t>
    </rPh>
    <rPh sb="74" eb="76">
      <t>カイシュウ</t>
    </rPh>
    <rPh sb="77" eb="79">
      <t>ソクシン</t>
    </rPh>
    <rPh sb="80" eb="81">
      <t>ハカ</t>
    </rPh>
    <rPh sb="85" eb="88">
      <t>キホンテキ</t>
    </rPh>
    <rPh sb="89" eb="91">
      <t>ホウシン</t>
    </rPh>
    <rPh sb="92" eb="94">
      <t>ヘイセイ</t>
    </rPh>
    <rPh sb="96" eb="97">
      <t>ネン</t>
    </rPh>
    <rPh sb="97" eb="99">
      <t>コクド</t>
    </rPh>
    <rPh sb="99" eb="102">
      <t>コウツウショウ</t>
    </rPh>
    <rPh sb="102" eb="104">
      <t>コクジ</t>
    </rPh>
    <rPh sb="104" eb="105">
      <t>ダイ</t>
    </rPh>
    <rPh sb="108" eb="109">
      <t>ゴウ</t>
    </rPh>
    <rPh sb="114" eb="116">
      <t>ベッテン</t>
    </rPh>
    <rPh sb="117" eb="120">
      <t>ケンチクブツ</t>
    </rPh>
    <rPh sb="121" eb="123">
      <t>タイシン</t>
    </rPh>
    <rPh sb="123" eb="125">
      <t>シンダン</t>
    </rPh>
    <rPh sb="125" eb="126">
      <t>オヨ</t>
    </rPh>
    <rPh sb="127" eb="129">
      <t>タイシン</t>
    </rPh>
    <rPh sb="129" eb="131">
      <t>カイシュウ</t>
    </rPh>
    <rPh sb="132" eb="134">
      <t>ジッシ</t>
    </rPh>
    <rPh sb="138" eb="140">
      <t>ギジュツ</t>
    </rPh>
    <rPh sb="140" eb="141">
      <t>ジョウ</t>
    </rPh>
    <rPh sb="142" eb="144">
      <t>シシン</t>
    </rPh>
    <rPh sb="149" eb="151">
      <t>ジコウ</t>
    </rPh>
    <rPh sb="153" eb="154">
      <t>テ</t>
    </rPh>
    <rPh sb="157" eb="159">
      <t>ショヨウ</t>
    </rPh>
    <rPh sb="160" eb="162">
      <t>タイシン</t>
    </rPh>
    <rPh sb="162" eb="164">
      <t>セイノウ</t>
    </rPh>
    <rPh sb="165" eb="166">
      <t>ユウ</t>
    </rPh>
    <rPh sb="173" eb="175">
      <t>ショウメイ</t>
    </rPh>
    <rPh sb="186" eb="188">
      <t>コイ</t>
    </rPh>
    <rPh sb="188" eb="189">
      <t>マタ</t>
    </rPh>
    <rPh sb="190" eb="192">
      <t>カシツ</t>
    </rPh>
    <rPh sb="195" eb="197">
      <t>キョギ</t>
    </rPh>
    <rPh sb="198" eb="200">
      <t>ショウメイ</t>
    </rPh>
    <rPh sb="201" eb="204">
      <t>ミカクニン</t>
    </rPh>
    <rPh sb="206" eb="208">
      <t>ショウメイ</t>
    </rPh>
    <rPh sb="211" eb="213">
      <t>コウイ</t>
    </rPh>
    <rPh sb="220" eb="222">
      <t>ハンメイ</t>
    </rPh>
    <rPh sb="224" eb="226">
      <t>バアイ</t>
    </rPh>
    <rPh sb="229" eb="231">
      <t>ケンチク</t>
    </rPh>
    <rPh sb="231" eb="232">
      <t>シ</t>
    </rPh>
    <rPh sb="232" eb="233">
      <t>ホウ</t>
    </rPh>
    <rPh sb="233" eb="234">
      <t>ダイ</t>
    </rPh>
    <rPh sb="236" eb="237">
      <t>ジョウ</t>
    </rPh>
    <rPh sb="238" eb="240">
      <t>キテイ</t>
    </rPh>
    <rPh sb="241" eb="242">
      <t>モト</t>
    </rPh>
    <rPh sb="244" eb="246">
      <t>チョウカイ</t>
    </rPh>
    <rPh sb="246" eb="248">
      <t>ショブン</t>
    </rPh>
    <rPh sb="249" eb="251">
      <t>タイショウ</t>
    </rPh>
    <rPh sb="257" eb="259">
      <t>ジュウブン</t>
    </rPh>
    <rPh sb="260" eb="262">
      <t>リカイ</t>
    </rPh>
    <rPh sb="268" eb="270">
      <t>ショウメイ</t>
    </rPh>
    <rPh sb="275" eb="277">
      <t>カクニン</t>
    </rPh>
    <phoneticPr fontId="7"/>
  </si>
  <si>
    <t>構造計算により構造安全性が確かめられた住宅であること</t>
    <rPh sb="7" eb="9">
      <t>コウゾウ</t>
    </rPh>
    <rPh sb="19" eb="21">
      <t>ジュウタク</t>
    </rPh>
    <phoneticPr fontId="7"/>
  </si>
  <si>
    <t>　上記建物について、「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する工事を大阪市住宅省エネ改修促進事業補助金交付要綱に基づく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2" eb="43">
      <t>ダイ</t>
    </rPh>
    <rPh sb="44" eb="45">
      <t>ジョウ</t>
    </rPh>
    <rPh sb="45" eb="46">
      <t>ダイ</t>
    </rPh>
    <rPh sb="47" eb="48">
      <t>コウ</t>
    </rPh>
    <rPh sb="49" eb="51">
      <t>キテイ</t>
    </rPh>
    <rPh sb="52" eb="53">
      <t>モト</t>
    </rPh>
    <rPh sb="56" eb="59">
      <t>ケンチクブツ</t>
    </rPh>
    <rPh sb="60" eb="62">
      <t>タイシン</t>
    </rPh>
    <rPh sb="62" eb="64">
      <t>シンダン</t>
    </rPh>
    <rPh sb="64" eb="65">
      <t>オヨ</t>
    </rPh>
    <rPh sb="66" eb="68">
      <t>タイシン</t>
    </rPh>
    <rPh sb="68" eb="70">
      <t>カイシュウ</t>
    </rPh>
    <rPh sb="71" eb="73">
      <t>ソクシン</t>
    </rPh>
    <rPh sb="74" eb="75">
      <t>ハカ</t>
    </rPh>
    <rPh sb="79" eb="82">
      <t>キホンテキ</t>
    </rPh>
    <rPh sb="83" eb="85">
      <t>ホウシン</t>
    </rPh>
    <rPh sb="86" eb="88">
      <t>ヘイセイ</t>
    </rPh>
    <rPh sb="90" eb="91">
      <t>ネン</t>
    </rPh>
    <rPh sb="91" eb="93">
      <t>コクド</t>
    </rPh>
    <rPh sb="93" eb="96">
      <t>コウツウショウ</t>
    </rPh>
    <rPh sb="96" eb="98">
      <t>コクジ</t>
    </rPh>
    <rPh sb="98" eb="99">
      <t>ダイ</t>
    </rPh>
    <rPh sb="102" eb="103">
      <t>ゴウ</t>
    </rPh>
    <rPh sb="108" eb="110">
      <t>ベッテン</t>
    </rPh>
    <rPh sb="111" eb="114">
      <t>ケンチクブツ</t>
    </rPh>
    <rPh sb="115" eb="117">
      <t>タイシン</t>
    </rPh>
    <rPh sb="117" eb="119">
      <t>シンダン</t>
    </rPh>
    <rPh sb="119" eb="120">
      <t>オヨ</t>
    </rPh>
    <rPh sb="121" eb="123">
      <t>タイシン</t>
    </rPh>
    <rPh sb="123" eb="125">
      <t>カイシュウ</t>
    </rPh>
    <rPh sb="126" eb="128">
      <t>ジッシ</t>
    </rPh>
    <rPh sb="132" eb="134">
      <t>ギジュツ</t>
    </rPh>
    <rPh sb="134" eb="135">
      <t>ジョウ</t>
    </rPh>
    <rPh sb="136" eb="138">
      <t>シシン</t>
    </rPh>
    <rPh sb="143" eb="145">
      <t>ジコウ</t>
    </rPh>
    <rPh sb="147" eb="148">
      <t>テ</t>
    </rPh>
    <rPh sb="151" eb="153">
      <t>ショヨウ</t>
    </rPh>
    <rPh sb="154" eb="156">
      <t>タイシン</t>
    </rPh>
    <rPh sb="156" eb="158">
      <t>セイノウ</t>
    </rPh>
    <rPh sb="159" eb="160">
      <t>ユウ</t>
    </rPh>
    <rPh sb="162" eb="164">
      <t>コウジ</t>
    </rPh>
    <rPh sb="165" eb="168">
      <t>オオサカシ</t>
    </rPh>
    <rPh sb="168" eb="170">
      <t>ジュウタク</t>
    </rPh>
    <rPh sb="170" eb="171">
      <t>ショウ</t>
    </rPh>
    <rPh sb="173" eb="175">
      <t>カイシュウ</t>
    </rPh>
    <rPh sb="175" eb="177">
      <t>ソクシン</t>
    </rPh>
    <rPh sb="177" eb="179">
      <t>ジギョウ</t>
    </rPh>
    <rPh sb="179" eb="182">
      <t>ホジョキン</t>
    </rPh>
    <rPh sb="182" eb="184">
      <t>コウフ</t>
    </rPh>
    <rPh sb="184" eb="186">
      <t>ヨウコウ</t>
    </rPh>
    <rPh sb="187" eb="188">
      <t>モト</t>
    </rPh>
    <rPh sb="190" eb="194">
      <t>ホジョジギョウ</t>
    </rPh>
    <rPh sb="195" eb="198">
      <t>ドウジキ</t>
    </rPh>
    <rPh sb="199" eb="201">
      <t>ジッシ</t>
    </rPh>
    <rPh sb="210" eb="212">
      <t>カンリョウ</t>
    </rPh>
    <rPh sb="212" eb="214">
      <t>ジッセキ</t>
    </rPh>
    <rPh sb="214" eb="216">
      <t>ホウコク</t>
    </rPh>
    <rPh sb="216" eb="217">
      <t>ジ</t>
    </rPh>
    <rPh sb="219" eb="221">
      <t>タイシン</t>
    </rPh>
    <rPh sb="221" eb="223">
      <t>セイノウ</t>
    </rPh>
    <rPh sb="224" eb="225">
      <t>ユウ</t>
    </rPh>
    <rPh sb="227" eb="228">
      <t>ムネ</t>
    </rPh>
    <rPh sb="229" eb="231">
      <t>ベット</t>
    </rPh>
    <rPh sb="231" eb="233">
      <t>ショウメイ</t>
    </rPh>
    <phoneticPr fontId="7"/>
  </si>
  <si>
    <t>②建設時又は過去に実施した改修工事について（共用部を含む。）</t>
    <rPh sb="1" eb="4">
      <t>ケンセツジ</t>
    </rPh>
    <rPh sb="4" eb="5">
      <t>マタ</t>
    </rPh>
    <rPh sb="6" eb="8">
      <t>カコ</t>
    </rPh>
    <rPh sb="9" eb="11">
      <t>ジッシ</t>
    </rPh>
    <rPh sb="13" eb="15">
      <t>カイシュウ</t>
    </rPh>
    <rPh sb="15" eb="17">
      <t>コウジ</t>
    </rPh>
    <rPh sb="22" eb="25">
      <t>キョウヨウブ</t>
    </rPh>
    <rPh sb="26" eb="27">
      <t>フク</t>
    </rPh>
    <phoneticPr fontId="7"/>
  </si>
  <si>
    <t>その他の補助金等の活用状況について</t>
    <rPh sb="2" eb="3">
      <t>タ</t>
    </rPh>
    <rPh sb="4" eb="7">
      <t>ホジョキン</t>
    </rPh>
    <rPh sb="7" eb="8">
      <t>トウ</t>
    </rPh>
    <rPh sb="9" eb="13">
      <t>カツヨウジョウキョウ</t>
    </rPh>
    <phoneticPr fontId="7"/>
  </si>
  <si>
    <t>補助事業のうち他の補助金等を受けるもの又は過去に受けたものについては、補助の対象から除きます。また、他の補助金等の要件によっては、今回実施する事業が補助の対象とならない場合があります。</t>
    <rPh sb="0" eb="4">
      <t>ホジョジギョウ</t>
    </rPh>
    <rPh sb="7" eb="8">
      <t>ホカ</t>
    </rPh>
    <rPh sb="9" eb="13">
      <t>ホジョキントウ</t>
    </rPh>
    <rPh sb="14" eb="15">
      <t>ウ</t>
    </rPh>
    <rPh sb="19" eb="20">
      <t>マタ</t>
    </rPh>
    <rPh sb="21" eb="23">
      <t>カコ</t>
    </rPh>
    <rPh sb="24" eb="25">
      <t>ウ</t>
    </rPh>
    <rPh sb="35" eb="37">
      <t>ホジョ</t>
    </rPh>
    <rPh sb="38" eb="40">
      <t>タイショウ</t>
    </rPh>
    <rPh sb="42" eb="43">
      <t>ノゾ</t>
    </rPh>
    <rPh sb="65" eb="69">
      <t>コンカイジッシ</t>
    </rPh>
    <rPh sb="71" eb="73">
      <t>ジギョウ</t>
    </rPh>
    <phoneticPr fontId="7"/>
  </si>
  <si>
    <t>今回申請する改修工事について、他の補助金等の活用の有無について記入してください。</t>
    <rPh sb="0" eb="4">
      <t>コンカイシンセイ</t>
    </rPh>
    <rPh sb="6" eb="8">
      <t>カイシュウ</t>
    </rPh>
    <rPh sb="8" eb="10">
      <t>コウジ</t>
    </rPh>
    <rPh sb="15" eb="16">
      <t>ホカ</t>
    </rPh>
    <rPh sb="17" eb="21">
      <t>ホジョキントウ</t>
    </rPh>
    <rPh sb="22" eb="24">
      <t>カツヨウ</t>
    </rPh>
    <rPh sb="25" eb="27">
      <t>ウム</t>
    </rPh>
    <rPh sb="31" eb="33">
      <t>キニュウ</t>
    </rPh>
    <phoneticPr fontId="7"/>
  </si>
  <si>
    <t>他の補助金等を活用する</t>
    <rPh sb="0" eb="1">
      <t>ホカ</t>
    </rPh>
    <rPh sb="2" eb="5">
      <t>ホジョキン</t>
    </rPh>
    <rPh sb="5" eb="6">
      <t>トウ</t>
    </rPh>
    <rPh sb="7" eb="9">
      <t>カツヨウ</t>
    </rPh>
    <phoneticPr fontId="7"/>
  </si>
  <si>
    <t>他の補助金等を活用しない</t>
    <rPh sb="0" eb="1">
      <t>ホカ</t>
    </rPh>
    <rPh sb="2" eb="6">
      <t>ホジョキントウ</t>
    </rPh>
    <rPh sb="7" eb="9">
      <t>カツヨウ</t>
    </rPh>
    <phoneticPr fontId="7"/>
  </si>
  <si>
    <t>補助金等の交付主体</t>
    <rPh sb="0" eb="4">
      <t>ホジョキントウ</t>
    </rPh>
    <rPh sb="5" eb="7">
      <t>コウフ</t>
    </rPh>
    <rPh sb="7" eb="9">
      <t>シュタイ</t>
    </rPh>
    <phoneticPr fontId="7"/>
  </si>
  <si>
    <t>補助金等の名称</t>
    <rPh sb="0" eb="4">
      <t>ホジョキントウ</t>
    </rPh>
    <rPh sb="5" eb="7">
      <t>メイショウ</t>
    </rPh>
    <phoneticPr fontId="7"/>
  </si>
  <si>
    <t>建設時又は過去に実施された改修工事について、他の補助金等の活用の有無を記入してください。</t>
    <rPh sb="0" eb="3">
      <t>ケンセツジ</t>
    </rPh>
    <rPh sb="3" eb="4">
      <t>マタ</t>
    </rPh>
    <rPh sb="5" eb="7">
      <t>カコ</t>
    </rPh>
    <rPh sb="8" eb="10">
      <t>ジッシ</t>
    </rPh>
    <rPh sb="13" eb="17">
      <t>カイシュウコウジ</t>
    </rPh>
    <rPh sb="22" eb="23">
      <t>ホカ</t>
    </rPh>
    <rPh sb="24" eb="27">
      <t>ホジョキン</t>
    </rPh>
    <rPh sb="27" eb="28">
      <t>トウ</t>
    </rPh>
    <rPh sb="29" eb="31">
      <t>カツヨウ</t>
    </rPh>
    <rPh sb="32" eb="34">
      <t>ウム</t>
    </rPh>
    <rPh sb="35" eb="37">
      <t>キニュウ</t>
    </rPh>
    <phoneticPr fontId="7"/>
  </si>
  <si>
    <t>他の補助金等を活用した</t>
    <rPh sb="0" eb="1">
      <t>ホカ</t>
    </rPh>
    <rPh sb="2" eb="6">
      <t>ホジョキントウ</t>
    </rPh>
    <rPh sb="7" eb="9">
      <t>カツヨウ</t>
    </rPh>
    <phoneticPr fontId="7"/>
  </si>
  <si>
    <t>他の補助金等を活用していない</t>
    <rPh sb="0" eb="1">
      <t>ホカ</t>
    </rPh>
    <rPh sb="2" eb="6">
      <t>ホジョキントウ</t>
    </rPh>
    <rPh sb="7" eb="9">
      <t>カツヨウ</t>
    </rPh>
    <phoneticPr fontId="7"/>
  </si>
  <si>
    <t>補助金等の交付主体</t>
    <rPh sb="0" eb="3">
      <t>ホジョキン</t>
    </rPh>
    <rPh sb="3" eb="4">
      <t>トウ</t>
    </rPh>
    <rPh sb="5" eb="7">
      <t>コウフ</t>
    </rPh>
    <rPh sb="7" eb="9">
      <t>シュタイ</t>
    </rPh>
    <phoneticPr fontId="7"/>
  </si>
  <si>
    <r>
      <t>工事請負契約
予定日</t>
    </r>
    <r>
      <rPr>
        <vertAlign val="superscript"/>
        <sz val="9"/>
        <rFont val="HG丸ｺﾞｼｯｸM-PRO"/>
        <family val="3"/>
        <charset val="128"/>
      </rPr>
      <t>※１</t>
    </r>
    <rPh sb="0" eb="2">
      <t>コウジ</t>
    </rPh>
    <rPh sb="2" eb="6">
      <t>ウケオイケイヤク</t>
    </rPh>
    <rPh sb="7" eb="10">
      <t>ヨテイビ</t>
    </rPh>
    <phoneticPr fontId="7"/>
  </si>
  <si>
    <r>
      <t>工事着手予定日</t>
    </r>
    <r>
      <rPr>
        <vertAlign val="superscript"/>
        <sz val="9"/>
        <rFont val="HG丸ｺﾞｼｯｸM-PRO"/>
        <family val="3"/>
        <charset val="128"/>
      </rPr>
      <t>※２</t>
    </r>
    <rPh sb="0" eb="2">
      <t>コウジ</t>
    </rPh>
    <rPh sb="2" eb="4">
      <t>チャクシュ</t>
    </rPh>
    <rPh sb="4" eb="7">
      <t>ヨテイヒ</t>
    </rPh>
    <phoneticPr fontId="7"/>
  </si>
  <si>
    <t>※２</t>
  </si>
  <si>
    <t>運転免許証の写し又は印鑑登録証明書</t>
    <rPh sb="0" eb="2">
      <t>ウンテン</t>
    </rPh>
    <rPh sb="2" eb="5">
      <t>メンキョショウ</t>
    </rPh>
    <rPh sb="6" eb="7">
      <t>ウツ</t>
    </rPh>
    <rPh sb="8" eb="9">
      <t>マタ</t>
    </rPh>
    <rPh sb="10" eb="12">
      <t>インカン</t>
    </rPh>
    <rPh sb="12" eb="14">
      <t>トウロク</t>
    </rPh>
    <rPh sb="14" eb="17">
      <t>ショウメイショ</t>
    </rPh>
    <phoneticPr fontId="18"/>
  </si>
  <si>
    <t>補助金交付決定後に工事請負契約を締結し、工事に着手することが可能となるため、申請日から30日以降の日付を記入してください。
要綱第8条第１項ただし書きの規定による場合は、工事請負契約日を記入し、工事請負契約書の写しを添付してください。</t>
    <rPh sb="49" eb="51">
      <t>ヒヅケ</t>
    </rPh>
    <rPh sb="52" eb="54">
      <t>キニュウ</t>
    </rPh>
    <rPh sb="62" eb="64">
      <t>ヨウコウ</t>
    </rPh>
    <rPh sb="85" eb="87">
      <t>コウジ</t>
    </rPh>
    <rPh sb="87" eb="89">
      <t>ウケオイ</t>
    </rPh>
    <rPh sb="89" eb="91">
      <t>ケイヤク</t>
    </rPh>
    <rPh sb="91" eb="92">
      <t>ビ</t>
    </rPh>
    <rPh sb="93" eb="95">
      <t>キニュウ</t>
    </rPh>
    <rPh sb="97" eb="103">
      <t>コウジウケオイケイヤク</t>
    </rPh>
    <rPh sb="103" eb="104">
      <t>ショ</t>
    </rPh>
    <rPh sb="105" eb="106">
      <t>ウツ</t>
    </rPh>
    <rPh sb="108" eb="110">
      <t>テンプ</t>
    </rPh>
    <phoneticPr fontId="7"/>
  </si>
  <si>
    <t>工事請負契約予定日以降の日付を記入してください。
要綱第8条第１項ただし書きの規定による場合は、申請日から30日以降の日付を記入し、交付決定通知日から工事着手日までに工事着手届を提出してください。</t>
    <rPh sb="0" eb="6">
      <t>コウジウケオイケイヤク</t>
    </rPh>
    <rPh sb="6" eb="9">
      <t>ヨテイヒ</t>
    </rPh>
    <rPh sb="12" eb="14">
      <t>ヒヅケ</t>
    </rPh>
    <rPh sb="15" eb="17">
      <t>キニュウ</t>
    </rPh>
    <rPh sb="25" eb="27">
      <t>ヨウコウ</t>
    </rPh>
    <phoneticPr fontId="7"/>
  </si>
  <si>
    <t>法人印の印鑑証明書</t>
    <rPh sb="0" eb="2">
      <t>ホウジン</t>
    </rPh>
    <rPh sb="2" eb="3">
      <t>イン</t>
    </rPh>
    <rPh sb="4" eb="6">
      <t>インカン</t>
    </rPh>
    <rPh sb="6" eb="9">
      <t>ショウメイショ</t>
    </rPh>
    <phoneticPr fontId="18"/>
  </si>
  <si>
    <t>　補助金の交付を受けたいので、大阪市住宅省エネ改修促進事業補助金交付要綱（以下「要綱」と
いう。）第８条第１項の規定により、次のとおり申請します。</t>
    <rPh sb="1" eb="4">
      <t>ホジョキン</t>
    </rPh>
    <rPh sb="5" eb="7">
      <t>コウフ</t>
    </rPh>
    <rPh sb="8" eb="9">
      <t>ウ</t>
    </rPh>
    <rPh sb="15" eb="18">
      <t>オオサカシ</t>
    </rPh>
    <rPh sb="18" eb="20">
      <t>ジュウタク</t>
    </rPh>
    <rPh sb="20" eb="21">
      <t>ショウ</t>
    </rPh>
    <rPh sb="23" eb="32">
      <t>カイシュウソクシンジギョウホジョキン</t>
    </rPh>
    <rPh sb="32" eb="36">
      <t>コウフヨウコウ</t>
    </rPh>
    <rPh sb="37" eb="39">
      <t>イカ</t>
    </rPh>
    <rPh sb="40" eb="42">
      <t>ヨウコウ</t>
    </rPh>
    <rPh sb="49" eb="50">
      <t>ダイ</t>
    </rPh>
    <rPh sb="51" eb="52">
      <t>ジョウ</t>
    </rPh>
    <rPh sb="52" eb="53">
      <t>ダイ</t>
    </rPh>
    <rPh sb="54" eb="55">
      <t>コウ</t>
    </rPh>
    <rPh sb="56" eb="58">
      <t>キテイ</t>
    </rPh>
    <rPh sb="62" eb="63">
      <t>ツギ</t>
    </rPh>
    <rPh sb="67" eb="69">
      <t>シンセイ</t>
    </rPh>
    <phoneticPr fontId="7"/>
  </si>
  <si>
    <t>共有者の有無</t>
    <rPh sb="0" eb="3">
      <t>キョウユウシャ</t>
    </rPh>
    <rPh sb="4" eb="5">
      <t>ア</t>
    </rPh>
    <rPh sb="5" eb="6">
      <t>ナ</t>
    </rPh>
    <phoneticPr fontId="7"/>
  </si>
  <si>
    <t>（共有者ありの場合）</t>
    <rPh sb="1" eb="4">
      <t>キョウユウシャ</t>
    </rPh>
    <rPh sb="7" eb="9">
      <t>バアイ</t>
    </rPh>
    <phoneticPr fontId="7"/>
  </si>
  <si>
    <t>※法人その他団体にあっては、その名称及び代表者氏名、主たる事務所の所在地</t>
    <phoneticPr fontId="7"/>
  </si>
  <si>
    <t>補助事業者と同じ</t>
    <rPh sb="0" eb="2">
      <t>ホジョ</t>
    </rPh>
    <rPh sb="2" eb="5">
      <t>ジギョウシャ</t>
    </rPh>
    <rPh sb="6" eb="7">
      <t>オナ</t>
    </rPh>
    <phoneticPr fontId="7"/>
  </si>
  <si>
    <t>（店舗等の面積</t>
    <rPh sb="1" eb="3">
      <t>テンポ</t>
    </rPh>
    <rPh sb="3" eb="4">
      <t>トウ</t>
    </rPh>
    <rPh sb="5" eb="7">
      <t>メンセキ</t>
    </rPh>
    <phoneticPr fontId="7"/>
  </si>
  <si>
    <t>㎡）</t>
    <phoneticPr fontId="7"/>
  </si>
  <si>
    <t>新築年月日</t>
    <rPh sb="0" eb="2">
      <t>シンチク</t>
    </rPh>
    <rPh sb="2" eb="5">
      <t>ネンガッピ</t>
    </rPh>
    <phoneticPr fontId="7"/>
  </si>
  <si>
    <t>コージェネレーション設備</t>
    <rPh sb="10" eb="12">
      <t>セツビ</t>
    </rPh>
    <phoneticPr fontId="7"/>
  </si>
  <si>
    <t>燃料電池システムの設置</t>
    <rPh sb="0" eb="2">
      <t>ネンリョウ</t>
    </rPh>
    <rPh sb="2" eb="4">
      <t>デンチ</t>
    </rPh>
    <rPh sb="9" eb="11">
      <t>セッチ</t>
    </rPh>
    <phoneticPr fontId="7"/>
  </si>
  <si>
    <t>補助事業者</t>
    <rPh sb="0" eb="2">
      <t>ホジョ</t>
    </rPh>
    <rPh sb="2" eb="5">
      <t>ジギョウシャ</t>
    </rPh>
    <phoneticPr fontId="7"/>
  </si>
  <si>
    <t xml:space="preserve">個人
</t>
    <rPh sb="0" eb="2">
      <t>コジン</t>
    </rPh>
    <phoneticPr fontId="7"/>
  </si>
  <si>
    <t xml:space="preserve">法人
</t>
    <rPh sb="0" eb="1">
      <t>ホウ</t>
    </rPh>
    <phoneticPr fontId="7"/>
  </si>
  <si>
    <t>個人市民税または法人市民税の納税証明書</t>
    <rPh sb="0" eb="2">
      <t>コジン</t>
    </rPh>
    <rPh sb="2" eb="5">
      <t>シミンゼイ</t>
    </rPh>
    <rPh sb="8" eb="10">
      <t>ホウジン</t>
    </rPh>
    <rPh sb="10" eb="13">
      <t>シミンゼイ</t>
    </rPh>
    <rPh sb="14" eb="16">
      <t>ノウゼイ</t>
    </rPh>
    <rPh sb="16" eb="19">
      <t>ショウメイショ</t>
    </rPh>
    <phoneticPr fontId="7"/>
  </si>
  <si>
    <t>＜共有者がいる場合＞</t>
    <rPh sb="1" eb="4">
      <t>キョウユウシャ</t>
    </rPh>
    <rPh sb="7" eb="9">
      <t>バアイ</t>
    </rPh>
    <phoneticPr fontId="7"/>
  </si>
  <si>
    <t>共有者に対して、大阪市住宅省エネ改修促進事業補助金交付要綱の規定を説明し、同要綱に基づき補助事業を行うこと及び同要綱を遵守することに同意を得ています。</t>
    <rPh sb="0" eb="3">
      <t>キョウユウシャ</t>
    </rPh>
    <rPh sb="4" eb="5">
      <t>タイ</t>
    </rPh>
    <rPh sb="8" eb="11">
      <t>オオサカシ</t>
    </rPh>
    <rPh sb="11" eb="13">
      <t>ジュウタク</t>
    </rPh>
    <rPh sb="13" eb="14">
      <t>ショウ</t>
    </rPh>
    <rPh sb="16" eb="18">
      <t>カイシュウ</t>
    </rPh>
    <rPh sb="18" eb="20">
      <t>ソクシン</t>
    </rPh>
    <rPh sb="20" eb="22">
      <t>ジギョウ</t>
    </rPh>
    <rPh sb="22" eb="25">
      <t>ホジョキン</t>
    </rPh>
    <rPh sb="25" eb="27">
      <t>コウフ</t>
    </rPh>
    <rPh sb="27" eb="29">
      <t>ヨウコウ</t>
    </rPh>
    <rPh sb="30" eb="32">
      <t>キテイ</t>
    </rPh>
    <rPh sb="33" eb="35">
      <t>セツメイ</t>
    </rPh>
    <rPh sb="37" eb="38">
      <t>ドウ</t>
    </rPh>
    <rPh sb="38" eb="40">
      <t>ヨウコウ</t>
    </rPh>
    <rPh sb="41" eb="42">
      <t>モト</t>
    </rPh>
    <rPh sb="44" eb="48">
      <t>ホジョジギョウ</t>
    </rPh>
    <rPh sb="49" eb="50">
      <t>オコナ</t>
    </rPh>
    <rPh sb="53" eb="54">
      <t>オヨ</t>
    </rPh>
    <rPh sb="55" eb="56">
      <t>ドウ</t>
    </rPh>
    <rPh sb="56" eb="58">
      <t>ヨウコウ</t>
    </rPh>
    <rPh sb="59" eb="61">
      <t>ジュンシュ</t>
    </rPh>
    <rPh sb="66" eb="68">
      <t>ドウイ</t>
    </rPh>
    <rPh sb="69" eb="70">
      <t>エ</t>
    </rPh>
    <phoneticPr fontId="7"/>
  </si>
  <si>
    <t>燃料電池システム</t>
    <rPh sb="0" eb="2">
      <t>ネンリョウ</t>
    </rPh>
    <rPh sb="2" eb="4">
      <t>デンチ</t>
    </rPh>
    <phoneticPr fontId="7"/>
  </si>
  <si>
    <t>ZEHレベル</t>
  </si>
  <si>
    <t>性能区分</t>
    <rPh sb="0" eb="2">
      <t>セイノウ</t>
    </rPh>
    <rPh sb="2" eb="4">
      <t>クブン</t>
    </rPh>
    <phoneticPr fontId="7"/>
  </si>
  <si>
    <t>内窓設置</t>
    <rPh sb="0" eb="2">
      <t>ウチマド</t>
    </rPh>
    <rPh sb="2" eb="4">
      <t>セッチ</t>
    </rPh>
    <phoneticPr fontId="7"/>
  </si>
  <si>
    <t>P</t>
    <phoneticPr fontId="7"/>
  </si>
  <si>
    <t>ガラス交換</t>
    <rPh sb="3" eb="5">
      <t>コウカン</t>
    </rPh>
    <phoneticPr fontId="7"/>
  </si>
  <si>
    <t>S</t>
    <phoneticPr fontId="7"/>
  </si>
  <si>
    <t>外窓交換</t>
    <rPh sb="0" eb="2">
      <t>ソトマド</t>
    </rPh>
    <rPh sb="2" eb="4">
      <t>コウカン</t>
    </rPh>
    <phoneticPr fontId="7"/>
  </si>
  <si>
    <t>A</t>
    <phoneticPr fontId="7"/>
  </si>
  <si>
    <t>B</t>
    <phoneticPr fontId="7"/>
  </si>
  <si>
    <t>C</t>
    <phoneticPr fontId="7"/>
  </si>
  <si>
    <t>断熱材の
使用部位</t>
    <rPh sb="0" eb="3">
      <t>ダンネツザイ</t>
    </rPh>
    <rPh sb="5" eb="7">
      <t>シヨウ</t>
    </rPh>
    <rPh sb="7" eb="9">
      <t>ブイ</t>
    </rPh>
    <phoneticPr fontId="7"/>
  </si>
  <si>
    <t>省エネ性能の区分</t>
    <rPh sb="0" eb="1">
      <t>ショウ</t>
    </rPh>
    <rPh sb="3" eb="5">
      <t>セイノウ</t>
    </rPh>
    <rPh sb="6" eb="8">
      <t>クブン</t>
    </rPh>
    <phoneticPr fontId="7"/>
  </si>
  <si>
    <t>性能区分
又は
グレードコード</t>
    <rPh sb="0" eb="2">
      <t>セイノウ</t>
    </rPh>
    <rPh sb="2" eb="4">
      <t>クブン</t>
    </rPh>
    <rPh sb="5" eb="6">
      <t>マタ</t>
    </rPh>
    <phoneticPr fontId="7"/>
  </si>
  <si>
    <t>※　製品のカタログ等を添付すること。</t>
    <rPh sb="2" eb="4">
      <t>セイヒン</t>
    </rPh>
    <rPh sb="9" eb="10">
      <t>トウ</t>
    </rPh>
    <rPh sb="11" eb="13">
      <t>テンプ</t>
    </rPh>
    <phoneticPr fontId="7"/>
  </si>
  <si>
    <t>法人名及び代表者氏名</t>
    <rPh sb="0" eb="2">
      <t>ホウジン</t>
    </rPh>
    <rPh sb="2" eb="3">
      <t>メイ</t>
    </rPh>
    <rPh sb="3" eb="4">
      <t>オヨ</t>
    </rPh>
    <rPh sb="5" eb="8">
      <t>ダイヒョウシャ</t>
    </rPh>
    <rPh sb="8" eb="10">
      <t>シメイ</t>
    </rPh>
    <phoneticPr fontId="18"/>
  </si>
  <si>
    <t>型番登録の事業名</t>
    <rPh sb="0" eb="2">
      <t>カタバン</t>
    </rPh>
    <rPh sb="2" eb="4">
      <t>トウロク</t>
    </rPh>
    <rPh sb="5" eb="8">
      <t>ジギョウメイ</t>
    </rPh>
    <phoneticPr fontId="7"/>
  </si>
  <si>
    <t>断熱材の区分
（A~F）</t>
    <rPh sb="0" eb="3">
      <t>ダンネツザイ</t>
    </rPh>
    <rPh sb="4" eb="6">
      <t>クブン</t>
    </rPh>
    <phoneticPr fontId="7"/>
  </si>
  <si>
    <t>　上記建物については、所要の構造安全性能を有する工事（以下のいずれかの基準を満たすための工事）を大阪市住宅省エネ改修促進事業補助金交付要綱に基づく補助事業とあわせて実施します。
　なお、完了実績報告時に、構造安全性能を有した旨を別途証明します。</t>
    <phoneticPr fontId="7"/>
  </si>
  <si>
    <t>木造建築物における省エネ化等による建築物の重量化に対応するための必要な壁量等の基準により
構造安全性が確かめられた住宅であること</t>
    <rPh sb="0" eb="2">
      <t>モクゾウ</t>
    </rPh>
    <rPh sb="2" eb="5">
      <t>ケンチクブツ</t>
    </rPh>
    <rPh sb="9" eb="10">
      <t>ショウ</t>
    </rPh>
    <rPh sb="12" eb="13">
      <t>カ</t>
    </rPh>
    <rPh sb="13" eb="14">
      <t>トウ</t>
    </rPh>
    <rPh sb="17" eb="20">
      <t>ケンチクブツ</t>
    </rPh>
    <rPh sb="21" eb="24">
      <t>ジュウリョウカ</t>
    </rPh>
    <rPh sb="25" eb="27">
      <t>タイオウ</t>
    </rPh>
    <rPh sb="32" eb="34">
      <t>ヒツヨウ</t>
    </rPh>
    <rPh sb="35" eb="37">
      <t>ヘキリョウ</t>
    </rPh>
    <rPh sb="37" eb="38">
      <t>トウ</t>
    </rPh>
    <rPh sb="39" eb="41">
      <t>キジュン</t>
    </rPh>
    <rPh sb="45" eb="47">
      <t>コウゾウ</t>
    </rPh>
    <rPh sb="47" eb="50">
      <t>アンゼンセイ</t>
    </rPh>
    <rPh sb="51" eb="52">
      <t>タシ</t>
    </rPh>
    <rPh sb="57" eb="59">
      <t>ジュウタク</t>
    </rPh>
    <phoneticPr fontId="7"/>
  </si>
  <si>
    <t>共有者の氏名</t>
    <rPh sb="0" eb="3">
      <t>キョウユウシャ</t>
    </rPh>
    <rPh sb="4" eb="6">
      <t>シメイ</t>
    </rPh>
    <phoneticPr fontId="7"/>
  </si>
  <si>
    <t>共有者の住所</t>
    <rPh sb="0" eb="3">
      <t>キョウユウシャ</t>
    </rPh>
    <rPh sb="4" eb="6">
      <t>ジュウショ</t>
    </rPh>
    <phoneticPr fontId="7"/>
  </si>
  <si>
    <t>面積</t>
    <rPh sb="0" eb="2">
      <t>メンセキ</t>
    </rPh>
    <phoneticPr fontId="7"/>
  </si>
  <si>
    <t>部屋番号</t>
    <rPh sb="0" eb="4">
      <t>ヘヤバンゴウ</t>
    </rPh>
    <phoneticPr fontId="7"/>
  </si>
  <si>
    <r>
      <t xml:space="preserve">共有者
</t>
    </r>
    <r>
      <rPr>
        <sz val="6"/>
        <rFont val="HG丸ｺﾞｼｯｸM-PRO"/>
        <family val="3"/>
        <charset val="128"/>
      </rPr>
      <t>（共有者ありの場合）</t>
    </r>
    <rPh sb="0" eb="3">
      <t>キョウユウシャ</t>
    </rPh>
    <rPh sb="5" eb="8">
      <t>キョウユウシャ</t>
    </rPh>
    <rPh sb="11" eb="13">
      <t>バアイ</t>
    </rPh>
    <phoneticPr fontId="7"/>
  </si>
  <si>
    <t>令和</t>
    <rPh sb="0" eb="2">
      <t>レイワ</t>
    </rPh>
    <phoneticPr fontId="7"/>
  </si>
  <si>
    <t>大阪市住宅省エネ改修促進事業の制度内容及び補助金交付要綱を理解したうえで、同要綱を遵守します。万一、本補助事業に関わる関係者とトラブルが発生したときは、補助事業者が責任をもって対処します。</t>
    <rPh sb="0" eb="3">
      <t>オオサカシ</t>
    </rPh>
    <rPh sb="5" eb="6">
      <t>ショウ</t>
    </rPh>
    <rPh sb="21" eb="24">
      <t>ホジョキン</t>
    </rPh>
    <rPh sb="24" eb="26">
      <t>コウフ</t>
    </rPh>
    <rPh sb="26" eb="28">
      <t>ヨウコウ</t>
    </rPh>
    <rPh sb="38" eb="40">
      <t>ヨウコウ</t>
    </rPh>
    <rPh sb="47" eb="49">
      <t>マンイチ</t>
    </rPh>
    <rPh sb="50" eb="51">
      <t>ホン</t>
    </rPh>
    <rPh sb="51" eb="53">
      <t>ホジョ</t>
    </rPh>
    <rPh sb="53" eb="55">
      <t>ジギョウ</t>
    </rPh>
    <rPh sb="56" eb="57">
      <t>カカ</t>
    </rPh>
    <rPh sb="59" eb="62">
      <t>カンケイシャ</t>
    </rPh>
    <rPh sb="68" eb="70">
      <t>ハッセイ</t>
    </rPh>
    <rPh sb="76" eb="78">
      <t>ホジョ</t>
    </rPh>
    <rPh sb="78" eb="81">
      <t>ジギョウシャ</t>
    </rPh>
    <rPh sb="82" eb="84">
      <t>セキニン</t>
    </rPh>
    <rPh sb="88" eb="90">
      <t>タイショ</t>
    </rPh>
    <phoneticPr fontId="7"/>
  </si>
  <si>
    <r>
      <t xml:space="preserve">
既存外壁、屋根・天井、床の断熱</t>
    </r>
    <r>
      <rPr>
        <sz val="8"/>
        <rFont val="HG丸ｺﾞｼｯｸM-PRO"/>
        <family val="3"/>
        <charset val="128"/>
      </rPr>
      <t xml:space="preserve">
（</t>
    </r>
    <r>
      <rPr>
        <sz val="10"/>
        <rFont val="HG丸ｺﾞｼｯｸM-PRO"/>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9"/>
  </si>
  <si>
    <r>
      <rPr>
        <b/>
        <sz val="18"/>
        <rFont val="HG丸ｺﾞｼｯｸM-PRO"/>
        <family val="3"/>
        <charset val="128"/>
      </rPr>
      <t>補助申請額</t>
    </r>
    <r>
      <rPr>
        <sz val="11"/>
        <rFont val="HG丸ｺﾞｼｯｸM-PRO"/>
        <family val="3"/>
        <charset val="128"/>
      </rPr>
      <t>（⑤、⑥のいずれか低い額）</t>
    </r>
    <rPh sb="14" eb="15">
      <t>ヒク</t>
    </rPh>
    <phoneticPr fontId="9"/>
  </si>
  <si>
    <t>１住戸ごと、施工箇所ごとに１枚作成してください。必要に応じてシートを追加してください。</t>
    <rPh sb="1" eb="3">
      <t>ジュウコ</t>
    </rPh>
    <rPh sb="6" eb="8">
      <t>セコウ</t>
    </rPh>
    <rPh sb="8" eb="10">
      <t>カショ</t>
    </rPh>
    <rPh sb="14" eb="15">
      <t>マイ</t>
    </rPh>
    <rPh sb="15" eb="17">
      <t>サクセイ</t>
    </rPh>
    <rPh sb="24" eb="26">
      <t>ヒツヨウ</t>
    </rPh>
    <rPh sb="27" eb="28">
      <t>オウ</t>
    </rPh>
    <rPh sb="34" eb="36">
      <t>ツイカ</t>
    </rPh>
    <phoneticPr fontId="7"/>
  </si>
  <si>
    <r>
      <t xml:space="preserve">部屋番号
</t>
    </r>
    <r>
      <rPr>
        <sz val="8"/>
        <rFont val="HG丸ｺﾞｼｯｸM-PRO"/>
        <family val="3"/>
        <charset val="128"/>
      </rPr>
      <t>（共同住宅等の場合）</t>
    </r>
    <rPh sb="0" eb="2">
      <t>ヘヤ</t>
    </rPh>
    <rPh sb="2" eb="4">
      <t>バンゴウ</t>
    </rPh>
    <rPh sb="6" eb="11">
      <t>キョウドウジュウタクトウ</t>
    </rPh>
    <rPh sb="12" eb="14">
      <t>バアイ</t>
    </rPh>
    <phoneticPr fontId="7"/>
  </si>
  <si>
    <t>工事前の写真（部屋全体/該当部分）</t>
    <rPh sb="7" eb="9">
      <t>ヘヤ</t>
    </rPh>
    <rPh sb="12" eb="14">
      <t>ガイトウ</t>
    </rPh>
    <rPh sb="14" eb="16">
      <t>ブブン</t>
    </rPh>
    <phoneticPr fontId="7"/>
  </si>
  <si>
    <r>
      <t xml:space="preserve">施工前の写真（部屋全体）
</t>
    </r>
    <r>
      <rPr>
        <sz val="8"/>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ヘヤ</t>
    </rPh>
    <rPh sb="9" eb="11">
      <t>ゼンタイ</t>
    </rPh>
    <phoneticPr fontId="7"/>
  </si>
  <si>
    <r>
      <t xml:space="preserve">施工前の写真（該当部分）
</t>
    </r>
    <r>
      <rPr>
        <sz val="8"/>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ガイトウ</t>
    </rPh>
    <rPh sb="9" eb="11">
      <t>ブブン</t>
    </rPh>
    <phoneticPr fontId="7"/>
  </si>
  <si>
    <r>
      <t xml:space="preserve">番号
</t>
    </r>
    <r>
      <rPr>
        <sz val="8"/>
        <rFont val="游ゴシック"/>
        <family val="3"/>
        <charset val="128"/>
        <scheme val="minor"/>
      </rPr>
      <t>(図面と対応)</t>
    </r>
    <rPh sb="0" eb="2">
      <t>バンゴウ</t>
    </rPh>
    <rPh sb="4" eb="6">
      <t>ズメン</t>
    </rPh>
    <rPh sb="7" eb="9">
      <t>タイオウ</t>
    </rPh>
    <phoneticPr fontId="7"/>
  </si>
  <si>
    <t>熱伝
導率
(W/(m・K))</t>
    <rPh sb="0" eb="1">
      <t>ネツ</t>
    </rPh>
    <rPh sb="1" eb="2">
      <t>デン</t>
    </rPh>
    <rPh sb="3" eb="4">
      <t>ドウ</t>
    </rPh>
    <rPh sb="4" eb="5">
      <t>リツ</t>
    </rPh>
    <phoneticPr fontId="7"/>
  </si>
  <si>
    <r>
      <t>熱抵抗
(m</t>
    </r>
    <r>
      <rPr>
        <vertAlign val="superscript"/>
        <sz val="10"/>
        <rFont val="游ゴシック"/>
        <family val="3"/>
        <charset val="128"/>
        <scheme val="minor"/>
      </rPr>
      <t>2</t>
    </r>
    <r>
      <rPr>
        <sz val="10"/>
        <rFont val="游ゴシック"/>
        <family val="3"/>
        <charset val="128"/>
        <scheme val="minor"/>
      </rPr>
      <t>・K/W)</t>
    </r>
    <rPh sb="0" eb="3">
      <t>ネツテイコウ</t>
    </rPh>
    <phoneticPr fontId="7"/>
  </si>
  <si>
    <r>
      <t xml:space="preserve">建設業許可番号
</t>
    </r>
    <r>
      <rPr>
        <sz val="8"/>
        <rFont val="HG丸ｺﾞｼｯｸM-PRO"/>
        <family val="3"/>
        <charset val="128"/>
      </rPr>
      <t>（建設業許可を受けている場合に記入してください）</t>
    </r>
    <rPh sb="0" eb="3">
      <t>ケンセツギョウ</t>
    </rPh>
    <rPh sb="3" eb="5">
      <t>キョカ</t>
    </rPh>
    <rPh sb="5" eb="7">
      <t>バンゴウ</t>
    </rPh>
    <rPh sb="9" eb="12">
      <t>ケンセツギョウ</t>
    </rPh>
    <rPh sb="12" eb="14">
      <t>キョカ</t>
    </rPh>
    <rPh sb="15" eb="16">
      <t>ウ</t>
    </rPh>
    <rPh sb="20" eb="22">
      <t>バアイ</t>
    </rPh>
    <rPh sb="23" eb="25">
      <t>キニュウ</t>
    </rPh>
    <phoneticPr fontId="7"/>
  </si>
  <si>
    <t>代理人が個人</t>
    <rPh sb="0" eb="3">
      <t>ダイリニン</t>
    </rPh>
    <rPh sb="4" eb="6">
      <t>コジン</t>
    </rPh>
    <phoneticPr fontId="18"/>
  </si>
  <si>
    <t>代理人が法人</t>
    <rPh sb="0" eb="3">
      <t>ダイリニン</t>
    </rPh>
    <rPh sb="4" eb="6">
      <t>ホウジン</t>
    </rPh>
    <phoneticPr fontId="18"/>
  </si>
  <si>
    <t>令和</t>
    <rPh sb="0" eb="2">
      <t>レイワ</t>
    </rPh>
    <phoneticPr fontId="7"/>
  </si>
  <si>
    <t>【別紙1-3】</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</si>
</sst>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Red]\-#,##0.0"/>
    <numFmt numFmtId="177" formatCode="#,##0_);[Red]\(#,##0\)"/>
    <numFmt numFmtId="178" formatCode="#,##0.0_ "/>
    <numFmt numFmtId="179" formatCode="#,##0_ "/>
    <numFmt numFmtId="180" formatCode="#,###"/>
  </numFmts>
  <fonts count="4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name val="ＭＳ Ｐゴシック"/>
      <family val="3"/>
      <charset val="128"/>
    </font>
    <font>
      <sz val="10"/>
      <color theme="1"/>
      <name val="游ゴシック"/>
      <family val="2"/>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name val="ＭＳ Ｐゴシック"/>
      <family val="3"/>
      <charset val="128"/>
    </font>
    <font>
      <b/>
      <sz val="14"/>
      <color theme="1"/>
      <name val="游ゴシック"/>
      <family val="2"/>
      <scheme val="minor"/>
    </font>
    <font>
      <sz val="6"/>
      <color theme="1"/>
      <name val="HG丸ｺﾞｼｯｸM-PRO"/>
      <family val="3"/>
      <charset val="128"/>
    </font>
    <font>
      <sz val="10"/>
      <color theme="1"/>
      <name val="游ゴシック"/>
      <family val="3"/>
      <charset val="128"/>
      <scheme val="minor"/>
    </font>
    <font>
      <b/>
      <sz val="11"/>
      <color theme="1"/>
      <name val="HG丸ｺﾞｼｯｸM-PRO"/>
      <family val="3"/>
      <charset val="128"/>
    </font>
    <font>
      <b/>
      <sz val="1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1"/>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9"/>
      <name val="游ゴシック"/>
      <family val="2"/>
      <scheme val="minor"/>
    </font>
    <font>
      <sz val="11"/>
      <name val="游ゴシック"/>
      <family val="2"/>
      <scheme val="minor"/>
    </font>
    <font>
      <vertAlign val="superscript"/>
      <sz val="9"/>
      <name val="HG丸ｺﾞｼｯｸM-PRO"/>
      <family val="3"/>
      <charset val="128"/>
    </font>
    <font>
      <sz val="10"/>
      <color rgb="FFFF0000"/>
      <name val="HG丸ｺﾞｼｯｸM-PRO"/>
      <family val="3"/>
      <charset val="128"/>
    </font>
    <font>
      <b/>
      <sz val="14"/>
      <color theme="1"/>
      <name val="游ゴシック"/>
      <family val="3"/>
      <charset val="128"/>
      <scheme val="minor"/>
    </font>
    <font>
      <sz val="10"/>
      <name val="游ゴシック"/>
      <family val="3"/>
      <charset val="128"/>
      <scheme val="minor"/>
    </font>
    <font>
      <sz val="12"/>
      <name val="HG丸ｺﾞｼｯｸM-PRO"/>
      <family val="3"/>
      <charset val="128"/>
    </font>
    <font>
      <sz val="6"/>
      <name val="HG丸ｺﾞｼｯｸM-PRO"/>
      <family val="3"/>
      <charset val="128"/>
    </font>
    <font>
      <sz val="16"/>
      <name val="HG丸ｺﾞｼｯｸM-PRO"/>
      <family val="3"/>
      <charset val="128"/>
    </font>
    <font>
      <b/>
      <sz val="18"/>
      <name val="HG丸ｺﾞｼｯｸM-PRO"/>
      <family val="3"/>
      <charset val="128"/>
    </font>
    <font>
      <sz val="8"/>
      <name val="HG丸ｺﾞｼｯｸM-PRO"/>
      <family val="3"/>
      <charset val="128"/>
    </font>
    <font>
      <b/>
      <sz val="16"/>
      <name val="HG丸ｺﾞｼｯｸM-PRO"/>
      <family val="3"/>
      <charset val="128"/>
    </font>
    <font>
      <sz val="18"/>
      <name val="HG丸ｺﾞｼｯｸM-PRO"/>
      <family val="3"/>
      <charset val="128"/>
    </font>
    <font>
      <sz val="12"/>
      <name val="游ゴシック"/>
      <family val="3"/>
      <charset val="128"/>
      <scheme val="minor"/>
    </font>
    <font>
      <sz val="8"/>
      <name val="游ゴシック"/>
      <family val="3"/>
      <charset val="128"/>
      <scheme val="minor"/>
    </font>
    <font>
      <sz val="11"/>
      <name val="游ゴシック"/>
      <family val="3"/>
      <charset val="128"/>
      <scheme val="minor"/>
    </font>
    <font>
      <vertAlign val="superscript"/>
      <sz val="10"/>
      <name val="游ゴシック"/>
      <family val="3"/>
      <charset val="128"/>
      <scheme val="minor"/>
    </font>
    <font>
      <b/>
      <sz val="10"/>
      <name val="HG丸ｺﾞｼｯｸM-PRO"/>
      <family val="3"/>
      <charset val="128"/>
    </font>
    <font>
      <sz val="7"/>
      <name val="HG丸ｺﾞｼｯｸM-PRO"/>
      <family val="3"/>
      <charset val="128"/>
    </font>
  </fonts>
  <fills count="3">
    <fill>
      <patternFill patternType="none"/>
    </fill>
    <fill>
      <patternFill patternType="gray125"/>
    </fill>
    <fill>
      <patternFill patternType="solid">
        <fgColor rgb="FFFCE4D6"/>
        <bgColor indexed="64"/>
      </patternFill>
    </fill>
  </fills>
  <borders count="1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style="thin">
        <color indexed="64"/>
      </bottom>
      <diagonal/>
    </border>
    <border>
      <left/>
      <right/>
      <top style="hair">
        <color indexed="64"/>
      </top>
      <bottom/>
      <diagonal/>
    </border>
    <border>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rgb="FFFF0000"/>
      </right>
      <top style="thin">
        <color rgb="FFFF0000"/>
      </top>
      <bottom style="thin">
        <color rgb="FFFF0000"/>
      </bottom>
      <diagonal/>
    </border>
    <border>
      <left/>
      <right style="thin">
        <color rgb="FFFF0000"/>
      </right>
      <top style="thin">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2">
    <xf numFmtId="0" fontId="0" fillId="0" borderId="0"/>
    <xf numFmtId="38" fontId="6" fillId="0" borderId="0" applyFont="0" applyFill="0" applyBorder="0" applyAlignment="0" applyProtection="0">
      <alignment vertical="center"/>
    </xf>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6" fontId="6" fillId="0" borderId="0" applyFont="0" applyFill="0" applyBorder="0" applyAlignment="0" applyProtection="0">
      <alignment vertical="center"/>
    </xf>
    <xf numFmtId="0" fontId="10"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741">
    <xf numFmtId="0" fontId="0" fillId="0" borderId="0" xfId="0"/>
    <xf numFmtId="0" fontId="12" fillId="0" borderId="0" xfId="0" applyFont="1"/>
    <xf numFmtId="0" fontId="12" fillId="0" borderId="0" xfId="0" applyFont="1" applyAlignment="1">
      <alignment horizontal="center" vertical="top"/>
    </xf>
    <xf numFmtId="0" fontId="11" fillId="0" borderId="0" xfId="0" applyFont="1"/>
    <xf numFmtId="0" fontId="21" fillId="0" borderId="0" xfId="0" applyFont="1" applyAlignment="1">
      <alignment horizontal="left" vertical="top" wrapText="1"/>
    </xf>
    <xf numFmtId="0" fontId="16" fillId="0" borderId="0" xfId="0" applyFont="1" applyFill="1" applyAlignment="1">
      <alignment vertical="center"/>
    </xf>
    <xf numFmtId="0" fontId="16" fillId="0" borderId="0" xfId="0" applyFont="1" applyFill="1" applyBorder="1" applyAlignment="1">
      <alignment horizontal="right" vertical="center"/>
    </xf>
    <xf numFmtId="0" fontId="12" fillId="0" borderId="0" xfId="0" applyFont="1" applyAlignment="1">
      <alignment horizontal="center"/>
    </xf>
    <xf numFmtId="0" fontId="12" fillId="0" borderId="0" xfId="0" applyFont="1" applyFill="1" applyAlignment="1">
      <alignment horizontal="center" vertical="center"/>
    </xf>
    <xf numFmtId="0" fontId="12" fillId="0" borderId="0" xfId="0" applyFont="1" applyFill="1" applyAlignment="1">
      <alignment vertical="center"/>
    </xf>
    <xf numFmtId="0" fontId="16" fillId="0" borderId="2" xfId="0" applyFont="1" applyBorder="1" applyAlignment="1">
      <alignment vertical="center"/>
    </xf>
    <xf numFmtId="0" fontId="14" fillId="0" borderId="0" xfId="0" applyFont="1" applyFill="1" applyAlignment="1">
      <alignment vertical="center"/>
    </xf>
    <xf numFmtId="0" fontId="12" fillId="0" borderId="0" xfId="0" applyFont="1" applyFill="1" applyBorder="1" applyAlignment="1">
      <alignment vertical="center"/>
    </xf>
    <xf numFmtId="0" fontId="12" fillId="0" borderId="7" xfId="0" applyFont="1" applyFill="1" applyBorder="1" applyAlignment="1">
      <alignment vertical="center"/>
    </xf>
    <xf numFmtId="0" fontId="12" fillId="0" borderId="0" xfId="0" applyFont="1" applyFill="1" applyBorder="1" applyAlignment="1">
      <alignment horizontal="center" vertical="center" shrinkToFit="1"/>
    </xf>
    <xf numFmtId="0" fontId="0" fillId="0" borderId="0" xfId="0" applyFont="1" applyFill="1" applyAlignment="1">
      <alignment horizontal="center" vertical="center"/>
    </xf>
    <xf numFmtId="0" fontId="0" fillId="0" borderId="0" xfId="0" applyFont="1" applyFill="1" applyBorder="1" applyAlignment="1">
      <alignment vertical="center"/>
    </xf>
    <xf numFmtId="0" fontId="17" fillId="0"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Alignment="1">
      <alignment horizontal="right" vertical="center"/>
    </xf>
    <xf numFmtId="0" fontId="22" fillId="0" borderId="0" xfId="0" applyFont="1"/>
    <xf numFmtId="0" fontId="16" fillId="0" borderId="0" xfId="0" applyFont="1" applyAlignment="1">
      <alignment vertical="center" wrapText="1"/>
    </xf>
    <xf numFmtId="0" fontId="16" fillId="0" borderId="0" xfId="0" applyFont="1" applyAlignment="1">
      <alignment horizontal="center" vertical="top"/>
    </xf>
    <xf numFmtId="0" fontId="16" fillId="0" borderId="0" xfId="0" applyFont="1" applyAlignment="1">
      <alignment vertical="top"/>
    </xf>
    <xf numFmtId="0" fontId="12" fillId="0" borderId="0" xfId="0" applyFont="1" applyAlignment="1">
      <alignment horizontal="right"/>
    </xf>
    <xf numFmtId="0" fontId="22"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2" fillId="0" borderId="0" xfId="0" applyFont="1" applyAlignment="1">
      <alignment horizontal="left" vertical="center"/>
    </xf>
    <xf numFmtId="0" fontId="25" fillId="0" borderId="0" xfId="0" applyFont="1" applyFill="1" applyAlignment="1">
      <alignment vertical="center"/>
    </xf>
    <xf numFmtId="0" fontId="29" fillId="0" borderId="0" xfId="0" applyFont="1" applyFill="1" applyBorder="1" applyAlignment="1">
      <alignment horizontal="center" vertical="center"/>
    </xf>
    <xf numFmtId="0" fontId="12" fillId="0" borderId="0" xfId="0" applyFont="1" applyAlignment="1">
      <alignment horizontal="left"/>
    </xf>
    <xf numFmtId="0" fontId="12" fillId="0" borderId="0" xfId="0" applyFont="1" applyAlignment="1">
      <alignment vertical="center"/>
    </xf>
    <xf numFmtId="0" fontId="15"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0" fillId="0" borderId="0" xfId="0" applyFont="1" applyFill="1" applyAlignment="1">
      <alignment vertical="center"/>
    </xf>
    <xf numFmtId="0" fontId="12" fillId="0" borderId="0" xfId="0" applyFont="1" applyFill="1" applyAlignment="1">
      <alignment vertical="center"/>
    </xf>
    <xf numFmtId="0" fontId="12" fillId="0" borderId="7" xfId="0" applyFont="1" applyFill="1" applyBorder="1" applyAlignment="1">
      <alignment horizontal="center" vertical="center"/>
    </xf>
    <xf numFmtId="0" fontId="12" fillId="0" borderId="0" xfId="0" applyFont="1" applyFill="1" applyAlignment="1">
      <alignment horizontal="center" vertical="center" shrinkToFit="1"/>
    </xf>
    <xf numFmtId="0" fontId="12" fillId="0" borderId="0" xfId="0" applyFont="1" applyFill="1" applyAlignment="1">
      <alignment horizontal="center" vertical="center"/>
    </xf>
    <xf numFmtId="0" fontId="12" fillId="0" borderId="0" xfId="0" applyFont="1" applyFill="1" applyAlignment="1">
      <alignment horizontal="left" vertical="center"/>
    </xf>
    <xf numFmtId="0" fontId="26" fillId="0" borderId="0" xfId="0" applyFont="1" applyFill="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6" fontId="11" fillId="0" borderId="0" xfId="5" applyFont="1" applyFill="1" applyAlignment="1"/>
    <xf numFmtId="0" fontId="30" fillId="0" borderId="0" xfId="0" applyFont="1" applyAlignment="1">
      <alignment vertical="center"/>
    </xf>
    <xf numFmtId="0" fontId="26" fillId="0" borderId="0" xfId="0" applyFont="1" applyAlignment="1">
      <alignment vertical="center"/>
    </xf>
    <xf numFmtId="0" fontId="26" fillId="0" borderId="0" xfId="0" applyFont="1" applyAlignment="1">
      <alignment vertical="center" wrapText="1"/>
    </xf>
    <xf numFmtId="0" fontId="29" fillId="0" borderId="0" xfId="0" applyFont="1" applyAlignment="1">
      <alignment vertical="top"/>
    </xf>
    <xf numFmtId="0" fontId="29" fillId="0" borderId="2" xfId="0" applyFont="1" applyBorder="1" applyAlignment="1">
      <alignment vertical="top"/>
    </xf>
    <xf numFmtId="0" fontId="29" fillId="0" borderId="0" xfId="0" applyFont="1" applyAlignment="1">
      <alignment wrapText="1"/>
    </xf>
    <xf numFmtId="0" fontId="30" fillId="0" borderId="0" xfId="0" applyFont="1" applyAlignment="1">
      <alignment wrapText="1"/>
    </xf>
    <xf numFmtId="0" fontId="3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left" vertical="center" wrapText="1"/>
    </xf>
    <xf numFmtId="0" fontId="26" fillId="0" borderId="0" xfId="0" applyFont="1"/>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6"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shrinkToFit="1"/>
    </xf>
    <xf numFmtId="0" fontId="16" fillId="0" borderId="0" xfId="0" applyFont="1" applyAlignment="1">
      <alignment vertical="center"/>
    </xf>
    <xf numFmtId="0" fontId="15" fillId="0" borderId="0" xfId="0" applyFont="1" applyAlignment="1">
      <alignment vertical="center"/>
    </xf>
    <xf numFmtId="0" fontId="22"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vertical="center" wrapText="1"/>
    </xf>
    <xf numFmtId="0" fontId="27" fillId="0" borderId="0" xfId="0" applyFont="1" applyAlignment="1">
      <alignment horizontal="left" vertical="center"/>
    </xf>
    <xf numFmtId="0" fontId="25" fillId="0" borderId="0" xfId="0" applyFont="1" applyAlignment="1">
      <alignment vertical="center"/>
    </xf>
    <xf numFmtId="0" fontId="16" fillId="0" borderId="0" xfId="0" applyFont="1" applyAlignment="1">
      <alignment horizontal="center" vertical="center" wrapText="1"/>
    </xf>
    <xf numFmtId="0" fontId="16" fillId="0" borderId="0" xfId="0" applyFont="1" applyAlignment="1">
      <alignment horizontal="right" vertical="center" wrapText="1"/>
    </xf>
    <xf numFmtId="0" fontId="12" fillId="0" borderId="0" xfId="0" applyFont="1" applyAlignment="1">
      <alignment horizontal="right"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4" fillId="0" borderId="16" xfId="0" applyFont="1" applyBorder="1" applyAlignment="1">
      <alignment vertical="center"/>
    </xf>
    <xf numFmtId="0" fontId="29" fillId="0" borderId="16" xfId="0" applyFont="1" applyBorder="1" applyAlignment="1">
      <alignment horizontal="right" vertical="center"/>
    </xf>
    <xf numFmtId="0" fontId="29" fillId="0" borderId="17" xfId="0" applyFont="1" applyBorder="1" applyAlignment="1">
      <alignment horizontal="right" vertical="center"/>
    </xf>
    <xf numFmtId="0" fontId="12" fillId="0" borderId="16" xfId="0" applyFont="1" applyBorder="1" applyAlignment="1">
      <alignment horizontal="center" vertical="center" shrinkToFit="1"/>
    </xf>
    <xf numFmtId="0" fontId="12" fillId="0" borderId="16" xfId="0" applyFont="1" applyBorder="1" applyAlignment="1">
      <alignment horizontal="distributed" vertical="center"/>
    </xf>
    <xf numFmtId="0" fontId="12" fillId="0" borderId="16" xfId="0" applyFont="1" applyBorder="1" applyAlignment="1">
      <alignment vertical="center"/>
    </xf>
    <xf numFmtId="0" fontId="12" fillId="0" borderId="17" xfId="0" applyFont="1" applyBorder="1" applyAlignment="1">
      <alignment vertical="center"/>
    </xf>
    <xf numFmtId="0" fontId="25" fillId="0" borderId="16" xfId="0" applyFont="1" applyBorder="1" applyAlignment="1">
      <alignment vertical="center"/>
    </xf>
    <xf numFmtId="0" fontId="33" fillId="0" borderId="16" xfId="0" applyFont="1" applyBorder="1" applyAlignment="1">
      <alignment vertical="center"/>
    </xf>
    <xf numFmtId="0" fontId="33" fillId="0" borderId="17" xfId="0" applyFont="1" applyBorder="1" applyAlignment="1">
      <alignment vertical="center"/>
    </xf>
    <xf numFmtId="0" fontId="25" fillId="2" borderId="2" xfId="0" applyFont="1" applyFill="1" applyBorder="1" applyAlignment="1">
      <alignment vertical="center"/>
    </xf>
    <xf numFmtId="0" fontId="33" fillId="2" borderId="2" xfId="0" applyFont="1" applyFill="1" applyBorder="1" applyAlignment="1">
      <alignment vertical="center"/>
    </xf>
    <xf numFmtId="0" fontId="25" fillId="2" borderId="17" xfId="0" applyFont="1" applyFill="1" applyBorder="1" applyAlignment="1">
      <alignment vertical="center"/>
    </xf>
    <xf numFmtId="0" fontId="12" fillId="0" borderId="16" xfId="0" applyFont="1" applyBorder="1" applyAlignment="1">
      <alignment horizontal="center" vertical="center"/>
    </xf>
    <xf numFmtId="0" fontId="12" fillId="0" borderId="16" xfId="0" applyFont="1" applyBorder="1" applyAlignment="1">
      <alignment vertical="center" shrinkToFit="1"/>
    </xf>
    <xf numFmtId="178" fontId="12" fillId="0" borderId="16" xfId="0" applyNumberFormat="1" applyFont="1" applyBorder="1" applyAlignment="1">
      <alignment vertical="center" shrinkToFit="1"/>
    </xf>
    <xf numFmtId="0" fontId="14" fillId="0" borderId="16" xfId="0" applyFont="1" applyBorder="1" applyAlignment="1">
      <alignment horizontal="right" vertical="center"/>
    </xf>
    <xf numFmtId="0" fontId="14" fillId="0" borderId="17" xfId="0" applyFont="1" applyBorder="1" applyAlignment="1">
      <alignment horizontal="right" vertical="center"/>
    </xf>
    <xf numFmtId="0" fontId="12" fillId="0" borderId="8" xfId="0" applyFont="1" applyBorder="1" applyAlignment="1">
      <alignment vertical="center"/>
    </xf>
    <xf numFmtId="0" fontId="27" fillId="0" borderId="0" xfId="0" applyFont="1" applyAlignment="1">
      <alignment vertical="center"/>
    </xf>
    <xf numFmtId="0" fontId="12" fillId="0" borderId="3" xfId="0" applyFont="1" applyBorder="1" applyAlignment="1">
      <alignment vertical="center"/>
    </xf>
    <xf numFmtId="0" fontId="16" fillId="0" borderId="5" xfId="0" applyFont="1" applyBorder="1" applyAlignment="1">
      <alignment horizontal="left" vertical="center"/>
    </xf>
    <xf numFmtId="0" fontId="12" fillId="0" borderId="7" xfId="0" applyFont="1" applyBorder="1" applyAlignment="1">
      <alignment vertical="center"/>
    </xf>
    <xf numFmtId="0" fontId="16" fillId="0" borderId="8" xfId="0" applyFont="1" applyBorder="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shrinkToFit="1"/>
    </xf>
    <xf numFmtId="0" fontId="15" fillId="0" borderId="0" xfId="0" applyFont="1" applyAlignment="1">
      <alignment horizontal="right"/>
    </xf>
    <xf numFmtId="0" fontId="24"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horizontal="right" vertical="center"/>
    </xf>
    <xf numFmtId="0" fontId="22" fillId="0" borderId="0" xfId="0" applyFont="1" applyAlignment="1">
      <alignment horizontal="left" vertical="top"/>
    </xf>
    <xf numFmtId="0" fontId="12" fillId="0" borderId="7" xfId="0" applyFont="1" applyBorder="1"/>
    <xf numFmtId="0" fontId="15" fillId="0" borderId="0" xfId="0" applyFont="1"/>
    <xf numFmtId="0" fontId="34" fillId="0" borderId="0" xfId="0" applyFont="1"/>
    <xf numFmtId="0" fontId="11" fillId="2" borderId="14" xfId="0" applyFont="1" applyFill="1" applyBorder="1" applyAlignment="1">
      <alignment horizontal="center" vertical="center"/>
    </xf>
    <xf numFmtId="0" fontId="21" fillId="0" borderId="0" xfId="0" applyFont="1"/>
    <xf numFmtId="0" fontId="21" fillId="0" borderId="0" xfId="0" applyFont="1" applyAlignment="1">
      <alignment horizontal="left" vertical="top"/>
    </xf>
    <xf numFmtId="0" fontId="35" fillId="2" borderId="14"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0" fillId="2" borderId="0" xfId="0" applyFont="1" applyFill="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11" fillId="2" borderId="14" xfId="0" applyFont="1" applyFill="1" applyBorder="1" applyAlignment="1">
      <alignment vertical="center"/>
    </xf>
    <xf numFmtId="0" fontId="29" fillId="0" borderId="0" xfId="0" applyFont="1" applyAlignment="1">
      <alignment horizontal="left" vertical="top" wrapText="1"/>
    </xf>
    <xf numFmtId="0" fontId="28" fillId="0" borderId="0" xfId="0" applyFont="1" applyAlignment="1">
      <alignment horizontal="left" vertical="center" wrapText="1"/>
    </xf>
    <xf numFmtId="0" fontId="31" fillId="0" borderId="0" xfId="0" applyFont="1" applyAlignment="1">
      <alignment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shrinkToFit="1"/>
    </xf>
    <xf numFmtId="0" fontId="26" fillId="0" borderId="16" xfId="0" applyFont="1" applyBorder="1" applyAlignment="1">
      <alignment vertical="center"/>
    </xf>
    <xf numFmtId="0" fontId="26" fillId="0" borderId="16" xfId="0" applyFont="1" applyBorder="1" applyAlignment="1">
      <alignment horizontal="distributed" vertical="center"/>
    </xf>
    <xf numFmtId="0" fontId="26" fillId="2" borderId="2" xfId="0" applyFont="1" applyFill="1" applyBorder="1" applyAlignment="1">
      <alignment vertical="center"/>
    </xf>
    <xf numFmtId="0" fontId="37" fillId="2" borderId="3" xfId="0" applyFont="1" applyFill="1" applyBorder="1" applyAlignment="1">
      <alignment horizontal="right" vertical="center"/>
    </xf>
    <xf numFmtId="0" fontId="26" fillId="2" borderId="16" xfId="0" applyFont="1" applyFill="1" applyBorder="1" applyAlignment="1">
      <alignment horizontal="center" vertical="center" shrinkToFit="1"/>
    </xf>
    <xf numFmtId="0" fontId="29" fillId="0" borderId="16"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right"/>
    </xf>
    <xf numFmtId="0" fontId="26" fillId="0" borderId="0" xfId="0" applyFont="1" applyAlignment="1">
      <alignment horizontal="center" vertical="top"/>
    </xf>
    <xf numFmtId="0" fontId="28" fillId="0" borderId="0" xfId="0" applyFont="1" applyAlignment="1">
      <alignment horizontal="center" vertical="top"/>
    </xf>
    <xf numFmtId="0" fontId="38" fillId="0" borderId="0" xfId="0" applyFont="1" applyAlignment="1">
      <alignment horizontal="right"/>
    </xf>
    <xf numFmtId="0" fontId="39" fillId="0" borderId="0" xfId="0" applyFont="1" applyAlignment="1">
      <alignment vertical="center"/>
    </xf>
    <xf numFmtId="0" fontId="26" fillId="0" borderId="20" xfId="0" applyFont="1" applyBorder="1" applyAlignment="1">
      <alignment horizontal="center" vertical="center"/>
    </xf>
    <xf numFmtId="0" fontId="31" fillId="0" borderId="20" xfId="0" applyFont="1" applyBorder="1" applyAlignment="1">
      <alignment horizontal="center" vertical="center"/>
    </xf>
    <xf numFmtId="0" fontId="26" fillId="0" borderId="0" xfId="0" applyFont="1" applyAlignment="1">
      <alignment horizontal="center" vertical="center" shrinkToFit="1"/>
    </xf>
    <xf numFmtId="0" fontId="26" fillId="0" borderId="0" xfId="0" applyFont="1" applyAlignment="1">
      <alignment vertical="center" shrinkToFit="1"/>
    </xf>
    <xf numFmtId="0" fontId="26" fillId="0" borderId="86" xfId="0" applyFont="1" applyBorder="1" applyAlignment="1">
      <alignment horizontal="center" vertical="center" wrapText="1"/>
    </xf>
    <xf numFmtId="0" fontId="26" fillId="2" borderId="39" xfId="0" applyFont="1" applyFill="1" applyBorder="1" applyAlignment="1">
      <alignment horizontal="center" vertical="center" wrapText="1"/>
    </xf>
    <xf numFmtId="0" fontId="26" fillId="0" borderId="38" xfId="0" applyFont="1" applyBorder="1" applyAlignment="1">
      <alignment horizontal="center" vertical="center" wrapText="1"/>
    </xf>
    <xf numFmtId="38" fontId="26" fillId="0" borderId="38" xfId="1" applyFont="1" applyFill="1" applyBorder="1" applyAlignment="1">
      <alignment horizontal="right" vertical="center" wrapText="1"/>
    </xf>
    <xf numFmtId="0" fontId="26" fillId="0" borderId="38" xfId="0" applyFont="1" applyBorder="1" applyAlignment="1" applyProtection="1">
      <alignment horizontal="center" vertical="center" wrapText="1"/>
      <protection locked="0"/>
    </xf>
    <xf numFmtId="177" fontId="26" fillId="0" borderId="38" xfId="0" applyNumberFormat="1" applyFont="1" applyBorder="1" applyAlignment="1">
      <alignment vertical="center" wrapText="1"/>
    </xf>
    <xf numFmtId="0" fontId="26" fillId="0" borderId="39" xfId="0" applyFont="1" applyBorder="1" applyAlignment="1">
      <alignment horizontal="center" vertical="center" wrapText="1"/>
    </xf>
    <xf numFmtId="179" fontId="26" fillId="2" borderId="86" xfId="0" applyNumberFormat="1" applyFont="1" applyFill="1" applyBorder="1" applyAlignment="1">
      <alignment horizontal="right" vertical="center" wrapText="1"/>
    </xf>
    <xf numFmtId="0" fontId="26" fillId="0" borderId="87" xfId="0" applyFont="1" applyBorder="1" applyAlignment="1">
      <alignment horizontal="center" vertical="center" wrapText="1"/>
    </xf>
    <xf numFmtId="0" fontId="26" fillId="0" borderId="36" xfId="0" applyFont="1" applyBorder="1" applyAlignment="1">
      <alignment horizontal="center" vertical="center" wrapText="1"/>
    </xf>
    <xf numFmtId="0" fontId="26" fillId="2" borderId="37" xfId="0" applyFont="1" applyFill="1" applyBorder="1" applyAlignment="1">
      <alignment horizontal="center" vertical="center" wrapText="1"/>
    </xf>
    <xf numFmtId="38" fontId="26" fillId="0" borderId="36" xfId="1" applyFont="1" applyFill="1" applyBorder="1" applyAlignment="1">
      <alignment horizontal="right" vertical="center" wrapText="1"/>
    </xf>
    <xf numFmtId="0" fontId="26" fillId="0" borderId="36" xfId="0" applyFont="1" applyBorder="1" applyAlignment="1" applyProtection="1">
      <alignment horizontal="center" vertical="center" wrapText="1"/>
      <protection locked="0"/>
    </xf>
    <xf numFmtId="177" fontId="26" fillId="0" borderId="36" xfId="0" applyNumberFormat="1" applyFont="1" applyBorder="1" applyAlignment="1">
      <alignment vertical="center" wrapText="1"/>
    </xf>
    <xf numFmtId="0" fontId="26" fillId="0" borderId="37" xfId="0" applyFont="1" applyBorder="1" applyAlignment="1">
      <alignment horizontal="center" vertical="center" wrapText="1"/>
    </xf>
    <xf numFmtId="179" fontId="26" fillId="2" borderId="36" xfId="0" applyNumberFormat="1" applyFont="1" applyFill="1" applyBorder="1" applyAlignment="1">
      <alignment horizontal="right" vertical="center" wrapText="1"/>
    </xf>
    <xf numFmtId="0" fontId="26" fillId="0" borderId="88" xfId="0" applyFont="1" applyBorder="1" applyAlignment="1">
      <alignment horizontal="center" vertical="center" wrapText="1"/>
    </xf>
    <xf numFmtId="0" fontId="26" fillId="0" borderId="48" xfId="0" applyFont="1" applyBorder="1" applyAlignment="1">
      <alignment horizontal="center" vertical="center" wrapText="1"/>
    </xf>
    <xf numFmtId="0" fontId="26" fillId="2" borderId="6" xfId="0" applyFont="1" applyFill="1" applyBorder="1" applyAlignment="1">
      <alignment horizontal="center" vertical="center" wrapText="1"/>
    </xf>
    <xf numFmtId="0" fontId="26" fillId="0" borderId="13" xfId="0" applyFont="1" applyBorder="1" applyAlignment="1">
      <alignment horizontal="center" vertical="center" wrapText="1"/>
    </xf>
    <xf numFmtId="38" fontId="26" fillId="0" borderId="13" xfId="1" applyFont="1" applyFill="1" applyBorder="1" applyAlignment="1">
      <alignment horizontal="right" vertical="center" wrapText="1"/>
    </xf>
    <xf numFmtId="0" fontId="26" fillId="0" borderId="13" xfId="0" applyFont="1" applyBorder="1" applyAlignment="1" applyProtection="1">
      <alignment horizontal="center" vertical="center" wrapText="1"/>
      <protection locked="0"/>
    </xf>
    <xf numFmtId="177" fontId="26" fillId="0" borderId="48" xfId="0" applyNumberFormat="1" applyFont="1" applyBorder="1" applyAlignment="1">
      <alignment vertical="center" wrapText="1"/>
    </xf>
    <xf numFmtId="0" fontId="26" fillId="0" borderId="44" xfId="0" applyFont="1" applyBorder="1" applyAlignment="1">
      <alignment horizontal="center" vertical="center" wrapText="1"/>
    </xf>
    <xf numFmtId="179" fontId="26" fillId="2" borderId="48" xfId="0" applyNumberFormat="1" applyFont="1" applyFill="1" applyBorder="1" applyAlignment="1">
      <alignment horizontal="right" vertical="center" wrapText="1"/>
    </xf>
    <xf numFmtId="0" fontId="26" fillId="0" borderId="89" xfId="0" applyFont="1" applyBorder="1" applyAlignment="1">
      <alignment horizontal="center" vertical="center" wrapText="1"/>
    </xf>
    <xf numFmtId="179" fontId="26" fillId="2" borderId="38" xfId="0" applyNumberFormat="1" applyFont="1" applyFill="1" applyBorder="1" applyAlignment="1">
      <alignment horizontal="right" vertical="center" wrapText="1"/>
    </xf>
    <xf numFmtId="0" fontId="26" fillId="0" borderId="90" xfId="0" applyFont="1" applyBorder="1" applyAlignment="1">
      <alignment horizontal="center" vertical="center" wrapText="1"/>
    </xf>
    <xf numFmtId="0" fontId="26" fillId="2" borderId="65" xfId="0" applyFont="1" applyFill="1" applyBorder="1" applyAlignment="1">
      <alignment horizontal="center" vertical="center" wrapText="1"/>
    </xf>
    <xf numFmtId="0" fontId="26" fillId="0" borderId="72" xfId="0" applyFont="1" applyBorder="1" applyAlignment="1">
      <alignment horizontal="center" vertical="center" wrapText="1"/>
    </xf>
    <xf numFmtId="38" fontId="26" fillId="0" borderId="72" xfId="1" applyFont="1" applyFill="1" applyBorder="1" applyAlignment="1">
      <alignment horizontal="right" vertical="center" wrapText="1"/>
    </xf>
    <xf numFmtId="0" fontId="26" fillId="0" borderId="72" xfId="0" applyFont="1" applyBorder="1" applyAlignment="1" applyProtection="1">
      <alignment horizontal="center" vertical="center" wrapText="1"/>
      <protection locked="0"/>
    </xf>
    <xf numFmtId="177" fontId="26" fillId="0" borderId="72" xfId="0" applyNumberFormat="1" applyFont="1" applyBorder="1" applyAlignment="1">
      <alignment vertical="center" wrapText="1"/>
    </xf>
    <xf numFmtId="0" fontId="26" fillId="0" borderId="65" xfId="0" applyFont="1" applyBorder="1" applyAlignment="1">
      <alignment horizontal="center" vertical="center" wrapText="1"/>
    </xf>
    <xf numFmtId="176" fontId="26" fillId="2" borderId="39" xfId="1" applyNumberFormat="1" applyFont="1" applyFill="1" applyBorder="1" applyAlignment="1" applyProtection="1">
      <alignment horizontal="center" vertical="center" wrapText="1"/>
      <protection locked="0"/>
    </xf>
    <xf numFmtId="38" fontId="26" fillId="0" borderId="40" xfId="1" applyFont="1" applyFill="1" applyBorder="1" applyAlignment="1">
      <alignment horizontal="right" vertical="center"/>
    </xf>
    <xf numFmtId="176" fontId="26" fillId="0" borderId="38" xfId="1" applyNumberFormat="1" applyFont="1" applyFill="1" applyBorder="1" applyAlignment="1" applyProtection="1">
      <alignment horizontal="center" vertical="center" wrapText="1"/>
      <protection locked="0"/>
    </xf>
    <xf numFmtId="176" fontId="26" fillId="2" borderId="6" xfId="1" applyNumberFormat="1" applyFont="1" applyFill="1" applyBorder="1" applyAlignment="1" applyProtection="1">
      <alignment horizontal="center" vertical="center" wrapText="1"/>
      <protection locked="0"/>
    </xf>
    <xf numFmtId="38" fontId="26" fillId="0" borderId="43" xfId="1" applyFont="1" applyFill="1" applyBorder="1" applyAlignment="1">
      <alignment horizontal="right" vertical="center"/>
    </xf>
    <xf numFmtId="176" fontId="26" fillId="0" borderId="13" xfId="1" applyNumberFormat="1" applyFont="1" applyFill="1" applyBorder="1" applyAlignment="1" applyProtection="1">
      <alignment horizontal="center" vertical="center" wrapText="1"/>
      <protection locked="0"/>
    </xf>
    <xf numFmtId="176" fontId="26" fillId="2" borderId="4" xfId="1" applyNumberFormat="1" applyFont="1" applyFill="1" applyBorder="1" applyAlignment="1" applyProtection="1">
      <alignment horizontal="center" vertical="center" wrapText="1"/>
      <protection locked="0"/>
    </xf>
    <xf numFmtId="176" fontId="26" fillId="0" borderId="33" xfId="1" applyNumberFormat="1" applyFont="1" applyFill="1" applyBorder="1" applyAlignment="1" applyProtection="1">
      <alignment horizontal="center" vertical="center" wrapText="1"/>
      <protection locked="0"/>
    </xf>
    <xf numFmtId="0" fontId="26" fillId="0" borderId="41" xfId="0" applyFont="1" applyBorder="1" applyAlignment="1">
      <alignment horizontal="center" vertical="center" wrapText="1"/>
    </xf>
    <xf numFmtId="176" fontId="26" fillId="2" borderId="12" xfId="1" applyNumberFormat="1" applyFont="1" applyFill="1" applyBorder="1" applyAlignment="1" applyProtection="1">
      <alignment horizontal="center" vertical="center" wrapText="1"/>
      <protection locked="0"/>
    </xf>
    <xf numFmtId="38" fontId="26" fillId="0" borderId="46" xfId="1" applyFont="1" applyFill="1" applyBorder="1" applyAlignment="1">
      <alignment horizontal="right" vertical="center"/>
    </xf>
    <xf numFmtId="176" fontId="26" fillId="0" borderId="11" xfId="1" applyNumberFormat="1" applyFont="1" applyFill="1" applyBorder="1" applyAlignment="1" applyProtection="1">
      <alignment horizontal="center" vertical="center" wrapText="1"/>
      <protection locked="0"/>
    </xf>
    <xf numFmtId="177" fontId="26" fillId="0" borderId="49" xfId="0" applyNumberFormat="1" applyFont="1" applyBorder="1" applyAlignment="1">
      <alignment vertical="center" wrapText="1"/>
    </xf>
    <xf numFmtId="0" fontId="26" fillId="0" borderId="45" xfId="0" applyFont="1" applyBorder="1" applyAlignment="1">
      <alignment horizontal="center" vertical="center" wrapText="1"/>
    </xf>
    <xf numFmtId="179" fontId="26" fillId="2" borderId="49" xfId="0" applyNumberFormat="1" applyFont="1" applyFill="1" applyBorder="1" applyAlignment="1">
      <alignment horizontal="right" vertical="center" wrapText="1"/>
    </xf>
    <xf numFmtId="0" fontId="26" fillId="0" borderId="91" xfId="0" applyFont="1" applyBorder="1" applyAlignment="1">
      <alignment horizontal="center" vertical="center" wrapText="1"/>
    </xf>
    <xf numFmtId="177" fontId="26" fillId="0" borderId="23" xfId="1" applyNumberFormat="1" applyFont="1" applyFill="1" applyBorder="1" applyAlignment="1">
      <alignment horizontal="right" vertical="center" wrapText="1"/>
    </xf>
    <xf numFmtId="0" fontId="26" fillId="0" borderId="20" xfId="0" applyFont="1" applyBorder="1" applyAlignment="1">
      <alignment horizontal="center" vertical="center" wrapText="1"/>
    </xf>
    <xf numFmtId="0" fontId="26" fillId="0" borderId="24" xfId="0" applyFont="1" applyBorder="1" applyAlignment="1">
      <alignment horizontal="center" vertical="center" wrapText="1"/>
    </xf>
    <xf numFmtId="38" fontId="26" fillId="2" borderId="35" xfId="1" applyFont="1" applyFill="1" applyBorder="1" applyAlignment="1" applyProtection="1">
      <alignment horizontal="center" vertical="center" wrapText="1"/>
      <protection locked="0"/>
    </xf>
    <xf numFmtId="0" fontId="26" fillId="0" borderId="29" xfId="0" applyFont="1" applyBorder="1" applyAlignment="1">
      <alignment horizontal="center" vertical="center" wrapText="1"/>
    </xf>
    <xf numFmtId="38" fontId="26" fillId="0" borderId="27" xfId="1" applyFont="1" applyFill="1" applyBorder="1" applyAlignment="1" applyProtection="1">
      <alignment horizontal="right" vertical="center" wrapText="1"/>
      <protection locked="0"/>
    </xf>
    <xf numFmtId="0" fontId="26" fillId="0" borderId="27" xfId="0" applyFont="1" applyBorder="1" applyAlignment="1" applyProtection="1">
      <alignment horizontal="center" vertical="center" wrapText="1"/>
      <protection locked="0"/>
    </xf>
    <xf numFmtId="177" fontId="26" fillId="0" borderId="29" xfId="0" applyNumberFormat="1" applyFont="1" applyBorder="1" applyAlignment="1" applyProtection="1">
      <alignment horizontal="right" vertical="center" wrapText="1"/>
      <protection locked="0"/>
    </xf>
    <xf numFmtId="177" fontId="26" fillId="2" borderId="29" xfId="1" applyNumberFormat="1" applyFont="1" applyFill="1" applyBorder="1" applyAlignment="1">
      <alignment horizontal="right" vertical="center" wrapText="1"/>
    </xf>
    <xf numFmtId="38" fontId="26" fillId="0" borderId="31" xfId="1" applyFont="1" applyFill="1" applyBorder="1" applyAlignment="1">
      <alignment horizontal="center" vertical="center" wrapText="1"/>
    </xf>
    <xf numFmtId="38" fontId="26" fillId="2" borderId="39" xfId="1" applyFont="1" applyFill="1" applyBorder="1" applyAlignment="1" applyProtection="1">
      <alignment horizontal="center" vertical="center" wrapText="1"/>
      <protection locked="0"/>
    </xf>
    <xf numFmtId="38" fontId="26" fillId="0" borderId="14" xfId="1" applyFont="1" applyFill="1" applyBorder="1" applyAlignment="1" applyProtection="1">
      <alignment horizontal="right" vertical="center" wrapText="1"/>
      <protection locked="0"/>
    </xf>
    <xf numFmtId="0" fontId="26" fillId="0" borderId="14" xfId="0" applyFont="1" applyBorder="1" applyAlignment="1" applyProtection="1">
      <alignment horizontal="center" vertical="center" wrapText="1"/>
      <protection locked="0"/>
    </xf>
    <xf numFmtId="177" fontId="26" fillId="0" borderId="15" xfId="0" applyNumberFormat="1" applyFont="1" applyBorder="1" applyAlignment="1" applyProtection="1">
      <alignment horizontal="right" vertical="center" wrapText="1"/>
      <protection locked="0"/>
    </xf>
    <xf numFmtId="177" fontId="26" fillId="2" borderId="15" xfId="1" applyNumberFormat="1" applyFont="1" applyFill="1" applyBorder="1" applyAlignment="1">
      <alignment horizontal="right" vertical="center" wrapText="1"/>
    </xf>
    <xf numFmtId="38" fontId="26" fillId="0" borderId="18" xfId="1" applyFont="1" applyFill="1" applyBorder="1" applyAlignment="1">
      <alignment horizontal="center" vertical="center" wrapText="1"/>
    </xf>
    <xf numFmtId="38" fontId="26" fillId="2" borderId="25" xfId="1" applyFont="1" applyFill="1" applyBorder="1" applyAlignment="1" applyProtection="1">
      <alignment horizontal="center" vertical="center" wrapText="1"/>
      <protection locked="0"/>
    </xf>
    <xf numFmtId="0" fontId="26" fillId="0" borderId="14" xfId="0" applyFont="1" applyBorder="1" applyAlignment="1">
      <alignment horizontal="center" vertical="center" wrapText="1"/>
    </xf>
    <xf numFmtId="38" fontId="26" fillId="0" borderId="3" xfId="1" applyFont="1" applyFill="1" applyBorder="1" applyAlignment="1" applyProtection="1">
      <alignment horizontal="right" vertical="center" wrapText="1"/>
      <protection locked="0"/>
    </xf>
    <xf numFmtId="0" fontId="26" fillId="0" borderId="25" xfId="0" applyFont="1" applyBorder="1" applyAlignment="1" applyProtection="1">
      <alignment horizontal="center" vertical="center" wrapText="1"/>
      <protection locked="0"/>
    </xf>
    <xf numFmtId="177" fontId="26" fillId="0" borderId="25" xfId="0" applyNumberFormat="1" applyFont="1" applyBorder="1" applyAlignment="1" applyProtection="1">
      <alignment horizontal="right" vertical="center" wrapText="1"/>
      <protection locked="0"/>
    </xf>
    <xf numFmtId="0" fontId="26" fillId="0" borderId="1" xfId="0" applyFont="1" applyBorder="1" applyAlignment="1">
      <alignment horizontal="center" vertical="center" wrapText="1"/>
    </xf>
    <xf numFmtId="177" fontId="26" fillId="2" borderId="1" xfId="1" applyNumberFormat="1" applyFont="1" applyFill="1" applyBorder="1" applyAlignment="1">
      <alignment horizontal="right" vertical="center" wrapText="1"/>
    </xf>
    <xf numFmtId="38" fontId="26" fillId="0" borderId="56" xfId="1" applyFont="1" applyFill="1" applyBorder="1" applyAlignment="1">
      <alignment horizontal="center" vertical="center" wrapText="1"/>
    </xf>
    <xf numFmtId="0" fontId="26" fillId="0" borderId="0" xfId="0" applyFont="1" applyAlignment="1">
      <alignment horizontal="right" vertical="center"/>
    </xf>
    <xf numFmtId="38" fontId="26" fillId="2" borderId="15" xfId="1" applyFont="1" applyFill="1" applyBorder="1" applyAlignment="1" applyProtection="1">
      <alignment horizontal="center" vertical="center" wrapText="1"/>
      <protection locked="0"/>
    </xf>
    <xf numFmtId="38" fontId="26" fillId="0" borderId="17" xfId="1" applyFont="1" applyFill="1" applyBorder="1" applyAlignment="1" applyProtection="1">
      <alignment horizontal="right" vertical="center" wrapText="1"/>
      <protection locked="0"/>
    </xf>
    <xf numFmtId="38" fontId="26" fillId="2" borderId="13" xfId="1" applyFont="1" applyFill="1" applyBorder="1" applyAlignment="1" applyProtection="1">
      <alignment horizontal="center" vertical="center" wrapText="1"/>
      <protection locked="0"/>
    </xf>
    <xf numFmtId="177" fontId="26" fillId="0" borderId="13" xfId="1" applyNumberFormat="1" applyFont="1" applyFill="1" applyBorder="1" applyAlignment="1" applyProtection="1">
      <alignment horizontal="right" vertical="center" wrapText="1"/>
      <protection locked="0"/>
    </xf>
    <xf numFmtId="38" fontId="26" fillId="0" borderId="13" xfId="1" applyFont="1" applyFill="1" applyBorder="1" applyAlignment="1" applyProtection="1">
      <alignment horizontal="center" vertical="center" wrapText="1"/>
      <protection locked="0"/>
    </xf>
    <xf numFmtId="177" fontId="26" fillId="2" borderId="6" xfId="1" applyNumberFormat="1" applyFont="1" applyFill="1" applyBorder="1" applyAlignment="1">
      <alignment horizontal="right" vertical="center" wrapText="1"/>
    </xf>
    <xf numFmtId="0" fontId="26" fillId="0" borderId="53" xfId="0" applyFont="1" applyBorder="1" applyAlignment="1">
      <alignment horizontal="center" vertical="center" wrapText="1"/>
    </xf>
    <xf numFmtId="38" fontId="26" fillId="2" borderId="14" xfId="1" applyFont="1" applyFill="1" applyBorder="1" applyAlignment="1" applyProtection="1">
      <alignment horizontal="center" vertical="center" wrapText="1"/>
      <protection locked="0"/>
    </xf>
    <xf numFmtId="38" fontId="26" fillId="0" borderId="14" xfId="1" applyFont="1" applyFill="1" applyBorder="1" applyAlignment="1" applyProtection="1">
      <alignment horizontal="center" vertical="center" wrapText="1"/>
      <protection locked="0"/>
    </xf>
    <xf numFmtId="0" fontId="26" fillId="0" borderId="18" xfId="0" applyFont="1" applyBorder="1" applyAlignment="1">
      <alignment horizontal="center" vertical="center" wrapText="1"/>
    </xf>
    <xf numFmtId="177" fontId="26" fillId="0" borderId="51" xfId="1" applyNumberFormat="1" applyFont="1" applyFill="1" applyBorder="1" applyAlignment="1" applyProtection="1">
      <alignment horizontal="right" vertical="center" wrapText="1"/>
      <protection locked="0"/>
    </xf>
    <xf numFmtId="38" fontId="26" fillId="0" borderId="51" xfId="1" applyFont="1" applyFill="1" applyBorder="1" applyAlignment="1" applyProtection="1">
      <alignment horizontal="center" vertical="center" wrapText="1"/>
      <protection locked="0"/>
    </xf>
    <xf numFmtId="177" fontId="26" fillId="2" borderId="19" xfId="1" applyNumberFormat="1" applyFont="1" applyFill="1" applyBorder="1" applyAlignment="1">
      <alignment horizontal="right" vertical="center" wrapText="1"/>
    </xf>
    <xf numFmtId="0" fontId="26" fillId="0" borderId="52" xfId="0" applyFont="1" applyBorder="1" applyAlignment="1">
      <alignment horizontal="center" vertical="center" wrapText="1"/>
    </xf>
    <xf numFmtId="177" fontId="26" fillId="0" borderId="60" xfId="0" applyNumberFormat="1" applyFont="1" applyBorder="1" applyAlignment="1">
      <alignment horizontal="right" vertical="center" wrapText="1"/>
    </xf>
    <xf numFmtId="0" fontId="26" fillId="0" borderId="61" xfId="0" applyFont="1" applyBorder="1" applyAlignment="1">
      <alignment horizontal="center" vertical="center" wrapText="1"/>
    </xf>
    <xf numFmtId="177" fontId="26" fillId="0" borderId="60" xfId="1" applyNumberFormat="1" applyFont="1" applyFill="1" applyBorder="1" applyAlignment="1">
      <alignment horizontal="right" vertical="center" wrapText="1"/>
    </xf>
    <xf numFmtId="0" fontId="26" fillId="0" borderId="62" xfId="0" applyFont="1" applyBorder="1" applyAlignment="1">
      <alignment horizontal="center" vertical="center" wrapText="1"/>
    </xf>
    <xf numFmtId="0" fontId="26" fillId="0" borderId="63" xfId="0" applyFont="1" applyBorder="1" applyAlignment="1">
      <alignment horizontal="center" vertical="center" wrapText="1"/>
    </xf>
    <xf numFmtId="180" fontId="26" fillId="0" borderId="6" xfId="0" applyNumberFormat="1" applyFont="1" applyBorder="1" applyAlignment="1">
      <alignment horizontal="right" vertical="center" wrapText="1"/>
    </xf>
    <xf numFmtId="177" fontId="26" fillId="2" borderId="27" xfId="1" applyNumberFormat="1" applyFont="1" applyFill="1" applyBorder="1" applyAlignment="1">
      <alignment horizontal="right" vertical="center" wrapText="1"/>
    </xf>
    <xf numFmtId="0" fontId="26" fillId="0" borderId="68" xfId="0" applyFont="1" applyBorder="1" applyAlignment="1">
      <alignment horizontal="center" vertical="center" wrapText="1"/>
    </xf>
    <xf numFmtId="177" fontId="26" fillId="2" borderId="13" xfId="1" applyNumberFormat="1" applyFont="1" applyFill="1" applyBorder="1" applyAlignment="1">
      <alignment horizontal="right" vertical="center" wrapText="1"/>
    </xf>
    <xf numFmtId="0" fontId="26" fillId="0" borderId="76" xfId="0" applyFont="1" applyBorder="1" applyAlignment="1">
      <alignment horizontal="center" vertical="center" wrapText="1"/>
    </xf>
    <xf numFmtId="177" fontId="26" fillId="2" borderId="14" xfId="1" applyNumberFormat="1" applyFont="1" applyFill="1" applyBorder="1" applyAlignment="1">
      <alignment horizontal="right" vertical="center" wrapText="1"/>
    </xf>
    <xf numFmtId="0" fontId="26" fillId="0" borderId="47" xfId="0" applyFont="1" applyBorder="1" applyAlignment="1">
      <alignment horizontal="center" vertical="center" wrapText="1"/>
    </xf>
    <xf numFmtId="38" fontId="26" fillId="0" borderId="70" xfId="0" applyNumberFormat="1" applyFont="1" applyBorder="1" applyAlignment="1">
      <alignment horizontal="right" vertical="center" wrapText="1"/>
    </xf>
    <xf numFmtId="0" fontId="26" fillId="0" borderId="69" xfId="0" applyFont="1" applyBorder="1" applyAlignment="1">
      <alignment horizontal="center" vertical="center" wrapText="1"/>
    </xf>
    <xf numFmtId="177" fontId="26" fillId="0" borderId="70" xfId="1" applyNumberFormat="1" applyFont="1" applyFill="1" applyBorder="1" applyAlignment="1">
      <alignment horizontal="right" vertical="center" wrapText="1"/>
    </xf>
    <xf numFmtId="0" fontId="26" fillId="0" borderId="71" xfId="0" applyFont="1" applyBorder="1" applyAlignment="1">
      <alignment horizontal="center" vertical="center" wrapText="1"/>
    </xf>
    <xf numFmtId="177" fontId="26" fillId="0" borderId="65" xfId="1" applyNumberFormat="1" applyFont="1" applyFill="1" applyBorder="1" applyAlignment="1">
      <alignment horizontal="right" vertical="center" wrapText="1"/>
    </xf>
    <xf numFmtId="0" fontId="26" fillId="0" borderId="66" xfId="0" applyFont="1" applyBorder="1" applyAlignment="1">
      <alignment horizontal="center" vertical="center" wrapText="1"/>
    </xf>
    <xf numFmtId="177" fontId="26" fillId="0" borderId="15" xfId="1" applyNumberFormat="1" applyFont="1" applyFill="1" applyBorder="1" applyAlignment="1">
      <alignment horizontal="right" vertical="center" wrapText="1"/>
    </xf>
    <xf numFmtId="0" fontId="26" fillId="0" borderId="34" xfId="0" applyFont="1" applyBorder="1" applyAlignment="1">
      <alignment horizontal="center" vertical="center" wrapText="1"/>
    </xf>
    <xf numFmtId="177" fontId="26" fillId="0" borderId="4" xfId="0" applyNumberFormat="1" applyFont="1" applyBorder="1" applyAlignment="1">
      <alignment horizontal="right" vertical="center" wrapText="1"/>
    </xf>
    <xf numFmtId="177" fontId="26" fillId="0" borderId="106" xfId="1" applyNumberFormat="1" applyFont="1" applyFill="1" applyBorder="1" applyAlignment="1">
      <alignment horizontal="right" vertical="center" wrapText="1"/>
    </xf>
    <xf numFmtId="0" fontId="26" fillId="0" borderId="107" xfId="0" applyFont="1" applyBorder="1" applyAlignment="1">
      <alignment horizontal="center" vertical="center" wrapText="1"/>
    </xf>
    <xf numFmtId="0" fontId="26" fillId="0" borderId="0" xfId="0" applyFont="1" applyAlignment="1">
      <alignment horizontal="center"/>
    </xf>
    <xf numFmtId="0" fontId="29" fillId="0" borderId="0" xfId="0" applyFont="1"/>
    <xf numFmtId="0" fontId="27" fillId="0" borderId="0" xfId="0" applyFont="1"/>
    <xf numFmtId="0" fontId="28" fillId="0" borderId="0" xfId="0" applyFont="1" applyAlignment="1">
      <alignment vertical="center" wrapText="1"/>
    </xf>
    <xf numFmtId="0" fontId="28" fillId="0" borderId="0" xfId="0" applyFont="1" applyAlignment="1">
      <alignment horizontal="left" vertical="center"/>
    </xf>
    <xf numFmtId="0" fontId="28" fillId="0" borderId="0" xfId="0" applyFont="1" applyAlignment="1">
      <alignment vertical="top"/>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29" fillId="0" borderId="7" xfId="0" applyFont="1" applyBorder="1" applyAlignment="1">
      <alignment vertical="center" shrinkToFit="1"/>
    </xf>
    <xf numFmtId="0" fontId="29" fillId="2" borderId="7" xfId="0" applyFont="1" applyFill="1" applyBorder="1" applyAlignment="1">
      <alignment horizontal="center" vertical="center" shrinkToFit="1"/>
    </xf>
    <xf numFmtId="0" fontId="29" fillId="0" borderId="7" xfId="0" applyFont="1" applyBorder="1" applyAlignment="1">
      <alignment horizontal="center" vertical="center"/>
    </xf>
    <xf numFmtId="0" fontId="29"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26" fillId="0" borderId="8" xfId="0" applyFont="1" applyBorder="1"/>
    <xf numFmtId="0" fontId="43" fillId="0" borderId="0" xfId="0" applyFont="1"/>
    <xf numFmtId="0" fontId="35" fillId="0" borderId="0" xfId="0" applyFont="1"/>
    <xf numFmtId="0" fontId="35" fillId="0" borderId="14" xfId="0" applyFont="1" applyBorder="1" applyAlignment="1">
      <alignment horizontal="center" vertical="center" wrapText="1"/>
    </xf>
    <xf numFmtId="0" fontId="35" fillId="2" borderId="14" xfId="0" applyFont="1" applyFill="1" applyBorder="1" applyAlignment="1">
      <alignment horizontal="center" vertical="center" wrapText="1"/>
    </xf>
    <xf numFmtId="0" fontId="35" fillId="0" borderId="0" xfId="0" applyFont="1" applyAlignment="1">
      <alignment horizontal="center"/>
    </xf>
    <xf numFmtId="0" fontId="35" fillId="0" borderId="15" xfId="0" applyFont="1" applyBorder="1" applyAlignment="1">
      <alignment horizontal="center" vertical="center" wrapText="1"/>
    </xf>
    <xf numFmtId="0" fontId="35" fillId="2" borderId="15" xfId="0" applyFont="1" applyFill="1" applyBorder="1" applyAlignment="1">
      <alignment horizontal="center" vertical="center"/>
    </xf>
    <xf numFmtId="0" fontId="35" fillId="2" borderId="13" xfId="0" applyFont="1" applyFill="1" applyBorder="1" applyAlignment="1">
      <alignment horizontal="center" vertical="center"/>
    </xf>
    <xf numFmtId="0" fontId="45" fillId="2" borderId="13" xfId="0" applyFont="1" applyFill="1" applyBorder="1" applyAlignment="1">
      <alignment horizontal="center" vertical="center"/>
    </xf>
    <xf numFmtId="6" fontId="35" fillId="0" borderId="0" xfId="5" applyFont="1" applyFill="1" applyBorder="1" applyAlignment="1"/>
    <xf numFmtId="6" fontId="35" fillId="0" borderId="0" xfId="5" applyFont="1" applyFill="1" applyBorder="1" applyAlignment="1">
      <alignment horizontal="center"/>
    </xf>
    <xf numFmtId="6" fontId="35" fillId="0" borderId="0" xfId="5" applyFont="1" applyFill="1" applyAlignment="1"/>
    <xf numFmtId="0" fontId="29" fillId="0" borderId="0" xfId="0" applyFont="1" applyAlignment="1">
      <alignment horizontal="left" vertical="top"/>
    </xf>
    <xf numFmtId="0" fontId="41"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vertical="center" wrapText="1"/>
    </xf>
    <xf numFmtId="0" fontId="47" fillId="0" borderId="0" xfId="0" applyFont="1" applyAlignment="1">
      <alignment vertical="center" wrapText="1"/>
    </xf>
    <xf numFmtId="0" fontId="47"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xf numFmtId="0" fontId="28" fillId="0" borderId="6" xfId="0" applyFont="1" applyBorder="1" applyAlignment="1">
      <alignment horizontal="center" vertical="center"/>
    </xf>
    <xf numFmtId="0" fontId="28" fillId="0" borderId="15" xfId="0" applyFont="1" applyBorder="1" applyAlignment="1">
      <alignment vertical="center" shrinkToFit="1"/>
    </xf>
    <xf numFmtId="0" fontId="28" fillId="0" borderId="16" xfId="0" applyFont="1" applyBorder="1" applyAlignment="1">
      <alignment horizontal="left" vertical="center" wrapText="1"/>
    </xf>
    <xf numFmtId="0" fontId="28" fillId="0" borderId="16" xfId="0" applyFont="1" applyBorder="1" applyAlignment="1">
      <alignment vertic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5" xfId="0" applyFont="1" applyBorder="1" applyAlignment="1">
      <alignment horizontal="center" vertical="center"/>
    </xf>
    <xf numFmtId="179" fontId="36" fillId="0" borderId="7" xfId="0" applyNumberFormat="1" applyFont="1" applyBorder="1" applyAlignment="1">
      <alignment horizontal="center" vertical="center"/>
    </xf>
    <xf numFmtId="0" fontId="28" fillId="0" borderId="8" xfId="0" applyFont="1" applyBorder="1" applyAlignment="1">
      <alignment horizontal="right" vertical="center"/>
    </xf>
    <xf numFmtId="0" fontId="28" fillId="0" borderId="1" xfId="0" applyFont="1" applyBorder="1" applyAlignment="1">
      <alignment vertical="center" shrinkToFit="1"/>
    </xf>
    <xf numFmtId="0" fontId="28" fillId="0" borderId="2" xfId="0" applyFont="1" applyBorder="1" applyAlignment="1">
      <alignment horizontal="center" vertical="center" wrapText="1"/>
    </xf>
    <xf numFmtId="0" fontId="28" fillId="0" borderId="2" xfId="0" applyFont="1" applyBorder="1" applyAlignment="1">
      <alignment horizontal="left" vertical="center"/>
    </xf>
    <xf numFmtId="0" fontId="28" fillId="0" borderId="2" xfId="0" applyFont="1" applyBorder="1" applyAlignment="1">
      <alignment vertical="center"/>
    </xf>
    <xf numFmtId="0" fontId="28" fillId="0" borderId="2" xfId="0" applyFont="1" applyBorder="1" applyAlignment="1">
      <alignment horizontal="center" vertical="center"/>
    </xf>
    <xf numFmtId="0" fontId="40" fillId="0" borderId="2" xfId="0" applyFont="1" applyBorder="1" applyAlignment="1">
      <alignment horizontal="center" vertical="center"/>
    </xf>
    <xf numFmtId="0" fontId="26" fillId="0" borderId="3" xfId="0" applyFont="1" applyBorder="1"/>
    <xf numFmtId="0" fontId="28" fillId="0" borderId="4" xfId="0" applyFont="1" applyBorder="1" applyAlignment="1">
      <alignment vertical="center" shrinkToFit="1"/>
    </xf>
    <xf numFmtId="0" fontId="28" fillId="0" borderId="0" xfId="0" applyFont="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right" vertical="center"/>
    </xf>
    <xf numFmtId="0" fontId="28" fillId="0" borderId="6" xfId="0" applyFont="1" applyBorder="1" applyAlignment="1">
      <alignment vertical="center" shrinkToFit="1"/>
    </xf>
    <xf numFmtId="0" fontId="28" fillId="0" borderId="7" xfId="0" applyFont="1" applyBorder="1" applyAlignment="1">
      <alignment horizontal="left" vertical="center"/>
    </xf>
    <xf numFmtId="0" fontId="28" fillId="0" borderId="7" xfId="0" applyFont="1" applyBorder="1" applyAlignment="1">
      <alignment vertical="center"/>
    </xf>
    <xf numFmtId="0" fontId="40" fillId="0" borderId="7" xfId="0" applyFont="1" applyBorder="1" applyAlignment="1">
      <alignment horizontal="center" vertical="center"/>
    </xf>
    <xf numFmtId="0" fontId="40" fillId="0" borderId="8" xfId="0" applyFont="1" applyBorder="1" applyAlignment="1">
      <alignment horizontal="right" vertical="center"/>
    </xf>
    <xf numFmtId="0" fontId="29" fillId="0" borderId="2" xfId="0" applyFont="1" applyBorder="1"/>
    <xf numFmtId="0" fontId="26" fillId="2" borderId="16" xfId="0" applyFont="1" applyFill="1" applyBorder="1" applyAlignment="1">
      <alignment horizontal="center"/>
    </xf>
    <xf numFmtId="0" fontId="40" fillId="0" borderId="0" xfId="0" applyFont="1"/>
    <xf numFmtId="0" fontId="26" fillId="0" borderId="0" xfId="0" applyFont="1" applyAlignment="1">
      <alignment horizontal="left" vertical="top"/>
    </xf>
    <xf numFmtId="0" fontId="26" fillId="0" borderId="0" xfId="0" applyFont="1" applyAlignment="1">
      <alignment horizontal="left"/>
    </xf>
    <xf numFmtId="0" fontId="29" fillId="0" borderId="0" xfId="0" applyFont="1" applyAlignment="1">
      <alignment horizontal="right"/>
    </xf>
    <xf numFmtId="0" fontId="40" fillId="0" borderId="0" xfId="0" applyFont="1" applyAlignment="1">
      <alignment horizontal="right"/>
    </xf>
    <xf numFmtId="0" fontId="48" fillId="0" borderId="0" xfId="0" applyFont="1"/>
    <xf numFmtId="0" fontId="28" fillId="0" borderId="0" xfId="0" applyFont="1" applyAlignment="1">
      <alignment horizontal="right"/>
    </xf>
    <xf numFmtId="0" fontId="29" fillId="0" borderId="0" xfId="0" applyFont="1" applyAlignment="1">
      <alignment vertical="center"/>
    </xf>
    <xf numFmtId="0" fontId="26" fillId="0" borderId="0" xfId="6" applyFont="1">
      <alignment vertical="center"/>
    </xf>
    <xf numFmtId="0" fontId="36" fillId="0" borderId="0" xfId="6" applyFont="1" applyAlignment="1">
      <alignment horizontal="justify" vertical="center"/>
    </xf>
    <xf numFmtId="0" fontId="36" fillId="0" borderId="0" xfId="6" applyFont="1">
      <alignment vertical="center"/>
    </xf>
    <xf numFmtId="0" fontId="28" fillId="0" borderId="1" xfId="6" applyFont="1" applyBorder="1" applyAlignment="1">
      <alignment horizontal="right" vertical="center"/>
    </xf>
    <xf numFmtId="0" fontId="28" fillId="0" borderId="16" xfId="6" applyFont="1" applyBorder="1" applyAlignment="1">
      <alignment horizontal="center" vertical="center" wrapText="1"/>
    </xf>
    <xf numFmtId="0" fontId="28" fillId="0" borderId="16" xfId="6" applyFont="1" applyBorder="1" applyAlignment="1">
      <alignment horizontal="center" vertical="center"/>
    </xf>
    <xf numFmtId="0" fontId="26" fillId="0" borderId="7" xfId="6" applyFont="1" applyBorder="1" applyAlignment="1">
      <alignment horizontal="center" vertical="center"/>
    </xf>
    <xf numFmtId="0" fontId="28" fillId="0" borderId="17" xfId="6" applyFont="1" applyBorder="1" applyAlignment="1">
      <alignment horizontal="center" vertical="center"/>
    </xf>
    <xf numFmtId="0" fontId="26" fillId="0" borderId="15" xfId="6" applyFont="1" applyBorder="1" applyAlignment="1">
      <alignment horizontal="center" vertical="center"/>
    </xf>
    <xf numFmtId="0" fontId="26" fillId="0" borderId="0" xfId="6" applyFont="1" applyAlignment="1">
      <alignment horizontal="justify" vertical="center"/>
    </xf>
    <xf numFmtId="0" fontId="26" fillId="0" borderId="0" xfId="6" applyFont="1" applyAlignment="1">
      <alignment horizontal="center" vertical="center" shrinkToFit="1"/>
    </xf>
    <xf numFmtId="0" fontId="26" fillId="0" borderId="0" xfId="6" applyFont="1" applyAlignment="1">
      <alignment horizontal="center" vertical="center"/>
    </xf>
    <xf numFmtId="0" fontId="26" fillId="0" borderId="0" xfId="6" applyFont="1" applyAlignment="1">
      <alignment vertical="center" wrapText="1"/>
    </xf>
    <xf numFmtId="0" fontId="36" fillId="0" borderId="0" xfId="6" applyFont="1" applyAlignment="1">
      <alignment horizontal="left" vertical="center"/>
    </xf>
    <xf numFmtId="0" fontId="28" fillId="0" borderId="0" xfId="6" applyFont="1" applyAlignment="1">
      <alignment horizontal="justify" vertical="center"/>
    </xf>
    <xf numFmtId="0" fontId="28" fillId="0" borderId="0" xfId="6" applyFont="1">
      <alignment vertical="center"/>
    </xf>
    <xf numFmtId="0" fontId="28" fillId="0" borderId="0" xfId="6" applyFont="1" applyAlignment="1">
      <alignment horizontal="center" vertical="center"/>
    </xf>
    <xf numFmtId="0" fontId="28" fillId="0" borderId="0" xfId="6" applyFont="1" applyAlignment="1">
      <alignment horizontal="left" vertical="center"/>
    </xf>
    <xf numFmtId="0" fontId="47" fillId="0" borderId="0" xfId="6" applyFont="1">
      <alignment vertical="center"/>
    </xf>
    <xf numFmtId="0" fontId="28" fillId="2" borderId="0" xfId="6" applyFont="1" applyFill="1" applyAlignment="1">
      <alignment horizontal="center" vertical="center" shrinkToFit="1"/>
    </xf>
    <xf numFmtId="0" fontId="40" fillId="0" borderId="0" xfId="6" applyFont="1" applyAlignment="1">
      <alignment horizontal="right" vertical="center"/>
    </xf>
    <xf numFmtId="0" fontId="29" fillId="0" borderId="0" xfId="6" applyFont="1">
      <alignment vertical="center"/>
    </xf>
    <xf numFmtId="0" fontId="29" fillId="2" borderId="0" xfId="0" applyFont="1" applyFill="1" applyAlignment="1">
      <alignment horizontal="center" vertical="center"/>
    </xf>
    <xf numFmtId="0" fontId="26"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4" fillId="2" borderId="0" xfId="0" applyFont="1" applyFill="1" applyAlignment="1">
      <alignment horizontal="center" vertical="center" shrinkToFit="1"/>
    </xf>
    <xf numFmtId="0" fontId="0" fillId="2" borderId="0" xfId="0" applyFill="1"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right" vertical="center"/>
    </xf>
    <xf numFmtId="49" fontId="12" fillId="2" borderId="0" xfId="0" applyNumberFormat="1" applyFont="1" applyFill="1" applyAlignment="1">
      <alignment horizontal="center" vertical="center"/>
    </xf>
    <xf numFmtId="49" fontId="12" fillId="2" borderId="0" xfId="0" quotePrefix="1" applyNumberFormat="1" applyFont="1" applyFill="1" applyAlignment="1">
      <alignment horizontal="center" vertical="center"/>
    </xf>
    <xf numFmtId="3" fontId="12" fillId="2" borderId="0" xfId="0" applyNumberFormat="1" applyFont="1" applyFill="1" applyAlignment="1">
      <alignment vertical="center" wrapText="1"/>
    </xf>
    <xf numFmtId="0" fontId="12" fillId="2" borderId="64" xfId="0" applyFont="1" applyFill="1" applyBorder="1" applyAlignment="1">
      <alignment horizontal="left" vertical="center"/>
    </xf>
    <xf numFmtId="0" fontId="20" fillId="0" borderId="0" xfId="0" applyFont="1" applyAlignment="1">
      <alignment horizontal="center" vertical="center"/>
    </xf>
    <xf numFmtId="0" fontId="14" fillId="2" borderId="75" xfId="0" applyFont="1" applyFill="1" applyBorder="1" applyAlignment="1">
      <alignment horizontal="left" vertical="center"/>
    </xf>
    <xf numFmtId="0" fontId="15"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6" fillId="0" borderId="0" xfId="0" applyFont="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right" vertical="center" shrinkToFit="1"/>
    </xf>
    <xf numFmtId="0" fontId="0" fillId="0" borderId="0" xfId="0" applyAlignment="1">
      <alignment horizontal="right" vertical="center"/>
    </xf>
    <xf numFmtId="0" fontId="12" fillId="2" borderId="0" xfId="0" applyFont="1" applyFill="1" applyAlignment="1">
      <alignment vertical="center" shrinkToFit="1"/>
    </xf>
    <xf numFmtId="0" fontId="12" fillId="2" borderId="0" xfId="0" applyFont="1" applyFill="1" applyAlignment="1">
      <alignment vertical="center"/>
    </xf>
    <xf numFmtId="0" fontId="12" fillId="2" borderId="0" xfId="0" applyFont="1" applyFill="1" applyAlignment="1">
      <alignment vertical="center" wrapText="1"/>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6" xfId="0" applyFont="1" applyBorder="1" applyAlignment="1">
      <alignment horizontal="center" vertical="center" wrapTex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6" xfId="0" applyFont="1" applyBorder="1" applyAlignment="1">
      <alignment vertical="center"/>
    </xf>
    <xf numFmtId="0" fontId="26" fillId="0" borderId="15"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7"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7" fillId="0" borderId="1" xfId="0" applyFont="1" applyBorder="1" applyAlignment="1">
      <alignment horizontal="center" vertical="center"/>
    </xf>
    <xf numFmtId="0" fontId="26" fillId="0" borderId="2" xfId="0" applyFont="1" applyBorder="1" applyAlignment="1">
      <alignment horizontal="center" vertical="center"/>
    </xf>
    <xf numFmtId="0" fontId="40" fillId="2" borderId="2" xfId="0" applyFont="1" applyFill="1" applyBorder="1" applyAlignment="1">
      <alignment horizontal="left" vertical="center"/>
    </xf>
    <xf numFmtId="0" fontId="26" fillId="0" borderId="4" xfId="0" applyFont="1" applyBorder="1" applyAlignment="1">
      <alignment horizontal="center" vertical="center" shrinkToFit="1"/>
    </xf>
    <xf numFmtId="0" fontId="26" fillId="0" borderId="0" xfId="0" applyFont="1" applyAlignment="1">
      <alignment horizontal="center" vertical="center" shrinkToFit="1"/>
    </xf>
    <xf numFmtId="0" fontId="26" fillId="0" borderId="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12" fillId="2" borderId="16" xfId="0" applyFont="1" applyFill="1" applyBorder="1" applyAlignment="1">
      <alignment horizontal="center" vertical="center"/>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6" xfId="0" applyFont="1" applyFill="1" applyBorder="1" applyAlignment="1">
      <alignment horizontal="left"/>
    </xf>
    <xf numFmtId="0" fontId="12" fillId="2" borderId="16" xfId="0" applyFont="1" applyFill="1" applyBorder="1" applyAlignment="1">
      <alignment vertical="center" shrinkToFit="1"/>
    </xf>
    <xf numFmtId="0" fontId="16" fillId="0" borderId="15"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49" fontId="12" fillId="2" borderId="15" xfId="0" applyNumberFormat="1" applyFont="1" applyFill="1" applyBorder="1" applyAlignment="1">
      <alignment horizontal="center" vertical="center"/>
    </xf>
    <xf numFmtId="49" fontId="12" fillId="2" borderId="16" xfId="0" applyNumberFormat="1" applyFont="1" applyFill="1" applyBorder="1" applyAlignment="1">
      <alignment horizontal="center" vertical="center"/>
    </xf>
    <xf numFmtId="0" fontId="26" fillId="0" borderId="0" xfId="0" applyFont="1" applyAlignment="1">
      <alignment horizontal="left" vertical="center" wrapText="1"/>
    </xf>
    <xf numFmtId="0" fontId="12" fillId="2" borderId="0" xfId="0" applyFont="1" applyFill="1" applyAlignment="1">
      <alignment horizontal="center" vertical="center"/>
    </xf>
    <xf numFmtId="0" fontId="31" fillId="0" borderId="0" xfId="0" applyFont="1" applyAlignment="1">
      <alignment vertical="center"/>
    </xf>
    <xf numFmtId="0" fontId="29" fillId="0" borderId="0" xfId="0" applyFont="1" applyAlignment="1">
      <alignment horizontal="left" vertical="center" wrapText="1"/>
    </xf>
    <xf numFmtId="0" fontId="30" fillId="0" borderId="0" xfId="0" applyFont="1" applyAlignment="1">
      <alignment horizontal="left" vertical="center"/>
    </xf>
    <xf numFmtId="0" fontId="16" fillId="0" borderId="14" xfId="0" applyFont="1" applyBorder="1" applyAlignment="1">
      <alignment horizontal="center" vertical="center"/>
    </xf>
    <xf numFmtId="0" fontId="11" fillId="0" borderId="14" xfId="0" applyFont="1" applyBorder="1" applyAlignment="1">
      <alignment vertical="center"/>
    </xf>
    <xf numFmtId="0" fontId="16" fillId="0" borderId="33" xfId="0" applyFont="1" applyBorder="1" applyAlignment="1">
      <alignment horizontal="center" vertical="center" textRotation="255"/>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2" borderId="7" xfId="0" applyFont="1" applyFill="1" applyBorder="1" applyAlignment="1">
      <alignment horizontal="center" vertical="center"/>
    </xf>
    <xf numFmtId="0" fontId="16" fillId="0" borderId="79" xfId="0" applyFont="1" applyBorder="1" applyAlignment="1">
      <alignment horizontal="center" vertical="center"/>
    </xf>
    <xf numFmtId="0" fontId="16" fillId="0" borderId="73" xfId="0" applyFont="1" applyBorder="1" applyAlignment="1">
      <alignment horizontal="center" vertical="center"/>
    </xf>
    <xf numFmtId="0" fontId="16" fillId="0" borderId="80" xfId="0" applyFont="1" applyBorder="1" applyAlignment="1">
      <alignment horizontal="center" vertical="center"/>
    </xf>
    <xf numFmtId="0" fontId="16" fillId="0" borderId="74" xfId="0" applyFont="1" applyBorder="1" applyAlignment="1">
      <alignment horizontal="center" vertical="center"/>
    </xf>
    <xf numFmtId="0" fontId="16" fillId="0" borderId="7" xfId="0" applyFont="1" applyBorder="1" applyAlignment="1">
      <alignment horizontal="left" vertical="center"/>
    </xf>
    <xf numFmtId="0" fontId="12" fillId="2" borderId="14" xfId="0" applyFont="1" applyFill="1" applyBorder="1" applyAlignment="1">
      <alignment horizontal="center" vertical="center"/>
    </xf>
    <xf numFmtId="0" fontId="0" fillId="2" borderId="14" xfId="0" applyFill="1" applyBorder="1" applyAlignment="1">
      <alignment vertical="center"/>
    </xf>
    <xf numFmtId="0" fontId="12" fillId="2" borderId="15" xfId="0" applyFont="1" applyFill="1" applyBorder="1" applyAlignment="1">
      <alignment horizontal="center"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26" fillId="2" borderId="16" xfId="0" applyFont="1" applyFill="1" applyBorder="1" applyAlignment="1">
      <alignment vertical="center"/>
    </xf>
    <xf numFmtId="0" fontId="16" fillId="0" borderId="15" xfId="0" applyFont="1" applyBorder="1" applyAlignment="1">
      <alignment horizontal="center" vertical="center"/>
    </xf>
    <xf numFmtId="0" fontId="11" fillId="0" borderId="16" xfId="0" applyFont="1" applyBorder="1" applyAlignment="1">
      <alignment vertical="center"/>
    </xf>
    <xf numFmtId="0" fontId="11" fillId="0" borderId="17" xfId="0" applyFont="1" applyBorder="1" applyAlignment="1">
      <alignmen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vertical="center"/>
    </xf>
    <xf numFmtId="0" fontId="12" fillId="2" borderId="0" xfId="0" applyFont="1" applyFill="1" applyBorder="1" applyAlignment="1">
      <alignment horizontal="left" vertical="center"/>
    </xf>
    <xf numFmtId="0" fontId="0" fillId="2" borderId="0" xfId="0" applyFont="1" applyFill="1" applyAlignment="1">
      <alignment horizontal="left" vertical="center"/>
    </xf>
    <xf numFmtId="0" fontId="26" fillId="2" borderId="0" xfId="0" applyFont="1" applyFill="1" applyAlignment="1">
      <alignment horizontal="center" vertical="center"/>
    </xf>
    <xf numFmtId="0" fontId="31" fillId="2" borderId="0" xfId="0" applyFont="1" applyFill="1" applyAlignment="1">
      <alignment horizontal="center" vertical="center"/>
    </xf>
    <xf numFmtId="0" fontId="24" fillId="0" borderId="0" xfId="0" applyFont="1" applyFill="1" applyAlignment="1">
      <alignment horizontal="center" vertical="center"/>
    </xf>
    <xf numFmtId="0" fontId="12" fillId="0" borderId="0" xfId="0" applyFont="1" applyFill="1" applyAlignment="1">
      <alignment vertical="center"/>
    </xf>
    <xf numFmtId="0" fontId="0" fillId="2" borderId="0" xfId="0" applyFont="1" applyFill="1" applyAlignment="1">
      <alignment vertical="center"/>
    </xf>
    <xf numFmtId="0" fontId="19" fillId="0" borderId="0" xfId="0" applyFont="1" applyFill="1" applyAlignment="1">
      <alignment horizontal="center" vertical="center"/>
    </xf>
    <xf numFmtId="0" fontId="16" fillId="0" borderId="0" xfId="0" applyFont="1" applyAlignment="1">
      <alignment horizontal="left" vertical="top" wrapText="1"/>
    </xf>
    <xf numFmtId="0" fontId="24" fillId="0" borderId="0" xfId="0" applyFont="1" applyAlignment="1">
      <alignment horizontal="center"/>
    </xf>
    <xf numFmtId="0" fontId="28" fillId="0" borderId="0" xfId="0" applyFont="1" applyAlignment="1">
      <alignment horizontal="left" vertical="top" wrapText="1"/>
    </xf>
    <xf numFmtId="0" fontId="16" fillId="0" borderId="0" xfId="0" applyFont="1" applyAlignment="1">
      <alignment horizontal="left" vertical="center" wrapText="1"/>
    </xf>
    <xf numFmtId="0" fontId="16" fillId="2" borderId="64" xfId="0" applyFont="1" applyFill="1" applyBorder="1" applyAlignment="1">
      <alignment horizontal="center" vertical="center"/>
    </xf>
    <xf numFmtId="0" fontId="0" fillId="2" borderId="64" xfId="0" applyFill="1" applyBorder="1" applyAlignment="1">
      <alignment horizontal="center" vertical="center"/>
    </xf>
    <xf numFmtId="0" fontId="12" fillId="0" borderId="7" xfId="0" applyFont="1" applyBorder="1" applyAlignment="1">
      <alignment horizontal="center" vertical="center"/>
    </xf>
    <xf numFmtId="0" fontId="12" fillId="2" borderId="7" xfId="0" applyFont="1" applyFill="1" applyBorder="1" applyAlignment="1">
      <alignment horizontal="center" vertical="center"/>
    </xf>
    <xf numFmtId="0" fontId="0" fillId="2" borderId="7" xfId="0" applyFill="1" applyBorder="1" applyAlignment="1">
      <alignment horizontal="center"/>
    </xf>
    <xf numFmtId="0" fontId="12" fillId="0" borderId="0" xfId="0" applyFont="1" applyAlignment="1">
      <alignment horizontal="left"/>
    </xf>
    <xf numFmtId="0" fontId="28" fillId="0" borderId="0" xfId="0" applyFont="1" applyAlignment="1">
      <alignment horizontal="left" vertical="center"/>
    </xf>
    <xf numFmtId="0" fontId="12" fillId="2" borderId="0" xfId="0" applyFont="1" applyFill="1" applyAlignment="1">
      <alignment horizontal="center" vertical="center" shrinkToFit="1"/>
    </xf>
    <xf numFmtId="0" fontId="26" fillId="0" borderId="0" xfId="0" applyFont="1" applyAlignment="1">
      <alignment horizontal="center" vertical="center"/>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9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3" xfId="0" applyFont="1" applyBorder="1" applyAlignment="1">
      <alignment horizontal="center" vertical="center"/>
    </xf>
    <xf numFmtId="0" fontId="26" fillId="0" borderId="101" xfId="0" applyFont="1" applyBorder="1" applyAlignment="1">
      <alignment horizontal="center" vertical="center"/>
    </xf>
    <xf numFmtId="0" fontId="26" fillId="0" borderId="42"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97" xfId="0" applyFont="1" applyBorder="1" applyAlignment="1">
      <alignment horizontal="center" vertical="center"/>
    </xf>
    <xf numFmtId="0" fontId="31" fillId="0" borderId="99" xfId="0" applyFont="1" applyBorder="1" applyAlignment="1">
      <alignment horizontal="center" vertical="center"/>
    </xf>
    <xf numFmtId="0" fontId="26" fillId="0" borderId="108"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98" xfId="0" applyFont="1" applyBorder="1" applyAlignment="1">
      <alignment horizontal="center" vertical="center"/>
    </xf>
    <xf numFmtId="0" fontId="26" fillId="2" borderId="102" xfId="0" applyFont="1" applyFill="1" applyBorder="1" applyAlignment="1">
      <alignment horizontal="center" vertical="center"/>
    </xf>
    <xf numFmtId="0" fontId="31" fillId="2" borderId="98" xfId="0" applyFont="1" applyFill="1" applyBorder="1" applyAlignment="1">
      <alignment horizontal="center" vertical="center"/>
    </xf>
    <xf numFmtId="0" fontId="31" fillId="0" borderId="2" xfId="0" applyFont="1" applyBorder="1" applyAlignment="1">
      <alignment vertical="center" wrapText="1"/>
    </xf>
    <xf numFmtId="0" fontId="31" fillId="0" borderId="3"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26" fillId="0" borderId="10" xfId="0" applyFont="1" applyBorder="1" applyAlignment="1">
      <alignment horizontal="center" vertical="center" wrapText="1"/>
    </xf>
    <xf numFmtId="0" fontId="31" fillId="0" borderId="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5" xfId="0" applyFont="1" applyBorder="1" applyAlignment="1">
      <alignment horizontal="justify"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26" fillId="0" borderId="84"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5" xfId="0" applyFont="1" applyBorder="1" applyAlignment="1">
      <alignment horizontal="left" vertical="center" wrapText="1"/>
    </xf>
    <xf numFmtId="0" fontId="26" fillId="0" borderId="19" xfId="0" applyFont="1" applyBorder="1" applyAlignment="1">
      <alignment horizontal="left" vertical="center" wrapText="1"/>
    </xf>
    <xf numFmtId="0" fontId="31" fillId="0" borderId="104" xfId="0" applyFont="1" applyBorder="1" applyAlignment="1">
      <alignment vertical="center" wrapText="1"/>
    </xf>
    <xf numFmtId="0" fontId="31" fillId="0" borderId="105" xfId="0" applyFont="1" applyBorder="1" applyAlignment="1">
      <alignment vertical="center" wrapText="1"/>
    </xf>
    <xf numFmtId="0" fontId="26" fillId="0" borderId="58" xfId="0" applyFont="1" applyBorder="1" applyAlignment="1">
      <alignment vertical="center" wrapText="1"/>
    </xf>
    <xf numFmtId="0" fontId="31" fillId="0" borderId="58" xfId="0" applyFont="1" applyBorder="1" applyAlignment="1">
      <alignment vertical="center"/>
    </xf>
    <xf numFmtId="0" fontId="26" fillId="0" borderId="26" xfId="0" applyFont="1" applyBorder="1" applyAlignment="1">
      <alignment horizontal="center" vertical="center" textRotation="255"/>
    </xf>
    <xf numFmtId="0" fontId="31" fillId="0" borderId="32" xfId="0" applyFont="1" applyBorder="1" applyAlignment="1">
      <alignment horizontal="center" vertical="center" textRotation="255"/>
    </xf>
    <xf numFmtId="0" fontId="31" fillId="0" borderId="94" xfId="0" applyFont="1" applyBorder="1" applyAlignment="1">
      <alignment horizontal="center" vertical="center" textRotation="255"/>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84" xfId="0" applyFont="1" applyBorder="1" applyAlignment="1">
      <alignment horizontal="justify" vertical="center" wrapText="1"/>
    </xf>
    <xf numFmtId="0" fontId="26" fillId="0" borderId="69" xfId="0" applyFont="1" applyBorder="1" applyAlignment="1">
      <alignment horizontal="justify" vertical="center" wrapText="1"/>
    </xf>
    <xf numFmtId="0" fontId="26" fillId="0" borderId="83" xfId="0" applyFont="1" applyBorder="1" applyAlignment="1">
      <alignment horizontal="left" vertical="center" wrapText="1"/>
    </xf>
    <xf numFmtId="0" fontId="26" fillId="0" borderId="16" xfId="0" applyFont="1" applyBorder="1" applyAlignment="1">
      <alignment horizontal="left" vertical="center" wrapText="1"/>
    </xf>
    <xf numFmtId="0" fontId="26" fillId="0" borderId="85" xfId="0" applyFont="1" applyBorder="1" applyAlignment="1">
      <alignment horizontal="left" vertical="center" wrapText="1"/>
    </xf>
    <xf numFmtId="0" fontId="26" fillId="0" borderId="64" xfId="0" applyFont="1" applyBorder="1" applyAlignment="1">
      <alignment horizontal="left" vertical="center" wrapText="1"/>
    </xf>
    <xf numFmtId="0" fontId="26" fillId="0" borderId="17" xfId="0" applyFont="1" applyBorder="1" applyAlignment="1">
      <alignment horizontal="left" vertical="center" wrapText="1"/>
    </xf>
    <xf numFmtId="0" fontId="26" fillId="0" borderId="35" xfId="0" applyFont="1" applyBorder="1" applyAlignment="1">
      <alignment horizontal="left" vertical="center" wrapText="1"/>
    </xf>
    <xf numFmtId="0" fontId="26" fillId="0" borderId="77" xfId="0" applyFont="1" applyBorder="1" applyAlignment="1">
      <alignment horizontal="left" vertical="center" wrapText="1"/>
    </xf>
    <xf numFmtId="0" fontId="26" fillId="0" borderId="78" xfId="0" applyFont="1" applyBorder="1" applyAlignment="1">
      <alignment horizontal="left" vertical="center" wrapText="1"/>
    </xf>
    <xf numFmtId="0" fontId="31" fillId="0" borderId="16" xfId="0" applyFont="1" applyBorder="1" applyAlignment="1">
      <alignment vertical="center"/>
    </xf>
    <xf numFmtId="0" fontId="31" fillId="0" borderId="17" xfId="0" applyFont="1" applyBorder="1" applyAlignment="1">
      <alignment vertical="center"/>
    </xf>
    <xf numFmtId="0" fontId="26" fillId="0" borderId="110" xfId="0" applyFont="1" applyBorder="1" applyAlignment="1">
      <alignment horizontal="center" vertical="center" wrapText="1"/>
    </xf>
    <xf numFmtId="0" fontId="26" fillId="0" borderId="55" xfId="0" applyFont="1" applyBorder="1" applyAlignment="1">
      <alignment horizontal="center" vertical="center" wrapText="1"/>
    </xf>
    <xf numFmtId="177" fontId="26" fillId="0" borderId="92" xfId="0" applyNumberFormat="1" applyFont="1" applyBorder="1" applyAlignment="1">
      <alignment horizontal="right" vertical="center" wrapText="1"/>
    </xf>
    <xf numFmtId="0" fontId="31" fillId="0" borderId="93" xfId="0" applyFont="1" applyBorder="1" applyAlignment="1">
      <alignment vertical="center" wrapText="1"/>
    </xf>
    <xf numFmtId="0" fontId="26" fillId="0" borderId="29" xfId="0" applyFont="1" applyBorder="1" applyAlignment="1">
      <alignment horizontal="left" vertical="center"/>
    </xf>
    <xf numFmtId="0" fontId="31" fillId="0" borderId="67" xfId="0" applyFont="1" applyBorder="1" applyAlignment="1">
      <alignment vertical="center"/>
    </xf>
    <xf numFmtId="0" fontId="31" fillId="0" borderId="30" xfId="0" applyFont="1" applyBorder="1" applyAlignment="1">
      <alignment vertical="center"/>
    </xf>
    <xf numFmtId="0" fontId="26" fillId="0" borderId="15" xfId="0" applyFont="1" applyBorder="1" applyAlignment="1">
      <alignment horizontal="left" vertical="center"/>
    </xf>
    <xf numFmtId="0" fontId="26" fillId="0" borderId="2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50" xfId="0" applyFont="1" applyBorder="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82" xfId="0" applyFont="1" applyBorder="1" applyAlignment="1">
      <alignment horizontal="center" vertical="center" textRotation="255" wrapText="1"/>
    </xf>
    <xf numFmtId="0" fontId="26" fillId="0" borderId="23" xfId="0" applyFont="1" applyBorder="1" applyAlignment="1">
      <alignment horizontal="center" vertical="center"/>
    </xf>
    <xf numFmtId="0" fontId="26" fillId="0" borderId="57" xfId="0" applyFont="1" applyBorder="1" applyAlignment="1">
      <alignment horizontal="center" vertical="center"/>
    </xf>
    <xf numFmtId="0" fontId="26" fillId="0" borderId="59" xfId="0" applyFont="1" applyBorder="1" applyAlignment="1">
      <alignment horizontal="center" vertical="center"/>
    </xf>
    <xf numFmtId="0" fontId="26" fillId="0" borderId="15" xfId="0" applyFont="1" applyBorder="1" applyAlignment="1">
      <alignment vertical="center" wrapText="1"/>
    </xf>
    <xf numFmtId="0" fontId="26" fillId="0" borderId="111"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29" xfId="0" applyFont="1" applyBorder="1" applyAlignment="1">
      <alignment horizontal="justify" vertical="center" wrapText="1"/>
    </xf>
    <xf numFmtId="0" fontId="31" fillId="0" borderId="67" xfId="0" applyFont="1" applyBorder="1" applyAlignment="1">
      <alignment vertical="center" wrapText="1"/>
    </xf>
    <xf numFmtId="0" fontId="31" fillId="0" borderId="30" xfId="0" applyFont="1" applyBorder="1" applyAlignment="1">
      <alignment vertical="center" wrapText="1"/>
    </xf>
    <xf numFmtId="0" fontId="26" fillId="0" borderId="26" xfId="0" applyFont="1" applyBorder="1" applyAlignment="1">
      <alignment horizontal="center" vertical="center" textRotation="255" wrapText="1"/>
    </xf>
    <xf numFmtId="0" fontId="26" fillId="0" borderId="32" xfId="0" applyFont="1" applyBorder="1" applyAlignment="1">
      <alignment horizontal="center" vertical="center" textRotation="255" wrapText="1"/>
    </xf>
    <xf numFmtId="0" fontId="26" fillId="0" borderId="42" xfId="0" applyFont="1" applyBorder="1" applyAlignment="1">
      <alignment horizontal="center" vertical="center" textRotation="255"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31" fillId="0" borderId="3" xfId="0" applyFont="1" applyBorder="1"/>
    <xf numFmtId="0" fontId="42" fillId="0" borderId="4" xfId="0" applyFont="1" applyBorder="1" applyAlignment="1">
      <alignment horizontal="center" vertical="center" wrapText="1"/>
    </xf>
    <xf numFmtId="0" fontId="42" fillId="0" borderId="0" xfId="0" applyFont="1" applyAlignment="1">
      <alignment horizontal="center" vertical="center" wrapText="1"/>
    </xf>
    <xf numFmtId="0" fontId="31" fillId="0" borderId="5" xfId="0" applyFont="1" applyBorder="1"/>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31" fillId="0" borderId="8" xfId="0" applyFont="1" applyBorder="1"/>
    <xf numFmtId="0" fontId="29" fillId="0" borderId="1" xfId="0" applyFont="1" applyBorder="1" applyAlignment="1">
      <alignment horizontal="lef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41" fillId="0" borderId="0" xfId="0" applyFont="1" applyAlignment="1">
      <alignment horizont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xf>
    <xf numFmtId="0" fontId="28" fillId="2" borderId="15" xfId="0" applyFont="1" applyFill="1" applyBorder="1" applyAlignment="1">
      <alignment vertical="center"/>
    </xf>
    <xf numFmtId="0" fontId="31" fillId="2" borderId="16" xfId="0" applyFont="1" applyFill="1" applyBorder="1" applyAlignment="1">
      <alignment vertical="center"/>
    </xf>
    <xf numFmtId="0" fontId="31" fillId="2" borderId="17" xfId="0" applyFont="1" applyFill="1" applyBorder="1" applyAlignment="1">
      <alignment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31" fillId="2" borderId="2" xfId="0" applyFont="1" applyFill="1" applyBorder="1"/>
    <xf numFmtId="0" fontId="31" fillId="2" borderId="3" xfId="0" applyFont="1" applyFill="1" applyBorder="1"/>
    <xf numFmtId="0" fontId="28" fillId="2" borderId="6"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31" fillId="2" borderId="7" xfId="0" applyFont="1" applyFill="1" applyBorder="1"/>
    <xf numFmtId="0" fontId="31" fillId="2" borderId="8" xfId="0" applyFont="1" applyFill="1" applyBorder="1"/>
    <xf numFmtId="0" fontId="28" fillId="2" borderId="1" xfId="0" applyFont="1" applyFill="1" applyBorder="1" applyAlignment="1">
      <alignment horizontal="center" vertical="center" wrapText="1"/>
    </xf>
    <xf numFmtId="0" fontId="31" fillId="2" borderId="6" xfId="0" applyFont="1" applyFill="1" applyBorder="1"/>
    <xf numFmtId="0" fontId="28" fillId="0" borderId="2" xfId="0" applyFont="1" applyBorder="1" applyAlignment="1">
      <alignment horizontal="center" vertical="center"/>
    </xf>
    <xf numFmtId="0" fontId="29" fillId="0" borderId="7" xfId="0" applyFont="1" applyBorder="1" applyAlignment="1">
      <alignment horizontal="center" vertical="center" shrinkToFit="1"/>
    </xf>
    <xf numFmtId="0" fontId="42" fillId="0" borderId="0" xfId="0" applyFont="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41" fillId="0" borderId="0" xfId="0" applyFont="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28" fillId="0" borderId="15" xfId="0" applyFont="1" applyBorder="1" applyAlignment="1">
      <alignment horizontal="center" vertical="center"/>
    </xf>
    <xf numFmtId="0" fontId="28" fillId="0" borderId="17" xfId="0" applyFont="1" applyBorder="1" applyAlignment="1">
      <alignment horizontal="center" vertical="center"/>
    </xf>
    <xf numFmtId="0" fontId="28" fillId="2" borderId="16"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15" xfId="0" applyFont="1" applyFill="1" applyBorder="1" applyAlignment="1">
      <alignment horizontal="left" vertical="center"/>
    </xf>
    <xf numFmtId="0" fontId="28" fillId="2" borderId="16" xfId="0" applyFont="1" applyFill="1" applyBorder="1" applyAlignment="1">
      <alignment horizontal="center" vertical="center" wrapText="1"/>
    </xf>
    <xf numFmtId="0" fontId="28" fillId="0" borderId="14" xfId="0" applyFont="1" applyBorder="1" applyAlignment="1">
      <alignment horizontal="center" vertical="center" wrapText="1"/>
    </xf>
    <xf numFmtId="0" fontId="28" fillId="2" borderId="16" xfId="0" applyFont="1" applyFill="1" applyBorder="1" applyAlignment="1">
      <alignment horizontal="center" vertical="center" shrinkToFit="1"/>
    </xf>
    <xf numFmtId="0" fontId="29" fillId="0" borderId="0" xfId="0" applyFont="1" applyAlignment="1">
      <alignment horizontal="left" vertical="top" wrapText="1"/>
    </xf>
    <xf numFmtId="179" fontId="36" fillId="2" borderId="0" xfId="0" applyNumberFormat="1" applyFont="1" applyFill="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5" fillId="0" borderId="25"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45" fillId="0" borderId="17"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5" xfId="0" applyFont="1" applyBorder="1" applyAlignment="1">
      <alignment horizontal="center" vertical="center" wrapText="1"/>
    </xf>
    <xf numFmtId="0" fontId="45" fillId="0" borderId="13" xfId="0" applyFont="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15"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45" fillId="0" borderId="16" xfId="0" applyFont="1" applyBorder="1" applyAlignment="1">
      <alignment horizontal="center"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29" fillId="0" borderId="0" xfId="0" applyFont="1" applyAlignment="1">
      <alignment horizontal="left"/>
    </xf>
    <xf numFmtId="0" fontId="26" fillId="2" borderId="7" xfId="0" applyFont="1" applyFill="1" applyBorder="1" applyAlignment="1">
      <alignment horizontal="left"/>
    </xf>
    <xf numFmtId="0" fontId="28" fillId="0" borderId="0" xfId="0" applyFont="1" applyAlignment="1">
      <alignment horizontal="left" vertical="center" wrapText="1"/>
    </xf>
    <xf numFmtId="0" fontId="31" fillId="0" borderId="0" xfId="0" applyFont="1" applyAlignment="1">
      <alignment vertical="center" wrapText="1"/>
    </xf>
    <xf numFmtId="0" fontId="28" fillId="0" borderId="0" xfId="0" applyFont="1" applyAlignment="1">
      <alignment horizontal="center" vertical="center" wrapText="1"/>
    </xf>
    <xf numFmtId="0" fontId="29" fillId="0" borderId="1" xfId="6" applyFont="1" applyBorder="1" applyAlignment="1">
      <alignment horizontal="center" vertical="distributed"/>
    </xf>
    <xf numFmtId="0" fontId="29" fillId="0" borderId="2" xfId="6" applyFont="1" applyBorder="1" applyAlignment="1">
      <alignment horizontal="center" vertical="distributed"/>
    </xf>
    <xf numFmtId="0" fontId="29" fillId="0" borderId="3" xfId="6" applyFont="1" applyBorder="1" applyAlignment="1">
      <alignment horizontal="center" vertical="distributed"/>
    </xf>
    <xf numFmtId="0" fontId="28" fillId="2" borderId="1" xfId="6" applyFont="1" applyFill="1" applyBorder="1" applyAlignment="1">
      <alignment horizontal="center" vertical="center"/>
    </xf>
    <xf numFmtId="0" fontId="28" fillId="2" borderId="2" xfId="6" applyFont="1" applyFill="1" applyBorder="1" applyAlignment="1">
      <alignment horizontal="center" vertical="center"/>
    </xf>
    <xf numFmtId="0" fontId="28" fillId="2" borderId="3" xfId="6" applyFont="1" applyFill="1" applyBorder="1" applyAlignment="1">
      <alignment horizontal="center" vertical="center"/>
    </xf>
    <xf numFmtId="0" fontId="28" fillId="2" borderId="6" xfId="6" applyFont="1" applyFill="1" applyBorder="1" applyAlignment="1">
      <alignment horizontal="center" vertical="center"/>
    </xf>
    <xf numFmtId="0" fontId="28" fillId="2" borderId="7" xfId="6" applyFont="1" applyFill="1" applyBorder="1" applyAlignment="1">
      <alignment horizontal="center" vertical="center"/>
    </xf>
    <xf numFmtId="0" fontId="28" fillId="2" borderId="8" xfId="6" applyFont="1" applyFill="1" applyBorder="1" applyAlignment="1">
      <alignment horizontal="center" vertical="center"/>
    </xf>
    <xf numFmtId="0" fontId="37" fillId="0" borderId="6" xfId="6" applyFont="1" applyBorder="1" applyAlignment="1">
      <alignment horizontal="center" vertical="center" wrapText="1"/>
    </xf>
    <xf numFmtId="0" fontId="37" fillId="0" borderId="7" xfId="6" applyFont="1" applyBorder="1" applyAlignment="1">
      <alignment horizontal="center" vertical="center" wrapText="1"/>
    </xf>
    <xf numFmtId="0" fontId="37" fillId="0" borderId="8" xfId="6" applyFont="1" applyBorder="1" applyAlignment="1">
      <alignment horizontal="center" vertical="center" wrapText="1"/>
    </xf>
    <xf numFmtId="0" fontId="41" fillId="0" borderId="0" xfId="6" applyFont="1" applyAlignment="1">
      <alignment horizontal="center" vertical="center"/>
    </xf>
    <xf numFmtId="0" fontId="28" fillId="0" borderId="1" xfId="6" applyFont="1" applyBorder="1" applyAlignment="1">
      <alignment horizontal="center" vertical="distributed"/>
    </xf>
    <xf numFmtId="0" fontId="28" fillId="0" borderId="2" xfId="6" applyFont="1" applyBorder="1" applyAlignment="1">
      <alignment horizontal="center" vertical="distributed"/>
    </xf>
    <xf numFmtId="0" fontId="28" fillId="0" borderId="3" xfId="6" applyFont="1" applyBorder="1" applyAlignment="1">
      <alignment horizontal="center" vertical="distributed"/>
    </xf>
    <xf numFmtId="0" fontId="28" fillId="2" borderId="2" xfId="6" applyFont="1" applyFill="1" applyBorder="1" applyAlignment="1">
      <alignment horizontal="left" vertical="center"/>
    </xf>
    <xf numFmtId="0" fontId="28" fillId="2" borderId="3" xfId="6" applyFont="1" applyFill="1" applyBorder="1" applyAlignment="1">
      <alignment horizontal="left" vertical="center"/>
    </xf>
    <xf numFmtId="0" fontId="28" fillId="0" borderId="15" xfId="6" applyFont="1" applyBorder="1" applyAlignment="1">
      <alignment horizontal="center" vertical="center" wrapText="1"/>
    </xf>
    <xf numFmtId="0" fontId="28" fillId="0" borderId="16" xfId="6" applyFont="1" applyBorder="1" applyAlignment="1">
      <alignment horizontal="center" vertical="center" wrapText="1"/>
    </xf>
    <xf numFmtId="0" fontId="28" fillId="0" borderId="17" xfId="6" applyFont="1" applyBorder="1" applyAlignment="1">
      <alignment horizontal="center" vertical="center" wrapText="1"/>
    </xf>
    <xf numFmtId="0" fontId="28" fillId="2" borderId="15" xfId="6" applyFont="1" applyFill="1" applyBorder="1" applyAlignment="1">
      <alignment horizontal="center" vertical="center"/>
    </xf>
    <xf numFmtId="0" fontId="28" fillId="2" borderId="16" xfId="6" applyFont="1" applyFill="1" applyBorder="1" applyAlignment="1">
      <alignment horizontal="center" vertical="center"/>
    </xf>
    <xf numFmtId="0" fontId="28" fillId="2" borderId="17" xfId="6" applyFont="1" applyFill="1" applyBorder="1" applyAlignment="1">
      <alignment horizontal="center" vertical="center"/>
    </xf>
    <xf numFmtId="0" fontId="28" fillId="0" borderId="1"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0" xfId="6" applyFont="1" applyAlignment="1">
      <alignment horizontal="center" vertical="center" wrapText="1"/>
    </xf>
    <xf numFmtId="0" fontId="28" fillId="0" borderId="6"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6" xfId="6" applyFont="1" applyBorder="1" applyAlignment="1">
      <alignment horizontal="center" vertical="distributed"/>
    </xf>
    <xf numFmtId="0" fontId="28" fillId="0" borderId="7" xfId="6" applyFont="1" applyBorder="1" applyAlignment="1">
      <alignment horizontal="center" vertical="distributed"/>
    </xf>
    <xf numFmtId="0" fontId="28" fillId="0" borderId="8" xfId="6" applyFont="1" applyBorder="1" applyAlignment="1">
      <alignment horizontal="center" vertical="distributed"/>
    </xf>
    <xf numFmtId="0" fontId="31" fillId="2" borderId="7" xfId="0" applyFont="1" applyFill="1" applyBorder="1" applyAlignment="1">
      <alignment horizontal="center" vertical="center"/>
    </xf>
    <xf numFmtId="0" fontId="28" fillId="0" borderId="7" xfId="6" applyFont="1" applyBorder="1" applyAlignment="1">
      <alignment horizontal="center" vertical="center" shrinkToFit="1"/>
    </xf>
    <xf numFmtId="0" fontId="28" fillId="0" borderId="8" xfId="6" applyFont="1" applyBorder="1" applyAlignment="1">
      <alignment horizontal="center" vertical="center" shrinkToFit="1"/>
    </xf>
    <xf numFmtId="0" fontId="28" fillId="0" borderId="15" xfId="6" applyFont="1" applyBorder="1" applyAlignment="1">
      <alignment horizontal="center" vertical="distributed"/>
    </xf>
    <xf numFmtId="0" fontId="28" fillId="0" borderId="16" xfId="6" applyFont="1" applyBorder="1" applyAlignment="1">
      <alignment horizontal="center" vertical="distributed"/>
    </xf>
    <xf numFmtId="0" fontId="28" fillId="0" borderId="17" xfId="6" applyFont="1" applyBorder="1" applyAlignment="1">
      <alignment horizontal="center" vertical="distributed"/>
    </xf>
    <xf numFmtId="0" fontId="28" fillId="0" borderId="16" xfId="6" applyFont="1" applyBorder="1" applyAlignment="1">
      <alignment horizontal="left" vertical="center"/>
    </xf>
    <xf numFmtId="49" fontId="28" fillId="2" borderId="15" xfId="6" applyNumberFormat="1" applyFont="1" applyFill="1" applyBorder="1" applyAlignment="1">
      <alignment horizontal="center" vertical="center"/>
    </xf>
    <xf numFmtId="49" fontId="28" fillId="2" borderId="16" xfId="6" applyNumberFormat="1" applyFont="1" applyFill="1" applyBorder="1" applyAlignment="1">
      <alignment horizontal="center" vertical="center"/>
    </xf>
    <xf numFmtId="49" fontId="28" fillId="2" borderId="17" xfId="6" applyNumberFormat="1" applyFont="1" applyFill="1" applyBorder="1" applyAlignment="1">
      <alignment horizontal="center" vertical="center"/>
    </xf>
    <xf numFmtId="0" fontId="28" fillId="0" borderId="1" xfId="6" applyFont="1" applyBorder="1" applyAlignment="1">
      <alignment horizontal="center" vertical="center" shrinkToFit="1"/>
    </xf>
    <xf numFmtId="0" fontId="28" fillId="0" borderId="2" xfId="6" applyFont="1" applyBorder="1" applyAlignment="1">
      <alignment horizontal="center" vertical="center" shrinkToFit="1"/>
    </xf>
    <xf numFmtId="0" fontId="28" fillId="0" borderId="6" xfId="6" applyFont="1" applyBorder="1" applyAlignment="1">
      <alignment horizontal="center" vertical="center" shrinkToFit="1"/>
    </xf>
    <xf numFmtId="0" fontId="28" fillId="0" borderId="15" xfId="6" applyFont="1" applyBorder="1" applyAlignment="1">
      <alignment horizontal="center" vertical="center"/>
    </xf>
    <xf numFmtId="0" fontId="28" fillId="0" borderId="16" xfId="6" applyFont="1" applyBorder="1" applyAlignment="1">
      <alignment horizontal="center" vertical="center"/>
    </xf>
    <xf numFmtId="0" fontId="28" fillId="0" borderId="17" xfId="6" applyFont="1" applyBorder="1" applyAlignment="1">
      <alignment horizontal="center" vertical="center"/>
    </xf>
    <xf numFmtId="0" fontId="29" fillId="0" borderId="16" xfId="6" applyFont="1" applyBorder="1" applyAlignment="1">
      <alignment horizontal="left" vertical="center"/>
    </xf>
    <xf numFmtId="0" fontId="29" fillId="0" borderId="17" xfId="6" applyFont="1" applyBorder="1" applyAlignment="1">
      <alignment horizontal="left" vertical="center"/>
    </xf>
    <xf numFmtId="0" fontId="28" fillId="0" borderId="6" xfId="6" applyFont="1" applyBorder="1" applyAlignment="1">
      <alignment horizontal="center" vertical="center"/>
    </xf>
    <xf numFmtId="0" fontId="28" fillId="0" borderId="7" xfId="6" applyFont="1" applyBorder="1" applyAlignment="1">
      <alignment horizontal="center" vertical="center"/>
    </xf>
    <xf numFmtId="0" fontId="28" fillId="0" borderId="8" xfId="6" applyFont="1" applyBorder="1" applyAlignment="1">
      <alignment horizontal="center" vertical="center"/>
    </xf>
    <xf numFmtId="0" fontId="28" fillId="0" borderId="0" xfId="6" applyFont="1" applyAlignment="1">
      <alignment horizontal="center" vertical="center"/>
    </xf>
    <xf numFmtId="0" fontId="28" fillId="2" borderId="0" xfId="6" applyFont="1" applyFill="1" applyAlignment="1">
      <alignment horizontal="center" vertical="center" shrinkToFit="1"/>
    </xf>
    <xf numFmtId="0" fontId="28" fillId="2" borderId="7" xfId="6" applyFont="1" applyFill="1" applyBorder="1" applyAlignment="1">
      <alignment horizontal="center" vertical="center" shrinkToFit="1"/>
    </xf>
    <xf numFmtId="0" fontId="28" fillId="0" borderId="0" xfId="6" applyFont="1">
      <alignment vertical="center"/>
    </xf>
    <xf numFmtId="0" fontId="28" fillId="2" borderId="0" xfId="6" applyFont="1" applyFill="1">
      <alignment vertical="center"/>
    </xf>
    <xf numFmtId="0" fontId="31" fillId="2" borderId="0" xfId="0" applyFont="1" applyFill="1" applyAlignment="1">
      <alignment vertical="center"/>
    </xf>
    <xf numFmtId="0" fontId="28" fillId="0" borderId="0" xfId="6" applyFont="1" applyAlignment="1">
      <alignment horizontal="right" vertical="center" shrinkToFit="1"/>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cellXfs>
  <cellStyles count="12">
    <cellStyle name="桁区切り" xfId="1" builtinId="6"/>
    <cellStyle name="桁区切り 2 5" xfId="3" xr:uid="{00000000-0005-0000-0000-000001000000}"/>
    <cellStyle name="通貨" xfId="5" builtinId="7"/>
    <cellStyle name="通貨 2" xfId="10" xr:uid="{00000000-0005-0000-0000-000003000000}"/>
    <cellStyle name="標準" xfId="0" builtinId="0"/>
    <cellStyle name="標準 10" xfId="2" xr:uid="{00000000-0005-0000-0000-000005000000}"/>
    <cellStyle name="標準 10 2" xfId="8" xr:uid="{00000000-0005-0000-0000-000006000000}"/>
    <cellStyle name="標準 2" xfId="4" xr:uid="{00000000-0005-0000-0000-000007000000}"/>
    <cellStyle name="標準 2 2" xfId="9" xr:uid="{00000000-0005-0000-0000-000008000000}"/>
    <cellStyle name="標準 3" xfId="7" xr:uid="{00000000-0005-0000-0000-000009000000}"/>
    <cellStyle name="標準 3 2" xfId="11" xr:uid="{BAA88110-A18F-4392-AAD6-C6EE372F0F62}"/>
    <cellStyle name="標準_（記入例）230330　委任状　新" xfId="6" xr:uid="{00000000-0005-0000-0000-00000A000000}"/>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215265</xdr:colOff>
      <xdr:row>39</xdr:row>
      <xdr:rowOff>57150</xdr:rowOff>
    </xdr:from>
    <xdr:to>
      <xdr:col>27</xdr:col>
      <xdr:colOff>405765</xdr:colOff>
      <xdr:row>39</xdr:row>
      <xdr:rowOff>323850</xdr:rowOff>
    </xdr:to>
    <xdr:sp macro="" textlink="">
      <xdr:nvSpPr>
        <xdr:cNvPr id="2" name="楕円 1">
          <a:extLst>
            <a:ext uri="{FF2B5EF4-FFF2-40B4-BE49-F238E27FC236}">
              <a16:creationId xmlns:a16="http://schemas.microsoft.com/office/drawing/2014/main" id="{5CF86106-F7C8-4C49-98AA-EF101B17D150}"/>
            </a:ext>
          </a:extLst>
        </xdr:cNvPr>
        <xdr:cNvSpPr/>
      </xdr:nvSpPr>
      <xdr:spPr>
        <a:xfrm>
          <a:off x="7416165" y="969645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219075</xdr:colOff>
      <xdr:row>10</xdr:row>
      <xdr:rowOff>95250</xdr:rowOff>
    </xdr:from>
    <xdr:to>
      <xdr:col>24</xdr:col>
      <xdr:colOff>85725</xdr:colOff>
      <xdr:row>10</xdr:row>
      <xdr:rowOff>247650</xdr:rowOff>
    </xdr:to>
    <xdr:sp macro="" textlink="">
      <xdr:nvSpPr>
        <xdr:cNvPr id="2" name="楕円 1">
          <a:extLst>
            <a:ext uri="{FF2B5EF4-FFF2-40B4-BE49-F238E27FC236}">
              <a16:creationId xmlns:a16="http://schemas.microsoft.com/office/drawing/2014/main" id="{0158D8AF-9EB6-43E3-B88E-76DCE491C5A4}"/>
            </a:ext>
          </a:extLst>
        </xdr:cNvPr>
        <xdr:cNvSpPr/>
      </xdr:nvSpPr>
      <xdr:spPr>
        <a:xfrm>
          <a:off x="6978015" y="2404110"/>
          <a:ext cx="47625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9</xdr:row>
      <xdr:rowOff>19051</xdr:rowOff>
    </xdr:from>
    <xdr:to>
      <xdr:col>6</xdr:col>
      <xdr:colOff>166725</xdr:colOff>
      <xdr:row>9</xdr:row>
      <xdr:rowOff>235051</xdr:rowOff>
    </xdr:to>
    <xdr:sp macro="" textlink="">
      <xdr:nvSpPr>
        <xdr:cNvPr id="2" name="大かっこ 1">
          <a:extLst>
            <a:ext uri="{FF2B5EF4-FFF2-40B4-BE49-F238E27FC236}">
              <a16:creationId xmlns:a16="http://schemas.microsoft.com/office/drawing/2014/main" id="{0CBA3704-D868-410D-9CA9-506737335BA8}"/>
            </a:ext>
          </a:extLst>
        </xdr:cNvPr>
        <xdr:cNvSpPr/>
      </xdr:nvSpPr>
      <xdr:spPr>
        <a:xfrm>
          <a:off x="596265" y="2076451"/>
          <a:ext cx="121638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47625</xdr:colOff>
      <xdr:row>7</xdr:row>
      <xdr:rowOff>28576</xdr:rowOff>
    </xdr:from>
    <xdr:to>
      <xdr:col>6</xdr:col>
      <xdr:colOff>166725</xdr:colOff>
      <xdr:row>7</xdr:row>
      <xdr:rowOff>244576</xdr:rowOff>
    </xdr:to>
    <xdr:sp macro="" textlink="">
      <xdr:nvSpPr>
        <xdr:cNvPr id="3" name="大かっこ 2">
          <a:extLst>
            <a:ext uri="{FF2B5EF4-FFF2-40B4-BE49-F238E27FC236}">
              <a16:creationId xmlns:a16="http://schemas.microsoft.com/office/drawing/2014/main" id="{7B520C2F-EDC8-4D60-9F30-79BBACF5A92A}"/>
            </a:ext>
          </a:extLst>
        </xdr:cNvPr>
        <xdr:cNvSpPr/>
      </xdr:nvSpPr>
      <xdr:spPr>
        <a:xfrm>
          <a:off x="596265" y="1552576"/>
          <a:ext cx="121638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F0DE6-28DA-400A-A3EC-BD98C3497A9C}">
  <dimension ref="A1:AA84"/>
  <sheetViews>
    <sheetView showGridLines="0" tabSelected="1" view="pageBreakPreview" zoomScaleNormal="100" zoomScaleSheetLayoutView="100" workbookViewId="0"/>
  </sheetViews>
  <sheetFormatPr defaultColWidth="9" defaultRowHeight="13.5"/>
  <cols>
    <col min="1" max="3" width="1.75" style="32" customWidth="1"/>
    <col min="4" max="4" width="3.875" style="32" customWidth="1"/>
    <col min="5" max="5" width="3.875" style="55" customWidth="1"/>
    <col min="6" max="25" width="3.875" style="32" customWidth="1"/>
    <col min="26" max="27" width="4" style="32" customWidth="1"/>
    <col min="28" max="16384" width="9" style="32"/>
  </cols>
  <sheetData>
    <row r="1" spans="1:25" ht="20.25" customHeight="1">
      <c r="A1" s="32" t="s">
        <v>184</v>
      </c>
    </row>
    <row r="2" spans="1:25" ht="12" customHeight="1"/>
    <row r="3" spans="1:25" s="66" customFormat="1" ht="21" customHeight="1">
      <c r="E3" s="67"/>
      <c r="P3" s="68" t="s">
        <v>262</v>
      </c>
      <c r="Q3" s="357"/>
      <c r="R3" s="358"/>
      <c r="S3" s="67" t="s">
        <v>49</v>
      </c>
      <c r="T3" s="357"/>
      <c r="U3" s="358"/>
      <c r="V3" s="67" t="s">
        <v>50</v>
      </c>
      <c r="W3" s="357"/>
      <c r="X3" s="358"/>
      <c r="Y3" s="67" t="s">
        <v>51</v>
      </c>
    </row>
    <row r="4" spans="1:25" ht="18" customHeight="1">
      <c r="D4" s="32" t="s">
        <v>135</v>
      </c>
    </row>
    <row r="5" spans="1:25" ht="12" customHeight="1"/>
    <row r="6" spans="1:25" ht="16.5" customHeight="1">
      <c r="J6" s="359" t="s">
        <v>136</v>
      </c>
      <c r="K6" s="359"/>
      <c r="L6" s="359"/>
    </row>
    <row r="7" spans="1:25" ht="16.5" customHeight="1">
      <c r="J7" s="360" t="s">
        <v>139</v>
      </c>
      <c r="K7" s="360"/>
      <c r="L7" s="360"/>
      <c r="M7" s="361"/>
      <c r="N7" s="361"/>
      <c r="O7" s="55" t="s">
        <v>140</v>
      </c>
      <c r="P7" s="362"/>
      <c r="Q7" s="361"/>
    </row>
    <row r="8" spans="1:25" ht="30" customHeight="1">
      <c r="D8" s="25"/>
      <c r="E8" s="32"/>
      <c r="J8" s="359" t="s">
        <v>55</v>
      </c>
      <c r="K8" s="359"/>
      <c r="L8" s="359"/>
      <c r="M8" s="364"/>
      <c r="N8" s="364"/>
      <c r="O8" s="364"/>
      <c r="P8" s="364"/>
      <c r="Q8" s="364"/>
      <c r="R8" s="364"/>
      <c r="S8" s="364"/>
      <c r="T8" s="364"/>
      <c r="U8" s="364"/>
      <c r="V8" s="364"/>
      <c r="W8" s="364"/>
      <c r="X8" s="364"/>
      <c r="Y8" s="364"/>
    </row>
    <row r="9" spans="1:25" s="69" customFormat="1" ht="15" customHeight="1">
      <c r="D9" s="32"/>
      <c r="E9" s="32"/>
      <c r="F9" s="32"/>
      <c r="G9" s="32"/>
      <c r="H9" s="32"/>
      <c r="J9" s="359" t="s">
        <v>137</v>
      </c>
      <c r="K9" s="359"/>
      <c r="L9" s="359"/>
      <c r="M9" s="365" t="s">
        <v>73</v>
      </c>
      <c r="N9" s="359"/>
      <c r="O9" s="366"/>
      <c r="P9" s="366"/>
      <c r="Q9" s="366"/>
      <c r="R9" s="366"/>
      <c r="S9" s="366"/>
      <c r="T9" s="366"/>
      <c r="U9" s="366"/>
      <c r="V9" s="366"/>
      <c r="W9" s="366"/>
      <c r="X9" s="366"/>
      <c r="Y9" s="366"/>
    </row>
    <row r="10" spans="1:25" s="69" customFormat="1" ht="30" customHeight="1">
      <c r="D10" s="32"/>
      <c r="E10" s="32"/>
      <c r="F10" s="32"/>
      <c r="G10" s="32"/>
      <c r="H10" s="32"/>
      <c r="J10" s="359"/>
      <c r="K10" s="359"/>
      <c r="L10" s="359"/>
      <c r="M10" s="364"/>
      <c r="N10" s="364"/>
      <c r="O10" s="364"/>
      <c r="P10" s="364"/>
      <c r="Q10" s="364"/>
      <c r="R10" s="364"/>
      <c r="S10" s="364"/>
      <c r="T10" s="364"/>
      <c r="U10" s="364"/>
      <c r="V10" s="364"/>
      <c r="W10" s="364"/>
      <c r="X10" s="364"/>
      <c r="Y10" s="364"/>
    </row>
    <row r="11" spans="1:25" s="69" customFormat="1" ht="15.75" customHeight="1">
      <c r="D11" s="32"/>
      <c r="E11" s="32"/>
      <c r="F11" s="32"/>
      <c r="G11" s="32"/>
      <c r="H11" s="32"/>
      <c r="J11" s="70"/>
      <c r="K11" s="367" t="s">
        <v>53</v>
      </c>
      <c r="L11" s="367"/>
      <c r="M11" s="367"/>
      <c r="N11" s="367"/>
      <c r="O11" s="367"/>
      <c r="P11" s="367"/>
      <c r="Q11" s="367"/>
      <c r="R11" s="367"/>
      <c r="S11" s="367"/>
      <c r="T11" s="367"/>
      <c r="U11" s="367"/>
      <c r="V11" s="367"/>
      <c r="W11" s="367"/>
      <c r="X11" s="367"/>
      <c r="Y11" s="367"/>
    </row>
    <row r="12" spans="1:25" s="69" customFormat="1" ht="20.100000000000001" customHeight="1">
      <c r="D12" s="32"/>
      <c r="E12" s="32"/>
      <c r="F12" s="32"/>
      <c r="G12" s="32"/>
      <c r="H12" s="32"/>
      <c r="J12" s="360" t="s">
        <v>141</v>
      </c>
      <c r="K12" s="360"/>
      <c r="L12" s="360"/>
      <c r="M12" s="364"/>
      <c r="N12" s="364"/>
      <c r="O12" s="364"/>
      <c r="P12" s="364"/>
      <c r="Q12" s="364"/>
      <c r="R12" s="364"/>
      <c r="S12" s="364"/>
      <c r="T12" s="364"/>
      <c r="U12" s="364"/>
      <c r="V12" s="364"/>
      <c r="W12" s="364"/>
      <c r="X12" s="364"/>
      <c r="Y12" s="364"/>
    </row>
    <row r="13" spans="1:25" ht="20.100000000000001" customHeight="1"/>
    <row r="14" spans="1:25" ht="18.75">
      <c r="D14" s="368" t="s">
        <v>142</v>
      </c>
      <c r="E14" s="368"/>
      <c r="F14" s="368"/>
      <c r="G14" s="368"/>
      <c r="H14" s="368"/>
      <c r="I14" s="368"/>
      <c r="J14" s="368"/>
      <c r="K14" s="368"/>
      <c r="L14" s="368"/>
      <c r="M14" s="368"/>
      <c r="N14" s="368"/>
      <c r="O14" s="368"/>
      <c r="P14" s="368"/>
      <c r="Q14" s="368"/>
      <c r="R14" s="368"/>
      <c r="S14" s="368"/>
      <c r="T14" s="368"/>
      <c r="U14" s="368"/>
      <c r="V14" s="368"/>
      <c r="W14" s="368"/>
      <c r="X14" s="368"/>
      <c r="Y14" s="368"/>
    </row>
    <row r="15" spans="1:25" ht="20.100000000000001" customHeight="1">
      <c r="D15" s="56"/>
      <c r="E15" s="56"/>
      <c r="F15" s="56"/>
      <c r="G15" s="56"/>
      <c r="H15" s="56"/>
      <c r="I15" s="56"/>
      <c r="J15" s="56"/>
      <c r="K15" s="56"/>
      <c r="L15" s="56"/>
      <c r="M15" s="56"/>
      <c r="N15" s="56"/>
      <c r="O15" s="56"/>
      <c r="P15" s="56"/>
      <c r="Q15" s="56"/>
      <c r="R15" s="56"/>
      <c r="S15" s="56"/>
      <c r="T15" s="56"/>
      <c r="U15" s="56"/>
      <c r="V15" s="56"/>
      <c r="W15" s="56"/>
      <c r="X15" s="56"/>
      <c r="Y15" s="56"/>
    </row>
    <row r="16" spans="1:25" ht="37.9" customHeight="1">
      <c r="E16" s="369" t="s">
        <v>324</v>
      </c>
      <c r="F16" s="370"/>
      <c r="G16" s="370"/>
      <c r="H16" s="370"/>
      <c r="I16" s="370"/>
      <c r="J16" s="370"/>
      <c r="K16" s="370"/>
      <c r="L16" s="370"/>
      <c r="M16" s="370"/>
      <c r="N16" s="370"/>
      <c r="O16" s="370"/>
      <c r="P16" s="370"/>
      <c r="Q16" s="370"/>
      <c r="R16" s="370"/>
      <c r="S16" s="370"/>
      <c r="T16" s="370"/>
      <c r="U16" s="370"/>
      <c r="V16" s="370"/>
      <c r="W16" s="370"/>
      <c r="X16" s="370"/>
      <c r="Y16" s="370"/>
    </row>
    <row r="17" spans="4:27" ht="20.100000000000001" customHeight="1">
      <c r="E17" s="59"/>
      <c r="F17" s="59"/>
      <c r="G17" s="59"/>
      <c r="H17" s="59"/>
      <c r="I17" s="59"/>
      <c r="J17" s="59"/>
      <c r="K17" s="59"/>
      <c r="L17" s="59"/>
      <c r="M17" s="59"/>
      <c r="N17" s="59"/>
      <c r="O17" s="59"/>
      <c r="P17" s="59"/>
      <c r="Q17" s="59"/>
      <c r="R17" s="59"/>
      <c r="S17" s="59"/>
      <c r="T17" s="59"/>
      <c r="U17" s="59"/>
      <c r="V17" s="59"/>
      <c r="W17" s="59"/>
      <c r="X17" s="59"/>
      <c r="Y17" s="59"/>
    </row>
    <row r="18" spans="4:27" s="25" customFormat="1" ht="18" customHeight="1">
      <c r="D18" s="25">
        <v>1</v>
      </c>
      <c r="E18" s="71" t="s">
        <v>143</v>
      </c>
      <c r="F18" s="26"/>
      <c r="G18" s="26"/>
      <c r="H18" s="72" t="s">
        <v>195</v>
      </c>
      <c r="I18" s="363"/>
      <c r="J18" s="363"/>
      <c r="K18" s="363"/>
      <c r="L18" s="363"/>
      <c r="M18" s="363"/>
      <c r="N18" s="72" t="s">
        <v>32</v>
      </c>
      <c r="O18" s="73"/>
      <c r="P18" s="73"/>
      <c r="Q18" s="73"/>
      <c r="R18" s="73"/>
      <c r="S18" s="73"/>
      <c r="T18" s="73"/>
      <c r="U18" s="73"/>
      <c r="V18" s="73"/>
      <c r="W18" s="73"/>
      <c r="X18" s="27"/>
      <c r="Y18" s="27"/>
    </row>
    <row r="19" spans="4:27" s="25" customFormat="1" ht="20.100000000000001" customHeight="1">
      <c r="E19" s="71"/>
      <c r="F19" s="26"/>
      <c r="G19" s="26"/>
      <c r="H19" s="26"/>
      <c r="I19" s="26"/>
      <c r="J19" s="26"/>
      <c r="K19" s="26"/>
      <c r="L19" s="27"/>
      <c r="M19" s="27"/>
      <c r="N19" s="27"/>
      <c r="O19" s="27"/>
      <c r="P19" s="27"/>
      <c r="Q19" s="27"/>
      <c r="R19" s="27"/>
      <c r="S19" s="27"/>
      <c r="T19" s="27"/>
      <c r="U19" s="27"/>
      <c r="V19" s="27"/>
      <c r="W19" s="27"/>
      <c r="X19" s="27"/>
      <c r="Y19" s="27"/>
    </row>
    <row r="20" spans="4:27" ht="20.100000000000001" customHeight="1">
      <c r="D20" s="25">
        <v>2</v>
      </c>
      <c r="E20" s="74" t="s">
        <v>288</v>
      </c>
      <c r="F20" s="21"/>
      <c r="G20" s="21"/>
      <c r="H20" s="21"/>
      <c r="I20" s="21"/>
      <c r="J20" s="73"/>
      <c r="K20" s="21"/>
      <c r="L20" s="73"/>
      <c r="M20" s="73"/>
      <c r="N20" s="73"/>
      <c r="O20" s="73"/>
      <c r="P20" s="73"/>
      <c r="Q20" s="73"/>
      <c r="R20" s="73"/>
      <c r="S20" s="73"/>
      <c r="T20" s="73"/>
      <c r="U20" s="73"/>
      <c r="V20" s="73"/>
      <c r="W20" s="73"/>
      <c r="X20" s="21"/>
      <c r="Y20" s="21"/>
    </row>
    <row r="21" spans="4:27" ht="20.100000000000001" customHeight="1">
      <c r="D21" s="25"/>
      <c r="E21" s="71"/>
      <c r="F21" s="72" t="s">
        <v>29</v>
      </c>
      <c r="G21" s="371" t="s">
        <v>289</v>
      </c>
      <c r="H21" s="371"/>
      <c r="I21" s="371"/>
      <c r="J21" s="371"/>
      <c r="K21" s="371"/>
      <c r="L21" s="371"/>
      <c r="M21" s="371"/>
      <c r="N21" s="371"/>
      <c r="O21" s="371"/>
      <c r="P21" s="73"/>
      <c r="Q21" s="73"/>
      <c r="R21" s="73"/>
      <c r="S21" s="73"/>
      <c r="T21" s="21"/>
      <c r="U21" s="21"/>
      <c r="V21" s="21"/>
      <c r="W21" s="21"/>
      <c r="X21" s="21"/>
      <c r="Y21" s="21"/>
      <c r="AA21" s="75"/>
    </row>
    <row r="22" spans="4:27" ht="20.100000000000001" customHeight="1">
      <c r="D22" s="25"/>
      <c r="E22" s="71"/>
      <c r="F22" s="72" t="s">
        <v>29</v>
      </c>
      <c r="G22" s="371" t="s">
        <v>290</v>
      </c>
      <c r="H22" s="371"/>
      <c r="I22" s="371"/>
      <c r="J22" s="371"/>
      <c r="K22" s="371"/>
      <c r="L22" s="371"/>
      <c r="M22" s="371"/>
      <c r="N22" s="371"/>
      <c r="O22" s="371"/>
      <c r="P22" s="73"/>
      <c r="Q22" s="73"/>
      <c r="R22" s="73"/>
      <c r="S22" s="73"/>
      <c r="T22" s="21"/>
      <c r="U22" s="21"/>
      <c r="V22" s="21"/>
      <c r="W22" s="21"/>
      <c r="X22" s="21"/>
      <c r="Y22" s="21"/>
    </row>
    <row r="23" spans="4:27" ht="20.100000000000001" customHeight="1">
      <c r="D23" s="25"/>
      <c r="E23" s="71"/>
      <c r="F23" s="73"/>
      <c r="G23" s="72" t="s">
        <v>29</v>
      </c>
      <c r="H23" s="372" t="s">
        <v>145</v>
      </c>
      <c r="I23" s="373"/>
      <c r="J23" s="374" t="s">
        <v>146</v>
      </c>
      <c r="K23" s="375"/>
      <c r="L23" s="376"/>
      <c r="M23" s="377"/>
      <c r="N23" s="372" t="s">
        <v>147</v>
      </c>
      <c r="O23" s="372"/>
      <c r="Q23" s="73"/>
      <c r="R23" s="73"/>
      <c r="S23" s="73"/>
      <c r="T23" s="21"/>
      <c r="U23" s="21"/>
      <c r="V23" s="21"/>
      <c r="W23" s="21"/>
      <c r="X23" s="21"/>
      <c r="Y23" s="21"/>
    </row>
    <row r="24" spans="4:27" ht="20.100000000000001" customHeight="1">
      <c r="D24" s="25"/>
      <c r="E24" s="71"/>
      <c r="F24" s="73"/>
      <c r="G24" s="72" t="s">
        <v>29</v>
      </c>
      <c r="H24" s="372" t="s">
        <v>144</v>
      </c>
      <c r="I24" s="372"/>
      <c r="J24" s="372"/>
      <c r="K24" s="73" t="s">
        <v>66</v>
      </c>
      <c r="L24" s="378"/>
      <c r="M24" s="378"/>
      <c r="N24" s="73" t="s">
        <v>148</v>
      </c>
      <c r="O24" s="73" t="s">
        <v>149</v>
      </c>
      <c r="P24" s="378"/>
      <c r="Q24" s="378"/>
      <c r="R24" s="372" t="s">
        <v>150</v>
      </c>
      <c r="S24" s="372"/>
      <c r="T24" s="21"/>
      <c r="U24" s="21"/>
      <c r="V24" s="21"/>
      <c r="W24" s="21"/>
      <c r="X24" s="21"/>
      <c r="Y24" s="21"/>
    </row>
    <row r="25" spans="4:27" ht="20.100000000000001" customHeight="1">
      <c r="D25" s="25"/>
      <c r="E25" s="71"/>
      <c r="F25" s="21"/>
      <c r="G25" s="21"/>
      <c r="H25" s="21"/>
      <c r="I25" s="21"/>
      <c r="J25" s="21"/>
      <c r="K25" s="21"/>
      <c r="L25" s="21"/>
      <c r="M25" s="21"/>
      <c r="N25" s="76"/>
      <c r="O25" s="77"/>
      <c r="P25" s="78"/>
      <c r="Q25" s="78"/>
      <c r="R25" s="78"/>
      <c r="S25" s="78"/>
      <c r="T25" s="78"/>
      <c r="U25" s="78"/>
      <c r="V25" s="78"/>
      <c r="W25" s="76"/>
      <c r="X25" s="21"/>
      <c r="Y25" s="21"/>
    </row>
    <row r="26" spans="4:27" ht="20.100000000000001" customHeight="1">
      <c r="D26" s="25">
        <v>3</v>
      </c>
      <c r="E26" s="71" t="s">
        <v>151</v>
      </c>
      <c r="J26" s="79"/>
      <c r="K26" s="79"/>
      <c r="L26" s="79"/>
      <c r="M26" s="69"/>
      <c r="N26" s="79"/>
      <c r="O26" s="79"/>
      <c r="P26" s="79"/>
      <c r="Q26" s="80"/>
    </row>
    <row r="27" spans="4:27" ht="20.100000000000001" customHeight="1">
      <c r="D27" s="25"/>
      <c r="E27" s="71"/>
      <c r="F27" s="379" t="s">
        <v>77</v>
      </c>
      <c r="G27" s="380"/>
      <c r="H27" s="381"/>
      <c r="I27" s="382"/>
      <c r="J27" s="383"/>
      <c r="K27" s="383"/>
      <c r="L27" s="383"/>
      <c r="M27" s="383"/>
      <c r="N27" s="383"/>
      <c r="O27" s="383"/>
      <c r="P27" s="383"/>
      <c r="Q27" s="383"/>
      <c r="R27" s="383"/>
      <c r="S27" s="383"/>
      <c r="T27" s="383"/>
      <c r="U27" s="383"/>
      <c r="V27" s="383"/>
      <c r="W27" s="383"/>
      <c r="X27" s="383"/>
      <c r="Y27" s="384"/>
    </row>
    <row r="28" spans="4:27" ht="20.100000000000001" customHeight="1">
      <c r="F28" s="385" t="s">
        <v>363</v>
      </c>
      <c r="G28" s="386"/>
      <c r="H28" s="387"/>
      <c r="I28" s="382"/>
      <c r="J28" s="383"/>
      <c r="K28" s="383"/>
      <c r="L28" s="383"/>
      <c r="M28" s="383"/>
      <c r="N28" s="383"/>
      <c r="O28" s="383"/>
      <c r="P28" s="383"/>
      <c r="Q28" s="383"/>
      <c r="R28" s="383"/>
      <c r="S28" s="383"/>
      <c r="T28" s="383"/>
      <c r="U28" s="81"/>
      <c r="V28" s="81"/>
      <c r="W28" s="81"/>
      <c r="X28" s="82"/>
      <c r="Y28" s="83" t="s">
        <v>291</v>
      </c>
    </row>
    <row r="29" spans="4:27" ht="20.100000000000001" customHeight="1">
      <c r="D29" s="25"/>
      <c r="E29" s="71"/>
      <c r="F29" s="388" t="s">
        <v>78</v>
      </c>
      <c r="G29" s="389"/>
      <c r="H29" s="390"/>
      <c r="I29" s="392" t="s">
        <v>154</v>
      </c>
      <c r="J29" s="393"/>
      <c r="K29" s="393"/>
      <c r="L29" s="394" t="s">
        <v>138</v>
      </c>
      <c r="M29" s="394"/>
      <c r="N29" s="383"/>
      <c r="O29" s="383"/>
      <c r="P29" s="383"/>
      <c r="Q29" s="383"/>
      <c r="R29" s="383"/>
      <c r="S29" s="383"/>
      <c r="T29" s="383"/>
      <c r="U29" s="383"/>
      <c r="V29" s="383"/>
      <c r="W29" s="383"/>
      <c r="X29" s="383"/>
      <c r="Y29" s="384"/>
    </row>
    <row r="30" spans="4:27" ht="20.100000000000001" customHeight="1">
      <c r="F30" s="391"/>
      <c r="G30" s="389"/>
      <c r="H30" s="390"/>
      <c r="I30" s="393" t="s">
        <v>264</v>
      </c>
      <c r="J30" s="393"/>
      <c r="K30" s="393"/>
      <c r="L30" s="394" t="s">
        <v>138</v>
      </c>
      <c r="M30" s="394"/>
      <c r="N30" s="383"/>
      <c r="O30" s="383"/>
      <c r="P30" s="383"/>
      <c r="Q30" s="383"/>
      <c r="R30" s="383"/>
      <c r="S30" s="383"/>
      <c r="T30" s="383"/>
      <c r="U30" s="383"/>
      <c r="V30" s="383"/>
      <c r="W30" s="383"/>
      <c r="X30" s="383"/>
      <c r="Y30" s="384"/>
    </row>
    <row r="31" spans="4:27" s="69" customFormat="1" ht="20.100000000000001" customHeight="1">
      <c r="F31" s="395" t="s">
        <v>152</v>
      </c>
      <c r="G31" s="396"/>
      <c r="H31" s="397"/>
      <c r="I31" s="84" t="s">
        <v>29</v>
      </c>
      <c r="J31" s="398" t="s">
        <v>156</v>
      </c>
      <c r="K31" s="398"/>
      <c r="L31" s="398"/>
      <c r="M31" s="398"/>
      <c r="N31" s="85" t="s">
        <v>29</v>
      </c>
      <c r="O31" s="398" t="s">
        <v>157</v>
      </c>
      <c r="P31" s="398"/>
      <c r="Q31" s="398"/>
      <c r="R31" s="398"/>
      <c r="S31" s="86"/>
      <c r="T31" s="86"/>
      <c r="U31" s="86"/>
      <c r="V31" s="86"/>
      <c r="W31" s="65"/>
      <c r="X31" s="65"/>
      <c r="Y31" s="87"/>
    </row>
    <row r="32" spans="4:27" s="69" customFormat="1" ht="20.100000000000001" customHeight="1">
      <c r="F32" s="399" t="s">
        <v>325</v>
      </c>
      <c r="G32" s="400"/>
      <c r="H32" s="401"/>
      <c r="I32" s="129" t="s">
        <v>56</v>
      </c>
      <c r="J32" s="130" t="s">
        <v>229</v>
      </c>
      <c r="K32" s="130"/>
      <c r="L32" s="130"/>
      <c r="M32" s="130"/>
      <c r="N32" s="131" t="s">
        <v>29</v>
      </c>
      <c r="O32" s="130" t="s">
        <v>230</v>
      </c>
      <c r="P32" s="130"/>
      <c r="Q32" s="88"/>
      <c r="R32" s="88"/>
      <c r="S32" s="88"/>
      <c r="T32" s="88"/>
      <c r="U32" s="88"/>
      <c r="V32" s="88"/>
      <c r="W32" s="89"/>
      <c r="X32" s="89"/>
      <c r="Y32" s="90"/>
    </row>
    <row r="33" spans="4:25" s="69" customFormat="1" ht="10.15" customHeight="1">
      <c r="F33" s="402" t="s">
        <v>326</v>
      </c>
      <c r="G33" s="403"/>
      <c r="H33" s="404"/>
      <c r="I33" s="405" t="s">
        <v>73</v>
      </c>
      <c r="J33" s="406"/>
      <c r="K33" s="407"/>
      <c r="L33" s="407"/>
      <c r="M33" s="407"/>
      <c r="N33" s="407"/>
      <c r="O33" s="407"/>
      <c r="P33" s="132"/>
      <c r="Q33" s="91"/>
      <c r="R33" s="91"/>
      <c r="S33" s="91"/>
      <c r="T33" s="91"/>
      <c r="U33" s="91"/>
      <c r="V33" s="91"/>
      <c r="W33" s="92"/>
      <c r="X33" s="92"/>
      <c r="Y33" s="133" t="s">
        <v>327</v>
      </c>
    </row>
    <row r="34" spans="4:25" s="69" customFormat="1" ht="19.899999999999999" customHeight="1">
      <c r="F34" s="408" t="s">
        <v>360</v>
      </c>
      <c r="G34" s="409"/>
      <c r="H34" s="410"/>
      <c r="I34" s="415"/>
      <c r="J34" s="416"/>
      <c r="K34" s="416"/>
      <c r="L34" s="416"/>
      <c r="M34" s="416"/>
      <c r="N34" s="416"/>
      <c r="O34" s="416"/>
      <c r="P34" s="416"/>
      <c r="Q34" s="416"/>
      <c r="R34" s="416"/>
      <c r="S34" s="416"/>
      <c r="T34" s="416"/>
      <c r="U34" s="416"/>
      <c r="V34" s="416"/>
      <c r="W34" s="416"/>
      <c r="X34" s="416"/>
      <c r="Y34" s="417"/>
    </row>
    <row r="35" spans="4:25" s="69" customFormat="1" ht="19.899999999999999" customHeight="1">
      <c r="F35" s="411" t="s">
        <v>361</v>
      </c>
      <c r="G35" s="412"/>
      <c r="H35" s="413"/>
      <c r="I35" s="739"/>
      <c r="J35" s="740"/>
      <c r="K35" s="740"/>
      <c r="L35" s="740"/>
      <c r="M35" s="740"/>
      <c r="N35" s="740"/>
      <c r="O35" s="740"/>
      <c r="P35" s="740"/>
      <c r="Q35" s="740"/>
      <c r="R35" s="740"/>
      <c r="S35" s="740"/>
      <c r="T35" s="134" t="s">
        <v>56</v>
      </c>
      <c r="U35" s="450" t="s">
        <v>328</v>
      </c>
      <c r="V35" s="450"/>
      <c r="W35" s="450"/>
      <c r="X35" s="450"/>
      <c r="Y35" s="93"/>
    </row>
    <row r="36" spans="4:25" s="69" customFormat="1" ht="20.100000000000001" customHeight="1">
      <c r="F36" s="395" t="s">
        <v>37</v>
      </c>
      <c r="G36" s="396"/>
      <c r="H36" s="397"/>
      <c r="I36" s="396" t="s">
        <v>81</v>
      </c>
      <c r="J36" s="398"/>
      <c r="K36" s="414"/>
      <c r="L36" s="414"/>
      <c r="M36" s="85" t="s">
        <v>83</v>
      </c>
      <c r="N36" s="85" t="s">
        <v>158</v>
      </c>
      <c r="O36" s="389" t="s">
        <v>79</v>
      </c>
      <c r="P36" s="389"/>
      <c r="Q36" s="419"/>
      <c r="R36" s="419"/>
      <c r="S36" s="94" t="s">
        <v>83</v>
      </c>
      <c r="T36" s="86"/>
      <c r="U36" s="86"/>
      <c r="V36" s="86"/>
      <c r="W36" s="65"/>
      <c r="X36" s="65"/>
      <c r="Y36" s="87"/>
    </row>
    <row r="37" spans="4:25" s="69" customFormat="1" ht="20.100000000000001" customHeight="1">
      <c r="F37" s="395" t="s">
        <v>47</v>
      </c>
      <c r="G37" s="396"/>
      <c r="H37" s="397"/>
      <c r="I37" s="355"/>
      <c r="J37" s="356"/>
      <c r="K37" s="356"/>
      <c r="L37" s="356"/>
      <c r="M37" s="356"/>
      <c r="N37" s="356"/>
      <c r="O37" s="356"/>
      <c r="P37" s="356"/>
      <c r="Q37" s="129" t="s">
        <v>159</v>
      </c>
      <c r="R37" s="84"/>
      <c r="S37" s="86"/>
      <c r="T37" s="86"/>
      <c r="U37" s="86"/>
      <c r="V37" s="86"/>
      <c r="W37" s="65"/>
      <c r="X37" s="65"/>
      <c r="Y37" s="87"/>
    </row>
    <row r="38" spans="4:25" ht="20.100000000000001" customHeight="1">
      <c r="E38" s="32"/>
      <c r="F38" s="391" t="s">
        <v>362</v>
      </c>
      <c r="G38" s="389"/>
      <c r="H38" s="390"/>
      <c r="I38" s="130" t="s">
        <v>155</v>
      </c>
      <c r="J38" s="86"/>
      <c r="K38" s="86"/>
      <c r="L38" s="356"/>
      <c r="M38" s="356"/>
      <c r="N38" s="356"/>
      <c r="O38" s="356"/>
      <c r="P38" s="95" t="s">
        <v>33</v>
      </c>
      <c r="Q38" s="95"/>
      <c r="R38" s="95"/>
      <c r="S38" s="95"/>
      <c r="T38" s="95"/>
      <c r="U38" s="95"/>
      <c r="V38" s="96"/>
      <c r="W38" s="96"/>
      <c r="X38" s="86"/>
      <c r="Y38" s="87"/>
    </row>
    <row r="39" spans="4:25" ht="20.100000000000001" customHeight="1">
      <c r="E39" s="32"/>
      <c r="F39" s="391" t="s">
        <v>153</v>
      </c>
      <c r="G39" s="389"/>
      <c r="H39" s="390"/>
      <c r="I39" s="423"/>
      <c r="J39" s="424"/>
      <c r="K39" s="424"/>
      <c r="L39" s="424"/>
      <c r="M39" s="86" t="s">
        <v>160</v>
      </c>
      <c r="N39" s="130" t="s">
        <v>329</v>
      </c>
      <c r="O39" s="88"/>
      <c r="P39" s="88"/>
      <c r="Q39" s="88"/>
      <c r="R39" s="354"/>
      <c r="S39" s="354"/>
      <c r="T39" s="354"/>
      <c r="U39" s="135" t="s">
        <v>330</v>
      </c>
      <c r="V39" s="81"/>
      <c r="W39" s="97"/>
      <c r="X39" s="97"/>
      <c r="Y39" s="98" t="s">
        <v>279</v>
      </c>
    </row>
    <row r="40" spans="4:25" ht="30" customHeight="1">
      <c r="E40" s="32"/>
      <c r="F40" s="385" t="s">
        <v>331</v>
      </c>
      <c r="G40" s="386"/>
      <c r="H40" s="387"/>
      <c r="I40" s="395" t="s">
        <v>171</v>
      </c>
      <c r="J40" s="389"/>
      <c r="K40" s="389"/>
      <c r="L40" s="389"/>
      <c r="M40" s="389"/>
      <c r="N40" s="86"/>
      <c r="O40" s="86"/>
      <c r="P40" s="414"/>
      <c r="Q40" s="414"/>
      <c r="R40" s="86" t="s">
        <v>49</v>
      </c>
      <c r="S40" s="414"/>
      <c r="T40" s="414"/>
      <c r="U40" s="86" t="s">
        <v>50</v>
      </c>
      <c r="V40" s="414"/>
      <c r="W40" s="414"/>
      <c r="X40" s="86" t="s">
        <v>51</v>
      </c>
      <c r="Y40" s="99"/>
    </row>
    <row r="41" spans="4:25" ht="20.100000000000001" customHeight="1">
      <c r="E41" s="32"/>
    </row>
    <row r="42" spans="4:25" ht="20.100000000000001" customHeight="1">
      <c r="D42" s="100">
        <v>4</v>
      </c>
      <c r="E42" s="32" t="s">
        <v>272</v>
      </c>
    </row>
    <row r="43" spans="4:25" ht="20.100000000000001" customHeight="1">
      <c r="E43" s="48" t="s">
        <v>292</v>
      </c>
    </row>
    <row r="44" spans="4:25" ht="20.100000000000001" customHeight="1">
      <c r="E44" s="32"/>
      <c r="F44" s="55" t="s">
        <v>56</v>
      </c>
      <c r="G44" s="32" t="s">
        <v>280</v>
      </c>
      <c r="Q44" s="55" t="s">
        <v>56</v>
      </c>
      <c r="R44" s="32" t="s">
        <v>281</v>
      </c>
    </row>
    <row r="45" spans="4:25" ht="20.100000000000001" customHeight="1">
      <c r="E45" s="32" t="s">
        <v>161</v>
      </c>
    </row>
    <row r="46" spans="4:25" ht="20.100000000000001" customHeight="1">
      <c r="E46" s="32"/>
      <c r="F46" s="55" t="s">
        <v>56</v>
      </c>
      <c r="G46" s="425" t="s">
        <v>293</v>
      </c>
      <c r="H46" s="425"/>
      <c r="I46" s="425"/>
      <c r="J46" s="425"/>
      <c r="K46" s="425"/>
      <c r="L46" s="425"/>
      <c r="M46" s="425"/>
      <c r="N46" s="425"/>
      <c r="O46" s="425"/>
      <c r="P46" s="425"/>
      <c r="Q46" s="425"/>
      <c r="R46" s="425"/>
      <c r="S46" s="425"/>
      <c r="T46" s="425"/>
      <c r="U46" s="425"/>
      <c r="V46" s="425"/>
      <c r="W46" s="425"/>
      <c r="X46" s="425"/>
      <c r="Y46" s="425"/>
    </row>
    <row r="47" spans="4:25" ht="15" customHeight="1">
      <c r="E47" s="32"/>
      <c r="F47" s="55"/>
      <c r="G47" s="425"/>
      <c r="H47" s="425"/>
      <c r="I47" s="425"/>
      <c r="J47" s="425"/>
      <c r="K47" s="425"/>
      <c r="L47" s="425"/>
      <c r="M47" s="425"/>
      <c r="N47" s="425"/>
      <c r="O47" s="425"/>
      <c r="P47" s="425"/>
      <c r="Q47" s="425"/>
      <c r="R47" s="425"/>
      <c r="S47" s="425"/>
      <c r="T47" s="425"/>
      <c r="U47" s="425"/>
      <c r="V47" s="425"/>
      <c r="W47" s="425"/>
      <c r="X47" s="425"/>
      <c r="Y47" s="425"/>
    </row>
    <row r="48" spans="4:25" ht="20.100000000000001" customHeight="1">
      <c r="E48" s="32"/>
      <c r="F48" s="55" t="s">
        <v>56</v>
      </c>
      <c r="G48" s="48" t="s">
        <v>294</v>
      </c>
    </row>
    <row r="49" spans="4:24" ht="20.100000000000001" customHeight="1">
      <c r="E49" s="32" t="s">
        <v>162</v>
      </c>
    </row>
    <row r="50" spans="4:24" ht="20.100000000000001" customHeight="1">
      <c r="E50" s="32"/>
      <c r="F50" s="55" t="s">
        <v>56</v>
      </c>
      <c r="G50" s="48" t="s">
        <v>295</v>
      </c>
      <c r="Q50" s="55" t="s">
        <v>56</v>
      </c>
      <c r="R50" s="32" t="s">
        <v>163</v>
      </c>
    </row>
    <row r="51" spans="4:24" ht="20.100000000000001" customHeight="1">
      <c r="E51" s="32"/>
      <c r="F51" s="55" t="s">
        <v>56</v>
      </c>
      <c r="G51" s="32" t="s">
        <v>164</v>
      </c>
      <c r="Q51" s="55" t="s">
        <v>56</v>
      </c>
      <c r="R51" s="32" t="s">
        <v>165</v>
      </c>
    </row>
    <row r="52" spans="4:24" ht="20.100000000000001" customHeight="1">
      <c r="E52" s="32"/>
      <c r="F52" s="55" t="s">
        <v>56</v>
      </c>
      <c r="G52" s="32" t="s">
        <v>166</v>
      </c>
      <c r="Q52" s="55" t="s">
        <v>56</v>
      </c>
      <c r="R52" s="32" t="s">
        <v>167</v>
      </c>
    </row>
    <row r="53" spans="4:24" ht="18.75" customHeight="1">
      <c r="E53" s="32"/>
      <c r="F53" s="55" t="s">
        <v>56</v>
      </c>
      <c r="G53" s="32" t="s">
        <v>332</v>
      </c>
      <c r="L53" s="75"/>
      <c r="M53" s="75"/>
      <c r="N53" s="75"/>
      <c r="O53" s="75"/>
      <c r="P53" s="75"/>
      <c r="Q53" s="55" t="s">
        <v>56</v>
      </c>
      <c r="R53" s="32" t="s">
        <v>168</v>
      </c>
    </row>
    <row r="54" spans="4:24" ht="20.100000000000001" customHeight="1">
      <c r="E54" s="32"/>
      <c r="F54" s="55" t="s">
        <v>56</v>
      </c>
      <c r="G54" s="32" t="s">
        <v>169</v>
      </c>
      <c r="Q54" s="136" t="s">
        <v>56</v>
      </c>
      <c r="R54" s="48" t="s">
        <v>333</v>
      </c>
      <c r="S54" s="48"/>
      <c r="T54" s="48"/>
      <c r="U54" s="48"/>
      <c r="V54" s="48"/>
      <c r="W54" s="75"/>
    </row>
    <row r="55" spans="4:24" ht="20.100000000000001" customHeight="1">
      <c r="E55" s="32"/>
      <c r="F55" s="55" t="s">
        <v>56</v>
      </c>
      <c r="G55" s="48" t="s">
        <v>296</v>
      </c>
    </row>
    <row r="56" spans="4:24" ht="20.100000000000001" customHeight="1">
      <c r="E56" s="32"/>
      <c r="F56" s="55" t="s">
        <v>56</v>
      </c>
      <c r="G56" s="32" t="s">
        <v>175</v>
      </c>
    </row>
    <row r="57" spans="4:24" ht="20.100000000000001" customHeight="1">
      <c r="E57" s="32"/>
      <c r="H57" s="360" t="s">
        <v>170</v>
      </c>
      <c r="I57" s="360"/>
      <c r="J57" s="360"/>
      <c r="K57" s="360"/>
      <c r="L57" s="426"/>
      <c r="M57" s="426"/>
      <c r="N57" s="426"/>
      <c r="O57" s="426"/>
      <c r="P57" s="426"/>
      <c r="Q57" s="426"/>
      <c r="R57" s="426"/>
      <c r="S57" s="426"/>
      <c r="T57" s="426"/>
      <c r="U57" s="426"/>
      <c r="V57" s="426"/>
      <c r="W57" s="426"/>
      <c r="X57" s="32" t="s">
        <v>59</v>
      </c>
    </row>
    <row r="58" spans="4:24" ht="15" customHeight="1">
      <c r="E58" s="32"/>
    </row>
    <row r="59" spans="4:24" ht="20.100000000000001" customHeight="1">
      <c r="D59" s="100">
        <v>5</v>
      </c>
      <c r="E59" s="25" t="s">
        <v>205</v>
      </c>
    </row>
    <row r="60" spans="4:24" ht="19.899999999999999" customHeight="1">
      <c r="E60" s="420" t="s">
        <v>273</v>
      </c>
      <c r="F60" s="421"/>
      <c r="G60" s="422"/>
      <c r="H60" s="63" t="s">
        <v>29</v>
      </c>
      <c r="I60" s="65" t="s">
        <v>206</v>
      </c>
      <c r="J60" s="65"/>
      <c r="K60" s="65"/>
      <c r="L60" s="65"/>
      <c r="M60" s="65"/>
      <c r="N60" s="64" t="s">
        <v>29</v>
      </c>
      <c r="O60" s="65" t="s">
        <v>207</v>
      </c>
      <c r="P60" s="65"/>
      <c r="Q60" s="65"/>
      <c r="R60" s="65"/>
      <c r="S60" s="65"/>
      <c r="T60" s="65"/>
      <c r="U60" s="65"/>
      <c r="V60" s="65"/>
      <c r="W60" s="65"/>
      <c r="X60" s="87"/>
    </row>
    <row r="61" spans="4:24" ht="18" customHeight="1">
      <c r="E61" s="432" t="s">
        <v>334</v>
      </c>
      <c r="F61" s="433" t="s">
        <v>335</v>
      </c>
      <c r="G61" s="434"/>
      <c r="H61" s="61" t="s">
        <v>56</v>
      </c>
      <c r="I61" s="69" t="s">
        <v>57</v>
      </c>
      <c r="J61" s="69"/>
      <c r="K61" s="69"/>
      <c r="L61" s="69"/>
      <c r="M61" s="69"/>
      <c r="N61" s="69"/>
      <c r="O61" s="69"/>
      <c r="P61" s="79"/>
      <c r="Q61" s="69"/>
      <c r="R61" s="69"/>
      <c r="S61" s="69"/>
      <c r="T61" s="69"/>
      <c r="U61" s="69"/>
      <c r="V61" s="69"/>
      <c r="W61" s="69"/>
      <c r="X61" s="101"/>
    </row>
    <row r="62" spans="4:24" ht="18" customHeight="1">
      <c r="E62" s="432"/>
      <c r="F62" s="435"/>
      <c r="G62" s="436"/>
      <c r="H62" s="61"/>
      <c r="I62" s="437" t="s">
        <v>58</v>
      </c>
      <c r="J62" s="437"/>
      <c r="K62" s="437"/>
      <c r="L62" s="437"/>
      <c r="M62" s="437"/>
      <c r="N62" s="437"/>
      <c r="O62" s="438"/>
      <c r="P62" s="438"/>
      <c r="Q62" s="438"/>
      <c r="R62" s="438"/>
      <c r="S62" s="438"/>
      <c r="T62" s="438"/>
      <c r="U62" s="438"/>
      <c r="V62" s="438"/>
      <c r="W62" s="438"/>
      <c r="X62" s="102" t="s">
        <v>59</v>
      </c>
    </row>
    <row r="63" spans="4:24" ht="18" customHeight="1">
      <c r="E63" s="432"/>
      <c r="F63" s="439" t="s">
        <v>336</v>
      </c>
      <c r="G63" s="440"/>
      <c r="H63" s="57" t="s">
        <v>56</v>
      </c>
      <c r="I63" s="10" t="s">
        <v>60</v>
      </c>
      <c r="J63" s="10"/>
      <c r="K63" s="10"/>
      <c r="L63" s="10"/>
      <c r="M63" s="10"/>
      <c r="N63" s="10"/>
      <c r="O63" s="10"/>
      <c r="P63" s="58"/>
      <c r="Q63" s="10"/>
      <c r="R63" s="10"/>
      <c r="S63" s="10"/>
      <c r="T63" s="10"/>
      <c r="U63" s="10"/>
      <c r="V63" s="10"/>
      <c r="W63" s="10"/>
      <c r="X63" s="101"/>
    </row>
    <row r="64" spans="4:24" ht="18" customHeight="1">
      <c r="E64" s="432"/>
      <c r="F64" s="441"/>
      <c r="G64" s="442"/>
      <c r="H64" s="62"/>
      <c r="I64" s="443" t="s">
        <v>58</v>
      </c>
      <c r="J64" s="443"/>
      <c r="K64" s="443"/>
      <c r="L64" s="443"/>
      <c r="M64" s="443"/>
      <c r="N64" s="443"/>
      <c r="O64" s="438"/>
      <c r="P64" s="438"/>
      <c r="Q64" s="438"/>
      <c r="R64" s="438"/>
      <c r="S64" s="438"/>
      <c r="T64" s="438"/>
      <c r="U64" s="438"/>
      <c r="V64" s="438"/>
      <c r="W64" s="438"/>
      <c r="X64" s="102" t="s">
        <v>59</v>
      </c>
    </row>
    <row r="65" spans="4:25" ht="18" customHeight="1">
      <c r="E65" s="456" t="s">
        <v>364</v>
      </c>
      <c r="F65" s="406"/>
      <c r="G65" s="457"/>
      <c r="H65" s="57" t="s">
        <v>56</v>
      </c>
      <c r="I65" s="10" t="s">
        <v>337</v>
      </c>
      <c r="J65" s="10"/>
      <c r="K65" s="10"/>
      <c r="L65" s="10"/>
      <c r="M65" s="10"/>
      <c r="N65" s="10"/>
      <c r="O65" s="10"/>
      <c r="P65" s="58"/>
      <c r="Q65" s="10"/>
      <c r="R65" s="10"/>
      <c r="S65" s="10"/>
      <c r="T65" s="10"/>
      <c r="U65" s="10"/>
      <c r="V65" s="10"/>
      <c r="W65" s="10"/>
      <c r="X65" s="101"/>
    </row>
    <row r="66" spans="4:25" ht="18" customHeight="1">
      <c r="E66" s="458"/>
      <c r="F66" s="459"/>
      <c r="G66" s="460"/>
      <c r="H66" s="62"/>
      <c r="I66" s="443" t="s">
        <v>58</v>
      </c>
      <c r="J66" s="443"/>
      <c r="K66" s="443"/>
      <c r="L66" s="443"/>
      <c r="M66" s="443"/>
      <c r="N66" s="443"/>
      <c r="O66" s="438"/>
      <c r="P66" s="438"/>
      <c r="Q66" s="438"/>
      <c r="R66" s="438"/>
      <c r="S66" s="438"/>
      <c r="T66" s="438"/>
      <c r="U66" s="438"/>
      <c r="V66" s="438"/>
      <c r="W66" s="438"/>
      <c r="X66" s="104" t="s">
        <v>59</v>
      </c>
    </row>
    <row r="67" spans="4:25" ht="15" customHeight="1"/>
    <row r="68" spans="4:25" ht="20.100000000000001" customHeight="1">
      <c r="D68" s="100">
        <v>6</v>
      </c>
      <c r="E68" s="25" t="s">
        <v>306</v>
      </c>
    </row>
    <row r="69" spans="4:25" ht="45" customHeight="1">
      <c r="D69" s="100"/>
      <c r="E69" s="371" t="s">
        <v>307</v>
      </c>
      <c r="F69" s="427"/>
      <c r="G69" s="427"/>
      <c r="H69" s="427"/>
      <c r="I69" s="427"/>
      <c r="J69" s="427"/>
      <c r="K69" s="427"/>
      <c r="L69" s="427"/>
      <c r="M69" s="427"/>
      <c r="N69" s="427"/>
      <c r="O69" s="427"/>
      <c r="P69" s="427"/>
      <c r="Q69" s="427"/>
      <c r="R69" s="427"/>
      <c r="S69" s="427"/>
      <c r="T69" s="427"/>
      <c r="U69" s="427"/>
      <c r="V69" s="427"/>
      <c r="W69" s="427"/>
      <c r="X69" s="427"/>
    </row>
    <row r="70" spans="4:25" ht="9.9499999999999993" customHeight="1">
      <c r="D70" s="100"/>
      <c r="E70" s="49"/>
      <c r="F70" s="54"/>
      <c r="G70" s="54"/>
      <c r="H70" s="54"/>
      <c r="I70" s="54"/>
      <c r="J70" s="54"/>
      <c r="K70" s="54"/>
      <c r="L70" s="54"/>
      <c r="M70" s="54"/>
      <c r="N70" s="54"/>
      <c r="O70" s="54"/>
      <c r="P70" s="54"/>
      <c r="Q70" s="54"/>
      <c r="R70" s="54"/>
      <c r="S70" s="54"/>
      <c r="T70" s="54"/>
      <c r="U70" s="54"/>
      <c r="V70" s="54"/>
      <c r="W70" s="54"/>
      <c r="X70" s="54"/>
    </row>
    <row r="71" spans="4:25" ht="20.100000000000001" customHeight="1">
      <c r="E71" s="28" t="s">
        <v>227</v>
      </c>
    </row>
    <row r="72" spans="4:25" ht="20.100000000000001" customHeight="1">
      <c r="E72" s="428" t="s">
        <v>308</v>
      </c>
      <c r="F72" s="429"/>
      <c r="G72" s="429"/>
      <c r="H72" s="429"/>
      <c r="I72" s="429"/>
      <c r="J72" s="429"/>
      <c r="K72" s="429"/>
      <c r="L72" s="429"/>
      <c r="M72" s="429"/>
      <c r="N72" s="429"/>
      <c r="O72" s="429"/>
      <c r="P72" s="429"/>
      <c r="Q72" s="429"/>
      <c r="R72" s="429"/>
      <c r="S72" s="429"/>
      <c r="T72" s="429"/>
      <c r="U72" s="429"/>
      <c r="V72" s="429"/>
      <c r="W72" s="429"/>
      <c r="X72" s="429"/>
      <c r="Y72" s="429"/>
    </row>
    <row r="73" spans="4:25" ht="20.100000000000001" customHeight="1">
      <c r="E73" s="55" t="s">
        <v>29</v>
      </c>
      <c r="F73" s="32" t="s">
        <v>309</v>
      </c>
      <c r="O73" s="55" t="s">
        <v>29</v>
      </c>
      <c r="P73" s="32" t="s">
        <v>310</v>
      </c>
    </row>
    <row r="74" spans="4:25" ht="15" customHeight="1">
      <c r="E74" s="430" t="s">
        <v>312</v>
      </c>
      <c r="F74" s="431"/>
      <c r="G74" s="431"/>
      <c r="H74" s="431"/>
      <c r="I74" s="431"/>
      <c r="J74" s="431"/>
      <c r="K74" s="431"/>
      <c r="L74" s="431"/>
      <c r="M74" s="431"/>
      <c r="N74" s="431"/>
      <c r="O74" s="430" t="s">
        <v>311</v>
      </c>
      <c r="P74" s="431"/>
      <c r="Q74" s="431"/>
      <c r="R74" s="431"/>
      <c r="S74" s="431"/>
      <c r="T74" s="431"/>
      <c r="U74" s="431"/>
      <c r="V74" s="431"/>
      <c r="W74" s="431"/>
      <c r="X74" s="431"/>
    </row>
    <row r="75" spans="4:25" ht="24.95" customHeight="1">
      <c r="E75" s="444"/>
      <c r="F75" s="445"/>
      <c r="G75" s="445"/>
      <c r="H75" s="445"/>
      <c r="I75" s="445"/>
      <c r="J75" s="445"/>
      <c r="K75" s="445"/>
      <c r="L75" s="445"/>
      <c r="M75" s="445"/>
      <c r="N75" s="445"/>
      <c r="O75" s="444"/>
      <c r="P75" s="445"/>
      <c r="Q75" s="445"/>
      <c r="R75" s="445"/>
      <c r="S75" s="445"/>
      <c r="T75" s="445"/>
      <c r="U75" s="445"/>
      <c r="V75" s="445"/>
      <c r="W75" s="445"/>
      <c r="X75" s="445"/>
    </row>
    <row r="76" spans="4:25" ht="9.9499999999999993" customHeight="1"/>
    <row r="77" spans="4:25" ht="20.100000000000001" customHeight="1">
      <c r="E77" s="28" t="s">
        <v>305</v>
      </c>
    </row>
    <row r="78" spans="4:25" s="48" customFormat="1" ht="20.100000000000001" customHeight="1">
      <c r="E78" s="428" t="s">
        <v>313</v>
      </c>
      <c r="F78" s="428"/>
      <c r="G78" s="428"/>
      <c r="H78" s="428"/>
      <c r="I78" s="428"/>
      <c r="J78" s="428"/>
      <c r="K78" s="428"/>
      <c r="L78" s="428"/>
      <c r="M78" s="428"/>
      <c r="N78" s="428"/>
      <c r="O78" s="428"/>
      <c r="P78" s="428"/>
      <c r="Q78" s="428"/>
      <c r="R78" s="428"/>
      <c r="S78" s="428"/>
      <c r="T78" s="428"/>
      <c r="U78" s="428"/>
      <c r="V78" s="428"/>
      <c r="W78" s="428"/>
      <c r="X78" s="428"/>
      <c r="Y78" s="47"/>
    </row>
    <row r="79" spans="4:25" ht="20.100000000000001" customHeight="1">
      <c r="E79" s="55" t="s">
        <v>29</v>
      </c>
      <c r="F79" s="32" t="s">
        <v>314</v>
      </c>
      <c r="O79" s="55" t="s">
        <v>29</v>
      </c>
      <c r="P79" s="32" t="s">
        <v>315</v>
      </c>
    </row>
    <row r="80" spans="4:25" ht="15" customHeight="1">
      <c r="E80" s="430" t="s">
        <v>312</v>
      </c>
      <c r="F80" s="431"/>
      <c r="G80" s="431"/>
      <c r="H80" s="431"/>
      <c r="I80" s="431"/>
      <c r="J80" s="431"/>
      <c r="K80" s="431"/>
      <c r="L80" s="431"/>
      <c r="M80" s="431"/>
      <c r="N80" s="431"/>
      <c r="O80" s="451" t="s">
        <v>316</v>
      </c>
      <c r="P80" s="452"/>
      <c r="Q80" s="452"/>
      <c r="R80" s="452"/>
      <c r="S80" s="452"/>
      <c r="T80" s="452"/>
      <c r="U80" s="453"/>
      <c r="V80" s="451" t="s">
        <v>228</v>
      </c>
      <c r="W80" s="454"/>
      <c r="X80" s="455"/>
    </row>
    <row r="81" spans="4:24" ht="24.75" customHeight="1">
      <c r="E81" s="444"/>
      <c r="F81" s="445"/>
      <c r="G81" s="445"/>
      <c r="H81" s="445"/>
      <c r="I81" s="445"/>
      <c r="J81" s="445"/>
      <c r="K81" s="445"/>
      <c r="L81" s="445"/>
      <c r="M81" s="445"/>
      <c r="N81" s="445"/>
      <c r="O81" s="446"/>
      <c r="P81" s="447"/>
      <c r="Q81" s="447"/>
      <c r="R81" s="447"/>
      <c r="S81" s="447"/>
      <c r="T81" s="447"/>
      <c r="U81" s="448"/>
      <c r="V81" s="449"/>
      <c r="W81" s="447"/>
      <c r="X81" s="448"/>
    </row>
    <row r="82" spans="4:24" ht="15" customHeight="1"/>
    <row r="83" spans="4:24" ht="20.100000000000001" customHeight="1">
      <c r="D83" s="100">
        <v>7</v>
      </c>
      <c r="E83" s="25" t="s">
        <v>127</v>
      </c>
    </row>
    <row r="84" spans="4:24" ht="20.100000000000001" customHeight="1">
      <c r="E84" s="28" t="s">
        <v>263</v>
      </c>
    </row>
  </sheetData>
  <mergeCells count="96">
    <mergeCell ref="E81:N81"/>
    <mergeCell ref="O81:U81"/>
    <mergeCell ref="V81:X81"/>
    <mergeCell ref="N29:Y29"/>
    <mergeCell ref="N30:Y30"/>
    <mergeCell ref="U35:X35"/>
    <mergeCell ref="L38:O38"/>
    <mergeCell ref="E75:N75"/>
    <mergeCell ref="O75:X75"/>
    <mergeCell ref="E78:X78"/>
    <mergeCell ref="E80:N80"/>
    <mergeCell ref="O80:U80"/>
    <mergeCell ref="V80:X80"/>
    <mergeCell ref="E65:G66"/>
    <mergeCell ref="I66:N66"/>
    <mergeCell ref="O66:W66"/>
    <mergeCell ref="E69:X69"/>
    <mergeCell ref="E72:Y72"/>
    <mergeCell ref="E74:N74"/>
    <mergeCell ref="O74:X74"/>
    <mergeCell ref="E61:E64"/>
    <mergeCell ref="F61:G62"/>
    <mergeCell ref="I62:N62"/>
    <mergeCell ref="O62:W62"/>
    <mergeCell ref="F63:G64"/>
    <mergeCell ref="I64:N64"/>
    <mergeCell ref="O64:W64"/>
    <mergeCell ref="S40:T40"/>
    <mergeCell ref="V40:W40"/>
    <mergeCell ref="G46:Y47"/>
    <mergeCell ref="H57:K57"/>
    <mergeCell ref="L57:W57"/>
    <mergeCell ref="P40:Q40"/>
    <mergeCell ref="F37:H37"/>
    <mergeCell ref="F38:H38"/>
    <mergeCell ref="E60:G60"/>
    <mergeCell ref="F39:H39"/>
    <mergeCell ref="I39:L39"/>
    <mergeCell ref="F40:H40"/>
    <mergeCell ref="I40:M40"/>
    <mergeCell ref="F34:H34"/>
    <mergeCell ref="F35:H35"/>
    <mergeCell ref="F36:H36"/>
    <mergeCell ref="I36:J36"/>
    <mergeCell ref="K36:L36"/>
    <mergeCell ref="I34:Y34"/>
    <mergeCell ref="I35:S35"/>
    <mergeCell ref="O36:P36"/>
    <mergeCell ref="Q36:R36"/>
    <mergeCell ref="F31:H31"/>
    <mergeCell ref="J31:M31"/>
    <mergeCell ref="O31:R31"/>
    <mergeCell ref="F32:H32"/>
    <mergeCell ref="F33:H33"/>
    <mergeCell ref="I33:J33"/>
    <mergeCell ref="K33:O33"/>
    <mergeCell ref="F28:H28"/>
    <mergeCell ref="F29:H30"/>
    <mergeCell ref="I29:K29"/>
    <mergeCell ref="L29:M29"/>
    <mergeCell ref="I30:K30"/>
    <mergeCell ref="L30:M30"/>
    <mergeCell ref="I28:T28"/>
    <mergeCell ref="H24:J24"/>
    <mergeCell ref="L24:M24"/>
    <mergeCell ref="P24:Q24"/>
    <mergeCell ref="R24:S24"/>
    <mergeCell ref="F27:H27"/>
    <mergeCell ref="I27:Y27"/>
    <mergeCell ref="G21:O21"/>
    <mergeCell ref="G22:O22"/>
    <mergeCell ref="H23:I23"/>
    <mergeCell ref="J23:K23"/>
    <mergeCell ref="L23:M23"/>
    <mergeCell ref="N23:O23"/>
    <mergeCell ref="K11:Y11"/>
    <mergeCell ref="J12:L12"/>
    <mergeCell ref="M12:Y12"/>
    <mergeCell ref="D14:Y14"/>
    <mergeCell ref="E16:Y16"/>
    <mergeCell ref="R39:T39"/>
    <mergeCell ref="I37:P37"/>
    <mergeCell ref="Q3:R3"/>
    <mergeCell ref="T3:U3"/>
    <mergeCell ref="W3:X3"/>
    <mergeCell ref="J6:L6"/>
    <mergeCell ref="J7:L7"/>
    <mergeCell ref="M7:N7"/>
    <mergeCell ref="P7:Q7"/>
    <mergeCell ref="I18:M18"/>
    <mergeCell ref="J8:L8"/>
    <mergeCell ref="M8:Y8"/>
    <mergeCell ref="J9:L10"/>
    <mergeCell ref="M9:N9"/>
    <mergeCell ref="O9:Y9"/>
    <mergeCell ref="M10:Y10"/>
  </mergeCells>
  <phoneticPr fontId="7"/>
  <dataValidations count="1">
    <dataValidation type="list" allowBlank="1" showInputMessage="1" showErrorMessage="1" sqref="Q44 N60 H63 G23:G24 T35 F44 Q50:Q54 F50:F56 E73 O73 E79 O79 F46 F48 F21:F22 I31:I32 H60:H61 H65 N31:N32" xr:uid="{61837B21-9543-40D2-97C7-274144D27703}">
      <formula1>"□,■"</formula1>
    </dataValidation>
  </dataValidations>
  <pageMargins left="0.70866141732283472" right="0.70866141732283472" top="0.74803149606299213" bottom="0.74803149606299213" header="0.31496062992125984" footer="0.31496062992125984"/>
  <pageSetup paperSize="9" scale="84" orientation="portrait" blackAndWhite="1" r:id="rId1"/>
  <rowBreaks count="1" manualBreakCount="1">
    <brk id="41"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7259-7DFB-49FB-BF60-0B5A9214CFD3}">
  <dimension ref="A1:BV43"/>
  <sheetViews>
    <sheetView showGridLines="0" view="pageBreakPreview" zoomScaleNormal="100" zoomScaleSheetLayoutView="100" workbookViewId="0"/>
  </sheetViews>
  <sheetFormatPr defaultColWidth="9" defaultRowHeight="18" customHeight="1"/>
  <cols>
    <col min="1" max="17" width="3.625" style="331" customWidth="1"/>
    <col min="18" max="23" width="4" style="331" customWidth="1"/>
    <col min="24" max="28" width="3.625" style="331" customWidth="1"/>
    <col min="29" max="16384" width="9" style="331"/>
  </cols>
  <sheetData>
    <row r="1" spans="1:74" s="60" customFormat="1" ht="18" customHeight="1">
      <c r="Q1" s="137"/>
      <c r="W1" s="137"/>
      <c r="X1" s="329" t="s">
        <v>132</v>
      </c>
    </row>
    <row r="2" spans="1:74" s="60" customFormat="1" ht="18" customHeight="1">
      <c r="A2" s="330"/>
      <c r="BH2" s="259"/>
      <c r="BI2" s="259"/>
      <c r="BJ2" s="259"/>
      <c r="BK2" s="259"/>
      <c r="BL2" s="259"/>
      <c r="BM2" s="259"/>
      <c r="BN2" s="259"/>
      <c r="BO2" s="259"/>
      <c r="BP2" s="259"/>
      <c r="BQ2" s="259"/>
      <c r="BR2" s="259"/>
      <c r="BS2" s="259"/>
      <c r="BT2" s="259"/>
      <c r="BV2" s="326"/>
    </row>
    <row r="3" spans="1:74" ht="18" customHeight="1">
      <c r="A3" s="690" t="s">
        <v>91</v>
      </c>
      <c r="B3" s="690"/>
      <c r="C3" s="690"/>
      <c r="D3" s="690"/>
      <c r="E3" s="690"/>
      <c r="F3" s="690"/>
      <c r="G3" s="690"/>
      <c r="H3" s="690"/>
      <c r="I3" s="690"/>
      <c r="J3" s="690"/>
      <c r="K3" s="690"/>
      <c r="L3" s="690"/>
      <c r="M3" s="690"/>
      <c r="N3" s="690"/>
      <c r="O3" s="690"/>
      <c r="P3" s="690"/>
      <c r="Q3" s="690"/>
      <c r="R3" s="690"/>
      <c r="S3" s="690"/>
      <c r="T3" s="690"/>
      <c r="U3" s="690"/>
      <c r="V3" s="690"/>
      <c r="W3" s="690"/>
    </row>
    <row r="4" spans="1:74" ht="18" customHeight="1">
      <c r="A4" s="332"/>
      <c r="B4" s="332"/>
    </row>
    <row r="5" spans="1:74" ht="18" customHeight="1">
      <c r="A5" s="331" t="s">
        <v>92</v>
      </c>
      <c r="B5" s="333"/>
      <c r="C5" s="333"/>
      <c r="D5" s="333"/>
      <c r="E5" s="333"/>
      <c r="F5" s="333"/>
      <c r="G5" s="333"/>
      <c r="H5" s="333"/>
      <c r="I5" s="333"/>
      <c r="J5" s="333"/>
      <c r="K5" s="333"/>
      <c r="L5" s="333"/>
      <c r="M5" s="333"/>
      <c r="N5" s="333"/>
      <c r="O5" s="333"/>
      <c r="P5" s="333"/>
    </row>
    <row r="6" spans="1:74" ht="9" customHeight="1">
      <c r="A6" s="332"/>
      <c r="B6" s="332"/>
    </row>
    <row r="7" spans="1:74" ht="21" customHeight="1">
      <c r="B7" s="332"/>
      <c r="C7" s="691" t="s">
        <v>93</v>
      </c>
      <c r="D7" s="692"/>
      <c r="E7" s="692"/>
      <c r="F7" s="692"/>
      <c r="G7" s="693"/>
      <c r="H7" s="334" t="s">
        <v>94</v>
      </c>
      <c r="I7" s="694"/>
      <c r="J7" s="694"/>
      <c r="K7" s="694"/>
      <c r="L7" s="694"/>
      <c r="M7" s="694"/>
      <c r="N7" s="694"/>
      <c r="O7" s="694"/>
      <c r="P7" s="694"/>
      <c r="Q7" s="694"/>
      <c r="R7" s="694"/>
      <c r="S7" s="694"/>
      <c r="T7" s="694"/>
      <c r="U7" s="694"/>
      <c r="V7" s="694"/>
      <c r="W7" s="695"/>
    </row>
    <row r="8" spans="1:74" ht="21" customHeight="1">
      <c r="B8" s="333"/>
      <c r="C8" s="687" t="s">
        <v>95</v>
      </c>
      <c r="D8" s="688"/>
      <c r="E8" s="688"/>
      <c r="F8" s="688"/>
      <c r="G8" s="689"/>
      <c r="H8" s="684"/>
      <c r="I8" s="685"/>
      <c r="J8" s="685"/>
      <c r="K8" s="685"/>
      <c r="L8" s="685"/>
      <c r="M8" s="685"/>
      <c r="N8" s="685"/>
      <c r="O8" s="685"/>
      <c r="P8" s="685"/>
      <c r="Q8" s="685"/>
      <c r="R8" s="685"/>
      <c r="S8" s="685"/>
      <c r="T8" s="685"/>
      <c r="U8" s="685"/>
      <c r="V8" s="685"/>
      <c r="W8" s="686"/>
    </row>
    <row r="9" spans="1:74" ht="21" customHeight="1">
      <c r="B9" s="333"/>
      <c r="C9" s="678" t="s">
        <v>355</v>
      </c>
      <c r="D9" s="679"/>
      <c r="E9" s="679"/>
      <c r="F9" s="679"/>
      <c r="G9" s="680"/>
      <c r="H9" s="681"/>
      <c r="I9" s="682"/>
      <c r="J9" s="682"/>
      <c r="K9" s="682"/>
      <c r="L9" s="682"/>
      <c r="M9" s="682"/>
      <c r="N9" s="682"/>
      <c r="O9" s="682"/>
      <c r="P9" s="682"/>
      <c r="Q9" s="682"/>
      <c r="R9" s="682"/>
      <c r="S9" s="682"/>
      <c r="T9" s="682"/>
      <c r="U9" s="682"/>
      <c r="V9" s="682"/>
      <c r="W9" s="683"/>
    </row>
    <row r="10" spans="1:74" ht="21" customHeight="1">
      <c r="B10" s="333"/>
      <c r="C10" s="687" t="s">
        <v>96</v>
      </c>
      <c r="D10" s="688"/>
      <c r="E10" s="688"/>
      <c r="F10" s="688"/>
      <c r="G10" s="689"/>
      <c r="H10" s="684"/>
      <c r="I10" s="685"/>
      <c r="J10" s="685"/>
      <c r="K10" s="685"/>
      <c r="L10" s="685"/>
      <c r="M10" s="685"/>
      <c r="N10" s="685"/>
      <c r="O10" s="685"/>
      <c r="P10" s="685"/>
      <c r="Q10" s="685"/>
      <c r="R10" s="685"/>
      <c r="S10" s="685"/>
      <c r="T10" s="685"/>
      <c r="U10" s="685"/>
      <c r="V10" s="685"/>
      <c r="W10" s="686"/>
    </row>
    <row r="11" spans="1:74" ht="21" customHeight="1">
      <c r="B11" s="333"/>
      <c r="C11" s="696" t="s">
        <v>97</v>
      </c>
      <c r="D11" s="697"/>
      <c r="E11" s="697"/>
      <c r="F11" s="697"/>
      <c r="G11" s="698"/>
      <c r="H11" s="699"/>
      <c r="I11" s="700"/>
      <c r="J11" s="700"/>
      <c r="K11" s="700"/>
      <c r="L11" s="700"/>
      <c r="M11" s="700"/>
      <c r="N11" s="700"/>
      <c r="O11" s="700"/>
      <c r="P11" s="700"/>
      <c r="Q11" s="700"/>
      <c r="R11" s="700"/>
      <c r="S11" s="700"/>
      <c r="T11" s="700"/>
      <c r="U11" s="700"/>
      <c r="V11" s="700"/>
      <c r="W11" s="701"/>
    </row>
    <row r="12" spans="1:74" ht="10.5" customHeight="1">
      <c r="B12" s="333"/>
      <c r="C12" s="335"/>
      <c r="D12" s="335"/>
      <c r="E12" s="335"/>
      <c r="F12" s="335"/>
      <c r="G12" s="335"/>
      <c r="H12" s="336"/>
      <c r="I12" s="336"/>
      <c r="J12" s="336"/>
      <c r="K12" s="336"/>
      <c r="L12" s="336"/>
      <c r="M12" s="336"/>
      <c r="N12" s="336"/>
      <c r="O12" s="336"/>
      <c r="P12" s="336"/>
      <c r="Q12" s="336"/>
      <c r="R12" s="336"/>
      <c r="S12" s="336"/>
      <c r="T12" s="336"/>
      <c r="U12" s="336"/>
      <c r="V12" s="336"/>
      <c r="W12" s="336"/>
    </row>
    <row r="13" spans="1:74" ht="21" customHeight="1">
      <c r="B13" s="333"/>
      <c r="C13" s="702" t="s">
        <v>98</v>
      </c>
      <c r="D13" s="703"/>
      <c r="E13" s="691" t="s">
        <v>99</v>
      </c>
      <c r="F13" s="692"/>
      <c r="G13" s="693"/>
      <c r="H13" s="334" t="s">
        <v>94</v>
      </c>
      <c r="I13" s="694"/>
      <c r="J13" s="694"/>
      <c r="K13" s="694"/>
      <c r="L13" s="694"/>
      <c r="M13" s="694"/>
      <c r="N13" s="694"/>
      <c r="O13" s="694"/>
      <c r="P13" s="694"/>
      <c r="Q13" s="694"/>
      <c r="R13" s="694"/>
      <c r="S13" s="694"/>
      <c r="T13" s="694"/>
      <c r="U13" s="694"/>
      <c r="V13" s="694"/>
      <c r="W13" s="695"/>
    </row>
    <row r="14" spans="1:74" ht="21" customHeight="1">
      <c r="B14" s="333"/>
      <c r="C14" s="704"/>
      <c r="D14" s="705"/>
      <c r="E14" s="708"/>
      <c r="F14" s="709"/>
      <c r="G14" s="710"/>
      <c r="H14" s="684"/>
      <c r="I14" s="711"/>
      <c r="J14" s="711"/>
      <c r="K14" s="711"/>
      <c r="L14" s="711"/>
      <c r="M14" s="711"/>
      <c r="N14" s="711"/>
      <c r="O14" s="711"/>
      <c r="P14" s="711"/>
      <c r="Q14" s="711"/>
      <c r="R14" s="711"/>
      <c r="S14" s="711"/>
      <c r="T14" s="711"/>
      <c r="U14" s="337" t="s">
        <v>100</v>
      </c>
      <c r="V14" s="712" t="s">
        <v>101</v>
      </c>
      <c r="W14" s="713"/>
    </row>
    <row r="15" spans="1:74" ht="21" customHeight="1">
      <c r="B15" s="333"/>
      <c r="C15" s="704"/>
      <c r="D15" s="705"/>
      <c r="E15" s="714" t="s">
        <v>102</v>
      </c>
      <c r="F15" s="715"/>
      <c r="G15" s="716"/>
      <c r="H15" s="699"/>
      <c r="I15" s="700"/>
      <c r="J15" s="700"/>
      <c r="K15" s="700"/>
      <c r="L15" s="700"/>
      <c r="M15" s="700"/>
      <c r="N15" s="700"/>
      <c r="O15" s="717" t="s">
        <v>103</v>
      </c>
      <c r="P15" s="717"/>
      <c r="Q15" s="700"/>
      <c r="R15" s="700"/>
      <c r="S15" s="700"/>
      <c r="T15" s="700"/>
      <c r="U15" s="700"/>
      <c r="V15" s="700"/>
      <c r="W15" s="338" t="s">
        <v>59</v>
      </c>
    </row>
    <row r="16" spans="1:74" ht="21" customHeight="1">
      <c r="B16" s="333"/>
      <c r="C16" s="704"/>
      <c r="D16" s="705"/>
      <c r="E16" s="714" t="s">
        <v>104</v>
      </c>
      <c r="F16" s="715"/>
      <c r="G16" s="716"/>
      <c r="H16" s="718"/>
      <c r="I16" s="719"/>
      <c r="J16" s="719"/>
      <c r="K16" s="719"/>
      <c r="L16" s="719"/>
      <c r="M16" s="719"/>
      <c r="N16" s="719"/>
      <c r="O16" s="719"/>
      <c r="P16" s="719"/>
      <c r="Q16" s="719"/>
      <c r="R16" s="719"/>
      <c r="S16" s="719"/>
      <c r="T16" s="719"/>
      <c r="U16" s="719"/>
      <c r="V16" s="719"/>
      <c r="W16" s="720"/>
    </row>
    <row r="17" spans="1:23" ht="21" customHeight="1">
      <c r="B17" s="333"/>
      <c r="C17" s="706"/>
      <c r="D17" s="707"/>
      <c r="E17" s="714" t="s">
        <v>105</v>
      </c>
      <c r="F17" s="715"/>
      <c r="G17" s="716"/>
      <c r="H17" s="718"/>
      <c r="I17" s="719"/>
      <c r="J17" s="719"/>
      <c r="K17" s="719"/>
      <c r="L17" s="719"/>
      <c r="M17" s="719"/>
      <c r="N17" s="719"/>
      <c r="O17" s="719"/>
      <c r="P17" s="719"/>
      <c r="Q17" s="719"/>
      <c r="R17" s="719"/>
      <c r="S17" s="719"/>
      <c r="T17" s="719"/>
      <c r="U17" s="719"/>
      <c r="V17" s="719"/>
      <c r="W17" s="720"/>
    </row>
    <row r="18" spans="1:23" ht="21" customHeight="1">
      <c r="C18" s="721" t="s">
        <v>106</v>
      </c>
      <c r="D18" s="722"/>
      <c r="E18" s="724" t="s">
        <v>378</v>
      </c>
      <c r="F18" s="725"/>
      <c r="G18" s="726"/>
      <c r="H18" s="339" t="s">
        <v>100</v>
      </c>
      <c r="I18" s="727" t="s">
        <v>320</v>
      </c>
      <c r="J18" s="727"/>
      <c r="K18" s="727"/>
      <c r="L18" s="727"/>
      <c r="M18" s="727"/>
      <c r="N18" s="727"/>
      <c r="O18" s="727"/>
      <c r="P18" s="727"/>
      <c r="Q18" s="727"/>
      <c r="R18" s="727"/>
      <c r="S18" s="727"/>
      <c r="T18" s="727"/>
      <c r="U18" s="727"/>
      <c r="V18" s="727"/>
      <c r="W18" s="728"/>
    </row>
    <row r="19" spans="1:23" ht="21" customHeight="1">
      <c r="A19" s="340"/>
      <c r="B19" s="340"/>
      <c r="C19" s="723"/>
      <c r="D19" s="712"/>
      <c r="E19" s="729" t="s">
        <v>379</v>
      </c>
      <c r="F19" s="730"/>
      <c r="G19" s="731"/>
      <c r="H19" s="339" t="s">
        <v>100</v>
      </c>
      <c r="I19" s="727" t="s">
        <v>323</v>
      </c>
      <c r="J19" s="727"/>
      <c r="K19" s="727"/>
      <c r="L19" s="727"/>
      <c r="M19" s="727"/>
      <c r="N19" s="727"/>
      <c r="O19" s="727"/>
      <c r="P19" s="727"/>
      <c r="Q19" s="727"/>
      <c r="R19" s="727"/>
      <c r="S19" s="727"/>
      <c r="T19" s="727"/>
      <c r="U19" s="727"/>
      <c r="V19" s="727"/>
      <c r="W19" s="728"/>
    </row>
    <row r="20" spans="1:23" ht="18" customHeight="1">
      <c r="A20" s="332"/>
      <c r="B20" s="332"/>
      <c r="C20" s="341"/>
      <c r="D20" s="341"/>
      <c r="E20" s="342"/>
      <c r="F20" s="342"/>
      <c r="G20" s="342"/>
    </row>
    <row r="21" spans="1:23" ht="18" customHeight="1">
      <c r="A21" s="332"/>
      <c r="B21" s="332"/>
    </row>
    <row r="22" spans="1:23" ht="16.149999999999999" customHeight="1">
      <c r="B22" s="343"/>
      <c r="C22" s="675" t="s">
        <v>216</v>
      </c>
      <c r="D22" s="675"/>
      <c r="E22" s="675"/>
      <c r="F22" s="675"/>
      <c r="G22" s="675"/>
      <c r="H22" s="675"/>
      <c r="I22" s="675"/>
      <c r="J22" s="675"/>
      <c r="K22" s="675"/>
      <c r="L22" s="675"/>
      <c r="M22" s="675"/>
      <c r="N22" s="675"/>
      <c r="O22" s="675"/>
      <c r="P22" s="675"/>
      <c r="Q22" s="675"/>
      <c r="R22" s="675"/>
      <c r="S22" s="675"/>
      <c r="T22" s="675"/>
      <c r="U22" s="675"/>
      <c r="V22" s="675"/>
      <c r="W22" s="675"/>
    </row>
    <row r="23" spans="1:23" ht="16.149999999999999" customHeight="1">
      <c r="B23" s="343"/>
      <c r="C23" s="675"/>
      <c r="D23" s="675"/>
      <c r="E23" s="675"/>
      <c r="F23" s="675"/>
      <c r="G23" s="675"/>
      <c r="H23" s="675"/>
      <c r="I23" s="675"/>
      <c r="J23" s="675"/>
      <c r="K23" s="675"/>
      <c r="L23" s="675"/>
      <c r="M23" s="675"/>
      <c r="N23" s="675"/>
      <c r="O23" s="675"/>
      <c r="P23" s="675"/>
      <c r="Q23" s="675"/>
      <c r="R23" s="675"/>
      <c r="S23" s="675"/>
      <c r="T23" s="675"/>
      <c r="U23" s="675"/>
      <c r="V23" s="675"/>
      <c r="W23" s="675"/>
    </row>
    <row r="24" spans="1:23" ht="16.149999999999999" customHeight="1">
      <c r="B24" s="127"/>
      <c r="C24" s="675"/>
      <c r="D24" s="675"/>
      <c r="E24" s="675"/>
      <c r="F24" s="675"/>
      <c r="G24" s="675"/>
      <c r="H24" s="675"/>
      <c r="I24" s="675"/>
      <c r="J24" s="675"/>
      <c r="K24" s="675"/>
      <c r="L24" s="675"/>
      <c r="M24" s="675"/>
      <c r="N24" s="675"/>
      <c r="O24" s="675"/>
      <c r="P24" s="675"/>
      <c r="Q24" s="675"/>
      <c r="R24" s="675"/>
      <c r="S24" s="675"/>
      <c r="T24" s="675"/>
      <c r="U24" s="675"/>
      <c r="V24" s="675"/>
      <c r="W24" s="675"/>
    </row>
    <row r="25" spans="1:23" ht="18" customHeight="1">
      <c r="A25" s="344"/>
      <c r="B25" s="344"/>
      <c r="C25" s="344"/>
      <c r="D25" s="344"/>
      <c r="E25" s="344"/>
      <c r="F25" s="344"/>
      <c r="G25" s="344"/>
      <c r="H25" s="344"/>
      <c r="I25" s="344"/>
      <c r="J25" s="344"/>
      <c r="K25" s="344"/>
      <c r="L25" s="344"/>
      <c r="M25" s="344"/>
      <c r="N25" s="344"/>
      <c r="O25" s="344"/>
      <c r="P25" s="344"/>
    </row>
    <row r="26" spans="1:23" ht="18" customHeight="1">
      <c r="A26" s="732" t="s">
        <v>107</v>
      </c>
      <c r="B26" s="732"/>
      <c r="C26" s="732"/>
      <c r="D26" s="732"/>
      <c r="E26" s="732"/>
      <c r="F26" s="732"/>
      <c r="G26" s="732"/>
      <c r="H26" s="732"/>
      <c r="I26" s="732"/>
      <c r="J26" s="732"/>
      <c r="K26" s="732"/>
      <c r="L26" s="732"/>
      <c r="M26" s="732"/>
      <c r="N26" s="732"/>
      <c r="O26" s="732"/>
      <c r="P26" s="732"/>
      <c r="Q26" s="732"/>
      <c r="R26" s="732"/>
      <c r="S26" s="732"/>
      <c r="T26" s="732"/>
      <c r="U26" s="732"/>
      <c r="V26" s="732"/>
      <c r="W26" s="732"/>
    </row>
    <row r="27" spans="1:23" ht="18" customHeight="1">
      <c r="A27" s="345"/>
      <c r="B27" s="345"/>
      <c r="C27" s="346"/>
      <c r="D27" s="346"/>
      <c r="E27" s="346"/>
      <c r="F27" s="346"/>
      <c r="G27" s="346"/>
      <c r="H27" s="346"/>
      <c r="I27" s="346"/>
      <c r="J27" s="346"/>
      <c r="K27" s="346"/>
      <c r="L27" s="346"/>
      <c r="M27" s="346"/>
      <c r="N27" s="346"/>
      <c r="O27" s="346"/>
      <c r="P27" s="346"/>
      <c r="Q27" s="346"/>
      <c r="R27" s="346"/>
      <c r="S27" s="346"/>
      <c r="T27" s="346"/>
      <c r="U27" s="346"/>
      <c r="V27" s="346"/>
      <c r="W27" s="346"/>
    </row>
    <row r="28" spans="1:23" ht="18" customHeight="1">
      <c r="A28" s="345"/>
      <c r="B28" s="345"/>
      <c r="C28" s="346"/>
      <c r="D28" s="346"/>
      <c r="E28" s="346"/>
      <c r="F28" s="346"/>
      <c r="G28" s="346"/>
      <c r="H28" s="346"/>
      <c r="I28" s="346"/>
      <c r="J28" s="346"/>
      <c r="K28" s="346"/>
      <c r="L28" s="346"/>
      <c r="M28" s="346"/>
      <c r="N28" s="346"/>
      <c r="O28" s="346"/>
      <c r="P28" s="346"/>
      <c r="Q28" s="346"/>
      <c r="R28" s="346"/>
      <c r="S28" s="346"/>
      <c r="T28" s="346"/>
      <c r="U28" s="346"/>
      <c r="V28" s="346"/>
      <c r="W28" s="346"/>
    </row>
    <row r="29" spans="1:23" ht="18" customHeight="1">
      <c r="A29" s="347"/>
      <c r="B29" s="347"/>
      <c r="C29" s="348" t="s">
        <v>108</v>
      </c>
      <c r="D29" s="347"/>
      <c r="E29" s="346"/>
      <c r="F29" s="348"/>
      <c r="G29" s="348" t="s">
        <v>109</v>
      </c>
      <c r="H29" s="348"/>
      <c r="I29" s="348"/>
      <c r="J29" s="348"/>
      <c r="K29" s="348"/>
      <c r="L29" s="348"/>
      <c r="M29" s="346"/>
      <c r="N29" s="349"/>
      <c r="O29" s="346"/>
      <c r="P29" s="346"/>
      <c r="Q29" s="346"/>
      <c r="R29" s="346"/>
      <c r="S29" s="346"/>
      <c r="T29" s="346"/>
      <c r="U29" s="346"/>
      <c r="V29" s="346"/>
      <c r="W29" s="346"/>
    </row>
    <row r="30" spans="1:23" ht="18" customHeight="1">
      <c r="A30" s="346"/>
      <c r="B30" s="346"/>
      <c r="C30" s="347"/>
      <c r="D30" s="347"/>
      <c r="E30" s="346"/>
      <c r="F30" s="347" t="s">
        <v>100</v>
      </c>
      <c r="G30" s="346" t="s">
        <v>110</v>
      </c>
      <c r="H30" s="346"/>
      <c r="I30" s="346"/>
      <c r="J30" s="346"/>
      <c r="K30" s="346"/>
      <c r="L30" s="346"/>
      <c r="M30" s="346"/>
      <c r="N30" s="346"/>
      <c r="O30" s="346"/>
      <c r="P30" s="346"/>
      <c r="Q30" s="346"/>
      <c r="R30" s="346"/>
      <c r="S30" s="346"/>
      <c r="T30" s="346"/>
      <c r="U30" s="346"/>
      <c r="V30" s="346"/>
      <c r="W30" s="346"/>
    </row>
    <row r="31" spans="1:23" ht="18" customHeight="1">
      <c r="A31" s="346"/>
      <c r="B31" s="346"/>
      <c r="C31" s="347"/>
      <c r="D31" s="347"/>
      <c r="E31" s="346"/>
      <c r="F31" s="347" t="s">
        <v>100</v>
      </c>
      <c r="G31" s="346" t="s">
        <v>111</v>
      </c>
      <c r="H31" s="346"/>
      <c r="I31" s="346"/>
      <c r="J31" s="346"/>
      <c r="K31" s="346"/>
      <c r="L31" s="346"/>
      <c r="M31" s="346"/>
      <c r="N31" s="346"/>
      <c r="O31" s="346"/>
      <c r="P31" s="346"/>
      <c r="Q31" s="346"/>
      <c r="R31" s="346"/>
      <c r="S31" s="346"/>
      <c r="T31" s="346"/>
      <c r="U31" s="346"/>
      <c r="V31" s="346"/>
      <c r="W31" s="346"/>
    </row>
    <row r="32" spans="1:23" ht="18" customHeight="1">
      <c r="A32" s="346"/>
      <c r="B32" s="346"/>
      <c r="C32" s="347"/>
      <c r="D32" s="347"/>
      <c r="E32" s="346"/>
      <c r="F32" s="347" t="s">
        <v>100</v>
      </c>
      <c r="G32" s="346" t="s">
        <v>112</v>
      </c>
      <c r="H32" s="346"/>
      <c r="I32" s="346"/>
      <c r="J32" s="346"/>
      <c r="K32" s="346"/>
      <c r="L32" s="346"/>
      <c r="M32" s="346"/>
      <c r="N32" s="346"/>
      <c r="O32" s="346"/>
      <c r="P32" s="346"/>
      <c r="Q32" s="346"/>
      <c r="R32" s="346"/>
      <c r="S32" s="346"/>
      <c r="T32" s="346"/>
      <c r="U32" s="346"/>
      <c r="V32" s="346"/>
      <c r="W32" s="346"/>
    </row>
    <row r="33" spans="1:24" ht="18" customHeight="1">
      <c r="A33" s="346"/>
      <c r="B33" s="346"/>
      <c r="C33" s="347"/>
      <c r="D33" s="347"/>
      <c r="E33" s="346"/>
      <c r="F33" s="347" t="s">
        <v>100</v>
      </c>
      <c r="G33" s="735" t="s">
        <v>214</v>
      </c>
      <c r="H33" s="427"/>
      <c r="I33" s="736"/>
      <c r="J33" s="737"/>
      <c r="K33" s="737"/>
      <c r="L33" s="737"/>
      <c r="M33" s="737"/>
      <c r="N33" s="737"/>
      <c r="O33" s="737"/>
      <c r="P33" s="737"/>
      <c r="Q33" s="737"/>
      <c r="R33" s="737"/>
      <c r="S33" s="346" t="s">
        <v>59</v>
      </c>
      <c r="T33" s="346"/>
      <c r="U33" s="346"/>
      <c r="V33" s="346"/>
      <c r="W33" s="346"/>
    </row>
    <row r="34" spans="1:24" ht="18" customHeight="1">
      <c r="A34" s="345"/>
      <c r="B34" s="345"/>
      <c r="C34" s="346"/>
      <c r="D34" s="346"/>
      <c r="E34" s="346"/>
      <c r="F34" s="346"/>
      <c r="G34" s="346"/>
      <c r="H34" s="346"/>
      <c r="I34" s="346"/>
      <c r="J34" s="346"/>
      <c r="K34" s="346"/>
      <c r="L34" s="346"/>
      <c r="M34" s="346"/>
      <c r="N34" s="346"/>
      <c r="O34" s="346"/>
      <c r="P34" s="346"/>
      <c r="Q34" s="346"/>
      <c r="R34" s="346"/>
      <c r="S34" s="346"/>
      <c r="T34" s="346"/>
      <c r="U34" s="346"/>
      <c r="V34" s="346"/>
      <c r="W34" s="346"/>
    </row>
    <row r="35" spans="1:24" ht="18" customHeight="1">
      <c r="A35" s="345"/>
      <c r="B35" s="345"/>
      <c r="C35" s="346"/>
      <c r="D35" s="346"/>
      <c r="E35" s="346"/>
      <c r="F35" s="346"/>
      <c r="G35" s="346"/>
      <c r="H35" s="346"/>
      <c r="I35" s="346"/>
      <c r="J35" s="346"/>
      <c r="K35" s="346"/>
      <c r="L35" s="346"/>
      <c r="M35" s="346"/>
      <c r="N35" s="346"/>
      <c r="O35" s="346"/>
      <c r="P35" s="346"/>
      <c r="Q35" s="346"/>
      <c r="R35" s="346"/>
      <c r="S35" s="346"/>
      <c r="T35" s="346"/>
      <c r="U35" s="346"/>
      <c r="V35" s="346"/>
      <c r="W35" s="346"/>
    </row>
    <row r="36" spans="1:24" ht="18" customHeight="1">
      <c r="A36" s="346"/>
      <c r="B36" s="346"/>
      <c r="C36" s="738" t="s">
        <v>262</v>
      </c>
      <c r="D36" s="738"/>
      <c r="E36" s="350"/>
      <c r="F36" s="346" t="s">
        <v>113</v>
      </c>
      <c r="G36" s="350"/>
      <c r="H36" s="346" t="s">
        <v>114</v>
      </c>
      <c r="I36" s="350"/>
      <c r="J36" s="346" t="s">
        <v>115</v>
      </c>
      <c r="K36" s="346"/>
      <c r="L36" s="346"/>
      <c r="M36" s="346"/>
      <c r="N36" s="346"/>
      <c r="O36" s="346"/>
      <c r="P36" s="346"/>
      <c r="Q36" s="346"/>
      <c r="R36" s="346"/>
      <c r="S36" s="346"/>
      <c r="T36" s="346"/>
      <c r="U36" s="346"/>
      <c r="V36" s="346"/>
      <c r="W36" s="346"/>
    </row>
    <row r="37" spans="1:24" ht="18" customHeight="1">
      <c r="A37" s="346"/>
      <c r="B37" s="346"/>
      <c r="C37" s="345"/>
      <c r="D37" s="346"/>
      <c r="E37" s="346"/>
      <c r="F37" s="346"/>
      <c r="G37" s="346"/>
      <c r="H37" s="346"/>
      <c r="I37" s="346"/>
      <c r="J37" s="346"/>
      <c r="K37" s="732" t="s">
        <v>93</v>
      </c>
      <c r="L37" s="732"/>
      <c r="M37" s="733"/>
      <c r="N37" s="733"/>
      <c r="O37" s="733"/>
      <c r="P37" s="733"/>
      <c r="Q37" s="733"/>
      <c r="R37" s="733"/>
      <c r="S37" s="733"/>
      <c r="T37" s="733"/>
      <c r="U37" s="733"/>
      <c r="V37" s="733"/>
      <c r="W37" s="733"/>
    </row>
    <row r="38" spans="1:24" s="333" customFormat="1" ht="18" customHeight="1">
      <c r="A38" s="346"/>
      <c r="B38" s="346"/>
      <c r="C38" s="345"/>
      <c r="D38" s="705" t="s">
        <v>116</v>
      </c>
      <c r="E38" s="705"/>
      <c r="F38" s="705"/>
      <c r="G38" s="705"/>
      <c r="H38" s="705"/>
      <c r="I38" s="705"/>
      <c r="J38" s="705"/>
      <c r="K38" s="732"/>
      <c r="L38" s="732"/>
      <c r="M38" s="734"/>
      <c r="N38" s="734"/>
      <c r="O38" s="734"/>
      <c r="P38" s="734"/>
      <c r="Q38" s="734"/>
      <c r="R38" s="734"/>
      <c r="S38" s="734"/>
      <c r="T38" s="734"/>
      <c r="U38" s="734"/>
      <c r="V38" s="734"/>
      <c r="W38" s="734"/>
    </row>
    <row r="39" spans="1:24" s="333" customFormat="1" ht="18" customHeight="1">
      <c r="A39" s="346"/>
      <c r="B39" s="346"/>
      <c r="C39" s="345"/>
      <c r="D39" s="705"/>
      <c r="E39" s="705"/>
      <c r="F39" s="705"/>
      <c r="G39" s="705"/>
      <c r="H39" s="705"/>
      <c r="I39" s="705"/>
      <c r="J39" s="705"/>
      <c r="K39" s="346"/>
      <c r="L39" s="348"/>
      <c r="M39" s="348"/>
      <c r="N39" s="348"/>
      <c r="O39" s="348"/>
      <c r="P39" s="348"/>
      <c r="Q39" s="348"/>
      <c r="R39" s="347"/>
      <c r="S39" s="346"/>
      <c r="T39" s="346"/>
      <c r="U39" s="346"/>
      <c r="V39" s="346"/>
      <c r="W39" s="346"/>
    </row>
    <row r="40" spans="1:24" ht="18" customHeight="1">
      <c r="A40" s="346"/>
      <c r="B40" s="346"/>
      <c r="C40" s="346"/>
      <c r="D40" s="705"/>
      <c r="E40" s="705"/>
      <c r="F40" s="705"/>
      <c r="G40" s="705"/>
      <c r="H40" s="705"/>
      <c r="I40" s="705"/>
      <c r="J40" s="705"/>
      <c r="K40" s="732" t="s">
        <v>117</v>
      </c>
      <c r="L40" s="732"/>
      <c r="M40" s="733"/>
      <c r="N40" s="733"/>
      <c r="O40" s="733"/>
      <c r="P40" s="733"/>
      <c r="Q40" s="733"/>
      <c r="R40" s="733"/>
      <c r="S40" s="733"/>
      <c r="T40" s="733"/>
      <c r="U40" s="733"/>
      <c r="V40" s="733"/>
      <c r="W40" s="733"/>
    </row>
    <row r="41" spans="1:24" ht="18" customHeight="1">
      <c r="A41" s="346"/>
      <c r="B41" s="346"/>
      <c r="C41" s="346"/>
      <c r="D41" s="705"/>
      <c r="E41" s="705"/>
      <c r="F41" s="705"/>
      <c r="G41" s="705"/>
      <c r="H41" s="705"/>
      <c r="I41" s="705"/>
      <c r="J41" s="705"/>
      <c r="K41" s="732"/>
      <c r="L41" s="732"/>
      <c r="M41" s="734"/>
      <c r="N41" s="734"/>
      <c r="O41" s="734"/>
      <c r="P41" s="734"/>
      <c r="Q41" s="734"/>
      <c r="R41" s="734"/>
      <c r="S41" s="734"/>
      <c r="T41" s="734"/>
      <c r="U41" s="734"/>
      <c r="V41" s="734"/>
      <c r="W41" s="734"/>
    </row>
    <row r="42" spans="1:24" ht="18" customHeight="1">
      <c r="C42" s="332"/>
      <c r="D42" s="332"/>
      <c r="I42" s="351"/>
      <c r="J42" s="351"/>
      <c r="K42" s="351"/>
      <c r="L42" s="351"/>
      <c r="M42" s="351"/>
      <c r="N42" s="351"/>
      <c r="O42" s="351"/>
      <c r="P42" s="351"/>
      <c r="Q42" s="351"/>
      <c r="R42" s="351"/>
      <c r="S42" s="351"/>
      <c r="V42" s="351"/>
      <c r="X42" s="351" t="s">
        <v>118</v>
      </c>
    </row>
    <row r="43" spans="1:24" ht="18" customHeight="1">
      <c r="A43" s="332"/>
      <c r="B43" s="332"/>
      <c r="F43" s="352"/>
    </row>
  </sheetData>
  <mergeCells count="38">
    <mergeCell ref="C22:W24"/>
    <mergeCell ref="A26:W26"/>
    <mergeCell ref="G33:H33"/>
    <mergeCell ref="I33:R33"/>
    <mergeCell ref="C36:D36"/>
    <mergeCell ref="K37:L38"/>
    <mergeCell ref="M37:W38"/>
    <mergeCell ref="D38:J41"/>
    <mergeCell ref="K40:L41"/>
    <mergeCell ref="M40:W41"/>
    <mergeCell ref="C18:D19"/>
    <mergeCell ref="E18:G18"/>
    <mergeCell ref="I18:W18"/>
    <mergeCell ref="E19:G19"/>
    <mergeCell ref="I19:W19"/>
    <mergeCell ref="C11:G11"/>
    <mergeCell ref="H11:W11"/>
    <mergeCell ref="C13:D17"/>
    <mergeCell ref="E13:G14"/>
    <mergeCell ref="I13:W13"/>
    <mergeCell ref="H14:T14"/>
    <mergeCell ref="V14:W14"/>
    <mergeCell ref="E15:G15"/>
    <mergeCell ref="H15:N15"/>
    <mergeCell ref="O15:P15"/>
    <mergeCell ref="Q15:V15"/>
    <mergeCell ref="E16:G16"/>
    <mergeCell ref="H16:W16"/>
    <mergeCell ref="E17:G17"/>
    <mergeCell ref="H17:W17"/>
    <mergeCell ref="C9:G9"/>
    <mergeCell ref="H9:W10"/>
    <mergeCell ref="C10:G10"/>
    <mergeCell ref="A3:W3"/>
    <mergeCell ref="C7:G7"/>
    <mergeCell ref="I7:W7"/>
    <mergeCell ref="C8:G8"/>
    <mergeCell ref="H8:W8"/>
  </mergeCells>
  <phoneticPr fontId="7"/>
  <dataValidations count="1">
    <dataValidation type="list" allowBlank="1" showInputMessage="1" showErrorMessage="1" sqref="H18:H19 U14 F30:F33" xr:uid="{914D7C06-E484-44D7-9477-3E6E310BD579}">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view="pageBreakPreview" zoomScaleNormal="100" zoomScaleSheetLayoutView="100" workbookViewId="0"/>
  </sheetViews>
  <sheetFormatPr defaultColWidth="9" defaultRowHeight="13.5"/>
  <cols>
    <col min="1" max="2" width="4" style="9" customWidth="1"/>
    <col min="3" max="3" width="4" style="8" customWidth="1"/>
    <col min="4" max="24" width="4" style="9" customWidth="1"/>
    <col min="25" max="16384" width="9" style="9"/>
  </cols>
  <sheetData>
    <row r="1" spans="2:24" s="38" customFormat="1" ht="20.100000000000001" customHeight="1">
      <c r="B1" s="45"/>
      <c r="C1" s="45"/>
      <c r="D1" s="45"/>
      <c r="E1" s="45"/>
      <c r="F1" s="45"/>
      <c r="G1" s="45"/>
      <c r="H1" s="45"/>
      <c r="I1" s="45"/>
      <c r="J1" s="45"/>
      <c r="K1" s="45"/>
      <c r="L1" s="45"/>
      <c r="M1" s="45"/>
      <c r="N1" s="45"/>
      <c r="O1" s="45"/>
      <c r="P1" s="45"/>
      <c r="Q1" s="45"/>
      <c r="R1" s="45"/>
      <c r="S1" s="45"/>
      <c r="T1" s="45"/>
      <c r="U1" s="45"/>
      <c r="V1" s="6" t="s">
        <v>131</v>
      </c>
    </row>
    <row r="2" spans="2:24" s="38" customFormat="1" ht="20.100000000000001" customHeight="1">
      <c r="B2" s="461" t="s">
        <v>176</v>
      </c>
      <c r="C2" s="462"/>
      <c r="D2" s="462"/>
      <c r="E2" s="462"/>
      <c r="F2" s="462"/>
      <c r="G2" s="44"/>
      <c r="H2" s="45"/>
      <c r="I2" s="45"/>
      <c r="J2" s="45"/>
      <c r="K2" s="45"/>
      <c r="L2" s="45"/>
      <c r="M2" s="45"/>
      <c r="N2" s="45"/>
      <c r="O2" s="45"/>
      <c r="P2" s="45"/>
      <c r="Q2" s="45"/>
      <c r="R2" s="45"/>
      <c r="S2" s="45"/>
      <c r="T2" s="45"/>
      <c r="U2" s="45"/>
      <c r="V2" s="45"/>
    </row>
    <row r="3" spans="2:24" s="38" customFormat="1" ht="20.100000000000001" customHeight="1">
      <c r="B3" s="45"/>
      <c r="C3" s="45"/>
      <c r="D3" s="45"/>
      <c r="E3" s="45"/>
      <c r="F3" s="45"/>
      <c r="G3" s="45"/>
      <c r="H3" s="45"/>
      <c r="I3" s="45"/>
      <c r="J3" s="45"/>
      <c r="K3" s="45"/>
      <c r="L3" s="45"/>
      <c r="M3" s="45"/>
      <c r="N3" s="45"/>
      <c r="O3" s="35" t="s">
        <v>365</v>
      </c>
      <c r="P3" s="119"/>
      <c r="Q3" s="34" t="s">
        <v>49</v>
      </c>
      <c r="R3" s="120"/>
      <c r="S3" s="34" t="s">
        <v>50</v>
      </c>
      <c r="T3" s="120"/>
      <c r="U3" s="34" t="s">
        <v>51</v>
      </c>
      <c r="V3" s="45"/>
    </row>
    <row r="4" spans="2:24" s="38" customFormat="1" ht="20.100000000000001" customHeight="1">
      <c r="B4" s="45"/>
      <c r="C4" s="45"/>
      <c r="D4" s="45"/>
      <c r="E4" s="45"/>
      <c r="F4" s="45"/>
      <c r="G4" s="45"/>
      <c r="H4" s="45"/>
      <c r="I4" s="45"/>
      <c r="J4" s="45"/>
      <c r="K4" s="45"/>
      <c r="L4" s="45"/>
      <c r="M4" s="45"/>
      <c r="N4" s="45"/>
      <c r="O4" s="35" t="s">
        <v>265</v>
      </c>
      <c r="P4" s="463"/>
      <c r="Q4" s="464"/>
      <c r="R4" s="464"/>
      <c r="S4" s="464"/>
      <c r="T4" s="464"/>
      <c r="U4" s="464"/>
      <c r="V4" s="45"/>
    </row>
    <row r="5" spans="2:24" s="38" customFormat="1" ht="16.899999999999999" customHeight="1">
      <c r="B5" s="45"/>
      <c r="C5" s="45"/>
      <c r="D5" s="45"/>
      <c r="E5" s="45"/>
      <c r="F5" s="45"/>
      <c r="G5" s="45"/>
      <c r="H5" s="45"/>
      <c r="I5" s="45"/>
      <c r="J5" s="45"/>
      <c r="K5" s="45"/>
      <c r="L5" s="45"/>
      <c r="M5" s="45"/>
      <c r="N5" s="45"/>
      <c r="O5" s="45"/>
      <c r="P5" s="45"/>
      <c r="Q5" s="45"/>
      <c r="R5" s="45"/>
      <c r="S5" s="45"/>
      <c r="T5" s="45"/>
      <c r="U5" s="45"/>
      <c r="V5" s="45"/>
    </row>
    <row r="6" spans="2:24" s="38" customFormat="1" ht="20.100000000000001" customHeight="1">
      <c r="B6" s="467" t="s">
        <v>297</v>
      </c>
      <c r="C6" s="467"/>
      <c r="D6" s="467"/>
      <c r="E6" s="467"/>
      <c r="F6" s="467"/>
      <c r="G6" s="467"/>
      <c r="H6" s="467"/>
      <c r="I6" s="467"/>
      <c r="J6" s="467"/>
      <c r="K6" s="467"/>
      <c r="L6" s="467"/>
      <c r="M6" s="467"/>
      <c r="N6" s="467"/>
      <c r="O6" s="467"/>
      <c r="P6" s="467"/>
      <c r="Q6" s="467"/>
      <c r="R6" s="467"/>
      <c r="S6" s="467"/>
      <c r="T6" s="467"/>
      <c r="U6" s="467"/>
      <c r="X6" s="42"/>
    </row>
    <row r="7" spans="2:24" s="38" customFormat="1" ht="16.899999999999999" customHeight="1">
      <c r="C7" s="41"/>
      <c r="X7" s="42"/>
    </row>
    <row r="8" spans="2:24" s="38" customFormat="1" ht="20.100000000000001" customHeight="1">
      <c r="C8" s="43" t="s">
        <v>284</v>
      </c>
      <c r="X8" s="42"/>
    </row>
    <row r="9" spans="2:24" s="38" customFormat="1" ht="20.100000000000001" customHeight="1">
      <c r="C9" s="43" t="s">
        <v>285</v>
      </c>
      <c r="X9" s="29"/>
    </row>
    <row r="10" spans="2:24" s="38" customFormat="1" ht="20.100000000000001" customHeight="1">
      <c r="C10" s="43" t="s">
        <v>298</v>
      </c>
      <c r="D10" s="37"/>
      <c r="E10" s="37"/>
      <c r="F10" s="37"/>
      <c r="G10" s="37"/>
      <c r="H10" s="37"/>
      <c r="I10" s="37"/>
      <c r="J10" s="37"/>
      <c r="K10" s="37"/>
      <c r="L10" s="37"/>
      <c r="M10" s="37"/>
      <c r="N10" s="37"/>
      <c r="O10" s="37"/>
      <c r="P10" s="37"/>
      <c r="Q10" s="37"/>
      <c r="R10" s="37"/>
      <c r="S10" s="37"/>
      <c r="T10" s="37"/>
      <c r="U10" s="37"/>
      <c r="X10" s="29"/>
    </row>
    <row r="11" spans="2:24" s="38" customFormat="1" ht="20.100000000000001" customHeight="1">
      <c r="C11" s="42" t="s">
        <v>286</v>
      </c>
      <c r="X11" s="29"/>
    </row>
    <row r="12" spans="2:24" s="38" customFormat="1" ht="16.899999999999999" customHeight="1">
      <c r="C12" s="42"/>
    </row>
    <row r="13" spans="2:24" s="38" customFormat="1" ht="20.100000000000001" customHeight="1">
      <c r="C13" s="42"/>
      <c r="K13" s="41" t="s">
        <v>120</v>
      </c>
    </row>
    <row r="14" spans="2:24" s="38" customFormat="1" ht="16.899999999999999" customHeight="1">
      <c r="C14" s="42"/>
    </row>
    <row r="15" spans="2:24" s="38" customFormat="1" ht="20.100000000000001" customHeight="1">
      <c r="C15" s="41">
        <v>1</v>
      </c>
      <c r="D15" s="38" t="s">
        <v>121</v>
      </c>
      <c r="H15" s="468" t="s">
        <v>266</v>
      </c>
      <c r="I15" s="462"/>
      <c r="J15" s="462"/>
      <c r="K15" s="462"/>
      <c r="L15" s="462"/>
      <c r="M15" s="37"/>
      <c r="N15" s="469"/>
      <c r="O15" s="469"/>
      <c r="P15" s="469"/>
      <c r="Q15" s="469"/>
      <c r="R15" s="469"/>
      <c r="S15" s="469"/>
      <c r="T15" s="469"/>
      <c r="U15" s="469"/>
    </row>
    <row r="16" spans="2:24" s="38" customFormat="1" ht="20.100000000000001" customHeight="1">
      <c r="C16" s="41"/>
      <c r="H16" s="468" t="s">
        <v>267</v>
      </c>
      <c r="I16" s="462"/>
      <c r="J16" s="462"/>
      <c r="K16" s="462"/>
      <c r="L16" s="462"/>
      <c r="M16" s="37"/>
      <c r="N16" s="469"/>
      <c r="O16" s="469"/>
      <c r="P16" s="469"/>
      <c r="Q16" s="469"/>
      <c r="R16" s="469"/>
      <c r="S16" s="469"/>
      <c r="T16" s="469"/>
      <c r="U16" s="469"/>
    </row>
    <row r="17" spans="1:22" s="38" customFormat="1" ht="12" customHeight="1">
      <c r="C17" s="41"/>
      <c r="H17" s="11" t="s">
        <v>268</v>
      </c>
      <c r="I17" s="37"/>
      <c r="J17" s="37"/>
      <c r="K17" s="37"/>
      <c r="L17" s="37"/>
      <c r="M17" s="37"/>
      <c r="N17" s="37"/>
      <c r="O17" s="37"/>
      <c r="P17" s="37"/>
      <c r="Q17" s="37"/>
      <c r="R17" s="37"/>
      <c r="S17" s="37"/>
      <c r="T17" s="37"/>
      <c r="U17" s="37"/>
    </row>
    <row r="18" spans="1:22" s="38" customFormat="1" ht="16.899999999999999" customHeight="1">
      <c r="C18" s="41"/>
      <c r="D18" s="14"/>
      <c r="E18" s="14"/>
      <c r="F18" s="14"/>
      <c r="G18" s="12"/>
      <c r="H18" s="14"/>
      <c r="I18" s="14"/>
      <c r="J18" s="14"/>
      <c r="K18" s="14"/>
      <c r="L18" s="12"/>
      <c r="M18" s="12"/>
      <c r="N18" s="12"/>
      <c r="O18" s="12"/>
      <c r="P18" s="12"/>
      <c r="Q18" s="12"/>
      <c r="R18" s="12"/>
      <c r="S18" s="12"/>
      <c r="T18" s="12"/>
      <c r="U18" s="12"/>
      <c r="V18" s="12"/>
    </row>
    <row r="19" spans="1:22" s="38" customFormat="1" ht="20.100000000000001" customHeight="1">
      <c r="C19" s="41">
        <v>2</v>
      </c>
      <c r="D19" s="12" t="s">
        <v>122</v>
      </c>
      <c r="E19" s="12"/>
      <c r="F19" s="12"/>
      <c r="G19" s="12"/>
      <c r="H19" s="377"/>
      <c r="I19" s="469"/>
      <c r="J19" s="469"/>
      <c r="K19" s="469"/>
      <c r="L19" s="469"/>
      <c r="M19" s="469"/>
      <c r="N19" s="469"/>
      <c r="O19" s="469"/>
      <c r="P19" s="469"/>
      <c r="Q19" s="469"/>
      <c r="R19" s="469"/>
      <c r="S19" s="469"/>
      <c r="T19" s="469"/>
      <c r="U19" s="469"/>
      <c r="V19" s="12"/>
    </row>
    <row r="20" spans="1:22" s="38" customFormat="1" ht="16.899999999999999" customHeight="1">
      <c r="C20" s="41"/>
      <c r="D20" s="12"/>
      <c r="E20" s="12"/>
      <c r="F20" s="12"/>
      <c r="G20" s="12"/>
      <c r="H20" s="12"/>
      <c r="I20" s="12"/>
      <c r="J20" s="12"/>
      <c r="K20" s="12"/>
      <c r="L20" s="12"/>
      <c r="M20" s="12"/>
      <c r="N20" s="12"/>
      <c r="O20" s="12"/>
      <c r="P20" s="12"/>
      <c r="Q20" s="12"/>
      <c r="R20" s="12"/>
      <c r="S20" s="12"/>
      <c r="T20" s="12"/>
      <c r="U20" s="33"/>
      <c r="V20" s="12"/>
    </row>
    <row r="21" spans="1:22" s="38" customFormat="1" ht="20.100000000000001" customHeight="1">
      <c r="C21" s="41">
        <v>3</v>
      </c>
      <c r="D21" s="12" t="s">
        <v>178</v>
      </c>
      <c r="E21" s="12"/>
      <c r="F21" s="12"/>
      <c r="G21" s="12"/>
      <c r="H21" s="40" t="s">
        <v>380</v>
      </c>
      <c r="I21" s="121"/>
      <c r="J21" s="15" t="s">
        <v>174</v>
      </c>
      <c r="K21" s="121"/>
      <c r="L21" s="15" t="s">
        <v>173</v>
      </c>
      <c r="M21" s="121"/>
      <c r="N21" s="15" t="s">
        <v>172</v>
      </c>
      <c r="O21" s="15" t="s">
        <v>177</v>
      </c>
      <c r="P21" s="121"/>
      <c r="Q21" s="15" t="s">
        <v>174</v>
      </c>
      <c r="R21" s="121"/>
      <c r="S21" s="15" t="s">
        <v>173</v>
      </c>
      <c r="T21" s="121"/>
      <c r="U21" s="15" t="s">
        <v>172</v>
      </c>
      <c r="V21" s="12"/>
    </row>
    <row r="22" spans="1:22" s="38" customFormat="1" ht="16.899999999999999" customHeight="1">
      <c r="D22" s="12"/>
      <c r="E22" s="12"/>
      <c r="F22" s="12"/>
      <c r="G22" s="12"/>
      <c r="H22" s="12"/>
      <c r="I22" s="12"/>
      <c r="J22" s="36"/>
      <c r="K22" s="36"/>
      <c r="L22" s="36"/>
      <c r="M22" s="36"/>
      <c r="N22" s="36"/>
      <c r="O22" s="36"/>
      <c r="P22" s="36"/>
      <c r="Q22" s="36"/>
      <c r="R22" s="36"/>
      <c r="S22" s="36"/>
      <c r="T22" s="36"/>
      <c r="U22" s="36"/>
      <c r="V22" s="12"/>
    </row>
    <row r="23" spans="1:22" s="38" customFormat="1" ht="20.100000000000001" customHeight="1">
      <c r="C23" s="41">
        <v>4</v>
      </c>
      <c r="D23" s="12" t="s">
        <v>123</v>
      </c>
      <c r="E23" s="12"/>
      <c r="F23" s="12"/>
      <c r="G23" s="36"/>
      <c r="H23" s="36" t="s">
        <v>124</v>
      </c>
      <c r="I23" s="12"/>
      <c r="J23" s="36"/>
      <c r="K23" s="464"/>
      <c r="L23" s="464"/>
      <c r="M23" s="464"/>
      <c r="N23" s="464"/>
      <c r="O23" s="464"/>
      <c r="P23" s="464"/>
      <c r="Q23" s="464"/>
      <c r="R23" s="464"/>
      <c r="S23" s="464"/>
      <c r="T23" s="464"/>
      <c r="U23" s="464"/>
      <c r="V23" s="12"/>
    </row>
    <row r="24" spans="1:22" s="38" customFormat="1" ht="20.100000000000001" customHeight="1">
      <c r="C24" s="41"/>
      <c r="D24" s="12"/>
      <c r="E24" s="12"/>
      <c r="F24" s="12"/>
      <c r="G24" s="36"/>
      <c r="H24" s="36" t="s">
        <v>125</v>
      </c>
      <c r="I24" s="12"/>
      <c r="J24" s="36"/>
      <c r="K24" s="464"/>
      <c r="L24" s="464"/>
      <c r="M24" s="464"/>
      <c r="N24" s="464"/>
      <c r="O24" s="464"/>
      <c r="P24" s="464"/>
      <c r="Q24" s="464"/>
      <c r="R24" s="464"/>
      <c r="S24" s="464"/>
      <c r="T24" s="464"/>
      <c r="U24" s="464"/>
      <c r="V24" s="12"/>
    </row>
    <row r="25" spans="1:22" s="38" customFormat="1" ht="20.100000000000001" customHeight="1">
      <c r="C25" s="41"/>
      <c r="D25" s="12"/>
      <c r="E25" s="12"/>
      <c r="F25" s="12"/>
      <c r="G25" s="36"/>
      <c r="H25" s="36" t="s">
        <v>126</v>
      </c>
      <c r="I25" s="12"/>
      <c r="J25" s="36"/>
      <c r="K25" s="464"/>
      <c r="L25" s="464"/>
      <c r="M25" s="464"/>
      <c r="N25" s="464"/>
      <c r="O25" s="464"/>
      <c r="P25" s="464"/>
      <c r="Q25" s="464"/>
      <c r="R25" s="464"/>
      <c r="S25" s="464"/>
      <c r="T25" s="464"/>
      <c r="U25" s="464"/>
      <c r="V25" s="12"/>
    </row>
    <row r="26" spans="1:22" s="38" customFormat="1" ht="20.100000000000001" customHeight="1">
      <c r="C26" s="41" t="s">
        <v>54</v>
      </c>
      <c r="D26" s="34"/>
      <c r="E26" s="34"/>
      <c r="F26" s="34"/>
      <c r="G26" s="36"/>
      <c r="H26" s="36" t="s">
        <v>179</v>
      </c>
      <c r="I26" s="34"/>
      <c r="J26" s="36"/>
      <c r="K26" s="464"/>
      <c r="L26" s="464"/>
      <c r="M26" s="464"/>
      <c r="N26" s="464"/>
      <c r="O26" s="464"/>
      <c r="P26" s="464"/>
      <c r="Q26" s="464"/>
      <c r="R26" s="464"/>
      <c r="S26" s="464"/>
      <c r="T26" s="464"/>
      <c r="U26" s="464"/>
      <c r="V26" s="12"/>
    </row>
    <row r="27" spans="1:22" s="38" customFormat="1" ht="16.899999999999999" customHeight="1">
      <c r="C27" s="41"/>
      <c r="D27" s="34"/>
      <c r="E27" s="34"/>
      <c r="F27" s="34"/>
      <c r="G27" s="34"/>
      <c r="H27" s="34"/>
      <c r="I27" s="36"/>
      <c r="J27" s="36"/>
      <c r="K27" s="36"/>
      <c r="L27" s="36"/>
      <c r="M27" s="36"/>
      <c r="N27" s="36"/>
      <c r="O27" s="36"/>
      <c r="P27" s="36"/>
      <c r="Q27" s="36"/>
      <c r="R27" s="36"/>
      <c r="S27" s="36"/>
      <c r="T27" s="36"/>
      <c r="U27" s="16"/>
      <c r="V27" s="12"/>
    </row>
    <row r="28" spans="1:22" s="38" customFormat="1" ht="20.100000000000001" customHeight="1">
      <c r="C28" s="41">
        <v>5</v>
      </c>
      <c r="D28" s="12" t="s">
        <v>127</v>
      </c>
      <c r="E28" s="12"/>
      <c r="F28" s="12"/>
      <c r="G28" s="12"/>
      <c r="H28" s="377"/>
      <c r="I28" s="469"/>
      <c r="J28" s="469"/>
      <c r="K28" s="469"/>
      <c r="L28" s="469"/>
      <c r="M28" s="469"/>
      <c r="N28" s="469"/>
      <c r="O28" s="469"/>
      <c r="P28" s="469"/>
      <c r="Q28" s="469"/>
      <c r="R28" s="469"/>
      <c r="S28" s="469"/>
      <c r="T28" s="469"/>
      <c r="U28" s="469"/>
      <c r="V28" s="12"/>
    </row>
    <row r="29" spans="1:22" s="38" customFormat="1" ht="16.899999999999999" customHeight="1">
      <c r="A29" s="13"/>
      <c r="B29" s="13"/>
      <c r="C29" s="39"/>
      <c r="D29" s="13"/>
      <c r="E29" s="13"/>
      <c r="F29" s="13"/>
      <c r="G29" s="13"/>
      <c r="H29" s="13"/>
      <c r="I29" s="13"/>
      <c r="J29" s="13"/>
      <c r="K29" s="13"/>
      <c r="L29" s="13"/>
      <c r="M29" s="13"/>
      <c r="N29" s="13"/>
      <c r="O29" s="13"/>
      <c r="P29" s="13"/>
      <c r="Q29" s="13"/>
      <c r="R29" s="13"/>
      <c r="S29" s="13"/>
      <c r="T29" s="13"/>
      <c r="U29" s="13"/>
      <c r="V29" s="13"/>
    </row>
    <row r="30" spans="1:22" s="38" customFormat="1" ht="16.899999999999999" customHeight="1">
      <c r="C30" s="12"/>
      <c r="D30" s="12"/>
      <c r="E30" s="12"/>
      <c r="F30" s="12"/>
      <c r="G30" s="12"/>
      <c r="H30" s="12"/>
      <c r="I30" s="12"/>
      <c r="J30" s="12"/>
      <c r="K30" s="12"/>
      <c r="L30" s="12"/>
      <c r="M30" s="12"/>
      <c r="N30" s="12"/>
      <c r="O30" s="12"/>
      <c r="P30" s="12"/>
      <c r="Q30" s="12"/>
      <c r="R30" s="12"/>
      <c r="S30" s="12"/>
      <c r="T30" s="12"/>
      <c r="U30" s="12"/>
      <c r="V30" s="12"/>
    </row>
    <row r="31" spans="1:22" s="38" customFormat="1" ht="20.100000000000001" customHeight="1">
      <c r="B31" s="467" t="s">
        <v>128</v>
      </c>
      <c r="C31" s="470"/>
      <c r="D31" s="470"/>
      <c r="E31" s="470"/>
      <c r="F31" s="470"/>
      <c r="G31" s="470"/>
      <c r="H31" s="470"/>
      <c r="I31" s="470"/>
      <c r="J31" s="470"/>
      <c r="K31" s="470"/>
      <c r="L31" s="470"/>
      <c r="M31" s="470"/>
      <c r="N31" s="470"/>
      <c r="O31" s="470"/>
      <c r="P31" s="470"/>
      <c r="Q31" s="470"/>
      <c r="R31" s="470"/>
      <c r="S31" s="470"/>
      <c r="T31" s="470"/>
      <c r="U31" s="470"/>
      <c r="V31" s="12"/>
    </row>
    <row r="32" spans="1:22" s="38" customFormat="1" ht="16.899999999999999" customHeight="1">
      <c r="D32" s="5"/>
    </row>
    <row r="33" spans="2:25" s="38" customFormat="1" ht="20.100000000000001" customHeight="1">
      <c r="N33" s="17"/>
      <c r="O33" s="18" t="s">
        <v>365</v>
      </c>
      <c r="P33" s="122"/>
      <c r="Q33" s="44" t="s">
        <v>49</v>
      </c>
      <c r="R33" s="123"/>
      <c r="S33" s="44" t="s">
        <v>50</v>
      </c>
      <c r="T33" s="123"/>
      <c r="U33" s="44" t="s">
        <v>51</v>
      </c>
    </row>
    <row r="34" spans="2:25" s="38" customFormat="1" ht="20.100000000000001" customHeight="1">
      <c r="B34" s="465"/>
      <c r="C34" s="466"/>
      <c r="D34" s="466"/>
      <c r="E34" s="466"/>
      <c r="F34" s="466"/>
      <c r="G34" s="30" t="s">
        <v>283</v>
      </c>
      <c r="X34" s="29"/>
      <c r="Y34" s="29"/>
    </row>
    <row r="35" spans="2:25" s="38" customFormat="1" ht="16.899999999999999" customHeight="1">
      <c r="C35" s="41"/>
    </row>
    <row r="36" spans="2:25" s="38" customFormat="1" ht="20.100000000000001" customHeight="1">
      <c r="C36" s="468" t="s">
        <v>271</v>
      </c>
      <c r="D36" s="468"/>
      <c r="E36" s="468"/>
      <c r="F36" s="468"/>
      <c r="G36" s="468"/>
      <c r="H36" s="468"/>
      <c r="I36" s="468"/>
      <c r="J36" s="468"/>
      <c r="K36" s="468"/>
      <c r="L36" s="468"/>
      <c r="M36" s="468"/>
      <c r="N36" s="468"/>
      <c r="O36" s="468"/>
      <c r="P36" s="468"/>
      <c r="Q36" s="468"/>
      <c r="R36" s="468"/>
      <c r="S36" s="468"/>
      <c r="T36" s="468"/>
      <c r="U36" s="468"/>
    </row>
    <row r="37" spans="2:25" s="38" customFormat="1" ht="16.899999999999999" customHeight="1">
      <c r="C37" s="41"/>
    </row>
    <row r="38" spans="2:25" s="38" customFormat="1" ht="20.100000000000001" customHeight="1">
      <c r="C38" s="41"/>
      <c r="O38" s="19" t="s">
        <v>129</v>
      </c>
      <c r="P38" s="465"/>
      <c r="Q38" s="466"/>
      <c r="R38" s="466"/>
      <c r="S38" s="466"/>
      <c r="T38" s="466"/>
      <c r="U38" s="466"/>
    </row>
    <row r="39" spans="2:25" s="38" customFormat="1" ht="20.100000000000001" customHeight="1">
      <c r="C39" s="41"/>
      <c r="O39" s="19" t="s">
        <v>119</v>
      </c>
      <c r="P39" s="377"/>
      <c r="Q39" s="469"/>
      <c r="R39" s="469"/>
      <c r="S39" s="469"/>
      <c r="T39" s="469"/>
      <c r="U39" s="469"/>
      <c r="V39" s="353" t="s">
        <v>130</v>
      </c>
    </row>
    <row r="40" spans="2:25" ht="20.100000000000001" customHeight="1"/>
    <row r="41" spans="2:25" ht="20.100000000000001" customHeight="1"/>
    <row r="42" spans="2:25" ht="20.100000000000001" customHeight="1"/>
  </sheetData>
  <mergeCells count="18">
    <mergeCell ref="P39:U39"/>
    <mergeCell ref="C36:U36"/>
    <mergeCell ref="H19:U19"/>
    <mergeCell ref="H28:U28"/>
    <mergeCell ref="B31:U31"/>
    <mergeCell ref="K23:U23"/>
    <mergeCell ref="B2:F2"/>
    <mergeCell ref="P4:U4"/>
    <mergeCell ref="B34:F34"/>
    <mergeCell ref="P38:U38"/>
    <mergeCell ref="B6:U6"/>
    <mergeCell ref="K24:U24"/>
    <mergeCell ref="K25:U25"/>
    <mergeCell ref="K26:U26"/>
    <mergeCell ref="H15:L15"/>
    <mergeCell ref="H16:L16"/>
    <mergeCell ref="N15:U15"/>
    <mergeCell ref="N16:U16"/>
  </mergeCells>
  <phoneticPr fontId="7"/>
  <pageMargins left="0.70866141732283472" right="0.70866141732283472" top="0.74803149606299213" bottom="0.74803149606299213" header="0.31496062992125984" footer="0.31496062992125984"/>
  <pageSetup paperSize="9" scale="8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D390-8754-43B7-A211-AFCBC02E7B0F}">
  <dimension ref="C1:W44"/>
  <sheetViews>
    <sheetView view="pageBreakPreview" zoomScaleNormal="100" zoomScaleSheetLayoutView="100" workbookViewId="0"/>
  </sheetViews>
  <sheetFormatPr defaultColWidth="9" defaultRowHeight="13.5"/>
  <cols>
    <col min="1" max="2" width="4.375" style="1" customWidth="1"/>
    <col min="3" max="3" width="3.25" style="20" customWidth="1"/>
    <col min="4" max="4" width="4.375" style="2" customWidth="1"/>
    <col min="5" max="23" width="4" style="1" customWidth="1"/>
    <col min="24" max="16384" width="9" style="1"/>
  </cols>
  <sheetData>
    <row r="1" spans="3:21" ht="18" customHeight="1">
      <c r="S1" s="60"/>
      <c r="U1" s="137" t="s">
        <v>208</v>
      </c>
    </row>
    <row r="2" spans="3:21" ht="18" customHeight="1">
      <c r="U2" s="24"/>
    </row>
    <row r="3" spans="3:21" ht="21" customHeight="1">
      <c r="C3" s="472" t="s">
        <v>215</v>
      </c>
      <c r="D3" s="472"/>
      <c r="E3" s="472"/>
      <c r="F3" s="472"/>
      <c r="G3" s="472"/>
      <c r="H3" s="472"/>
      <c r="I3" s="472"/>
      <c r="J3" s="472"/>
      <c r="K3" s="472"/>
      <c r="L3" s="472"/>
      <c r="M3" s="472"/>
      <c r="N3" s="472"/>
      <c r="O3" s="472"/>
      <c r="P3" s="472"/>
      <c r="Q3" s="472"/>
      <c r="R3" s="472"/>
      <c r="S3" s="472"/>
      <c r="T3" s="472"/>
    </row>
    <row r="4" spans="3:21" ht="20.100000000000001" customHeight="1">
      <c r="C4" s="108"/>
      <c r="D4" s="108"/>
      <c r="E4" s="108"/>
      <c r="F4" s="108"/>
      <c r="G4" s="108"/>
      <c r="H4" s="108"/>
      <c r="I4" s="108"/>
      <c r="J4" s="108"/>
      <c r="K4" s="108"/>
      <c r="L4" s="108"/>
      <c r="M4" s="108"/>
      <c r="N4" s="108"/>
      <c r="O4" s="108"/>
      <c r="P4" s="108"/>
      <c r="Q4" s="108"/>
      <c r="R4" s="108"/>
      <c r="S4" s="108"/>
      <c r="T4" s="108"/>
    </row>
    <row r="5" spans="3:21" ht="20.100000000000001" customHeight="1"/>
    <row r="6" spans="3:21" ht="39.6" customHeight="1">
      <c r="C6" s="2" t="s">
        <v>29</v>
      </c>
      <c r="D6" s="22">
        <v>1</v>
      </c>
      <c r="E6" s="473" t="s">
        <v>366</v>
      </c>
      <c r="F6" s="473"/>
      <c r="G6" s="473"/>
      <c r="H6" s="473"/>
      <c r="I6" s="473"/>
      <c r="J6" s="473"/>
      <c r="K6" s="473"/>
      <c r="L6" s="473"/>
      <c r="M6" s="473"/>
      <c r="N6" s="473"/>
      <c r="O6" s="473"/>
      <c r="P6" s="473"/>
      <c r="Q6" s="473"/>
      <c r="R6" s="473"/>
      <c r="S6" s="473"/>
      <c r="T6" s="473"/>
      <c r="U6" s="473"/>
    </row>
    <row r="7" spans="3:21" ht="20.100000000000001" customHeight="1">
      <c r="C7" s="2"/>
      <c r="D7" s="22"/>
      <c r="E7" s="109"/>
      <c r="F7" s="109"/>
      <c r="G7" s="109"/>
      <c r="H7" s="109"/>
      <c r="I7" s="109"/>
      <c r="J7" s="109"/>
      <c r="K7" s="109"/>
      <c r="L7" s="109"/>
      <c r="M7" s="109"/>
      <c r="N7" s="109"/>
      <c r="O7" s="109"/>
      <c r="P7" s="109"/>
      <c r="Q7" s="109"/>
      <c r="R7" s="109"/>
      <c r="S7" s="109"/>
      <c r="T7" s="109"/>
      <c r="U7" s="109"/>
    </row>
    <row r="8" spans="3:21" ht="15" customHeight="1">
      <c r="C8" s="7"/>
      <c r="D8" s="22"/>
      <c r="E8" s="23"/>
      <c r="F8" s="23"/>
      <c r="G8" s="23"/>
      <c r="H8" s="23"/>
      <c r="I8" s="23"/>
      <c r="J8" s="23"/>
      <c r="K8" s="23"/>
      <c r="L8" s="23"/>
      <c r="M8" s="23"/>
      <c r="N8" s="23"/>
      <c r="O8" s="23"/>
      <c r="P8" s="23"/>
      <c r="Q8" s="23"/>
      <c r="R8" s="23"/>
      <c r="S8" s="23"/>
      <c r="T8" s="23"/>
    </row>
    <row r="9" spans="3:21" ht="40.9" customHeight="1">
      <c r="C9" s="2" t="s">
        <v>29</v>
      </c>
      <c r="D9" s="22">
        <v>2</v>
      </c>
      <c r="E9" s="471" t="s">
        <v>134</v>
      </c>
      <c r="F9" s="471"/>
      <c r="G9" s="471"/>
      <c r="H9" s="471"/>
      <c r="I9" s="471"/>
      <c r="J9" s="471"/>
      <c r="K9" s="471"/>
      <c r="L9" s="471"/>
      <c r="M9" s="471"/>
      <c r="N9" s="471"/>
      <c r="O9" s="471"/>
      <c r="P9" s="471"/>
      <c r="Q9" s="471"/>
      <c r="R9" s="471"/>
      <c r="S9" s="471"/>
      <c r="T9" s="471"/>
      <c r="U9" s="471"/>
    </row>
    <row r="10" spans="3:21" ht="20.100000000000001" customHeight="1">
      <c r="C10" s="2"/>
      <c r="D10" s="22"/>
      <c r="E10" s="109"/>
      <c r="F10" s="109"/>
      <c r="G10" s="109"/>
      <c r="H10" s="109"/>
      <c r="I10" s="109"/>
      <c r="J10" s="109"/>
      <c r="K10" s="109"/>
      <c r="L10" s="109"/>
      <c r="M10" s="109"/>
      <c r="N10" s="109"/>
      <c r="O10" s="109"/>
      <c r="P10" s="109"/>
      <c r="Q10" s="109"/>
      <c r="R10" s="109"/>
      <c r="S10" s="109"/>
      <c r="T10" s="109"/>
      <c r="U10" s="109"/>
    </row>
    <row r="11" spans="3:21" ht="15" customHeight="1">
      <c r="C11" s="7"/>
      <c r="D11" s="22"/>
      <c r="E11" s="23"/>
      <c r="F11" s="23"/>
      <c r="G11" s="23"/>
      <c r="H11" s="23"/>
      <c r="I11" s="23"/>
      <c r="J11" s="23"/>
      <c r="K11" s="23"/>
      <c r="L11" s="23"/>
      <c r="M11" s="23"/>
      <c r="N11" s="23"/>
      <c r="O11" s="23"/>
      <c r="P11" s="23"/>
      <c r="Q11" s="23"/>
      <c r="R11" s="23"/>
      <c r="S11" s="23"/>
      <c r="T11" s="23"/>
    </row>
    <row r="12" spans="3:21" ht="15" customHeight="1">
      <c r="C12" s="55" t="s">
        <v>29</v>
      </c>
      <c r="D12" s="79">
        <v>3</v>
      </c>
      <c r="E12" s="474" t="s">
        <v>61</v>
      </c>
      <c r="F12" s="474"/>
      <c r="G12" s="474"/>
      <c r="H12" s="474"/>
      <c r="I12" s="474"/>
      <c r="J12" s="474"/>
      <c r="K12" s="474"/>
      <c r="L12" s="474"/>
      <c r="M12" s="474"/>
      <c r="N12" s="474"/>
      <c r="O12" s="474"/>
      <c r="P12" s="474"/>
      <c r="Q12" s="474"/>
      <c r="R12" s="474"/>
      <c r="S12" s="474"/>
      <c r="T12" s="474"/>
      <c r="U12" s="474"/>
    </row>
    <row r="13" spans="3:21" ht="15" customHeight="1">
      <c r="C13" s="2"/>
      <c r="D13" s="22"/>
      <c r="E13" s="55" t="s">
        <v>29</v>
      </c>
      <c r="F13" s="69" t="s">
        <v>62</v>
      </c>
      <c r="G13" s="109"/>
      <c r="H13" s="109"/>
      <c r="I13" s="109"/>
      <c r="J13" s="109"/>
      <c r="K13" s="109"/>
      <c r="L13" s="109"/>
      <c r="M13" s="109"/>
      <c r="N13" s="109"/>
      <c r="O13" s="109"/>
      <c r="P13" s="109"/>
      <c r="Q13" s="109"/>
      <c r="R13" s="109"/>
      <c r="S13" s="109"/>
      <c r="T13" s="109"/>
      <c r="U13" s="109"/>
    </row>
    <row r="14" spans="3:21" ht="15" customHeight="1">
      <c r="C14" s="7"/>
      <c r="D14" s="22"/>
      <c r="E14" s="55" t="s">
        <v>29</v>
      </c>
      <c r="F14" s="69" t="s">
        <v>63</v>
      </c>
      <c r="G14" s="69"/>
      <c r="H14" s="69"/>
      <c r="I14" s="69"/>
      <c r="J14" s="69"/>
      <c r="K14" s="69"/>
      <c r="L14" s="69"/>
      <c r="M14" s="69"/>
      <c r="N14" s="69"/>
      <c r="O14" s="69"/>
      <c r="P14" s="69"/>
      <c r="Q14" s="69"/>
      <c r="R14" s="69"/>
      <c r="S14" s="69"/>
      <c r="T14" s="69"/>
      <c r="U14" s="69"/>
    </row>
    <row r="15" spans="3:21" ht="15" customHeight="1">
      <c r="C15" s="7"/>
      <c r="D15" s="22"/>
      <c r="E15" s="55" t="s">
        <v>29</v>
      </c>
      <c r="F15" s="69" t="s">
        <v>64</v>
      </c>
      <c r="G15" s="69"/>
      <c r="H15" s="69"/>
      <c r="I15" s="69"/>
      <c r="J15" s="69"/>
      <c r="K15" s="69"/>
      <c r="L15" s="69"/>
      <c r="M15" s="79"/>
      <c r="N15" s="79"/>
      <c r="O15" s="32"/>
      <c r="P15" s="110"/>
      <c r="Q15" s="79"/>
      <c r="R15" s="69"/>
      <c r="S15" s="69"/>
      <c r="T15" s="32"/>
      <c r="U15" s="69"/>
    </row>
    <row r="16" spans="3:21" ht="15" customHeight="1">
      <c r="C16" s="7"/>
      <c r="D16" s="22"/>
      <c r="E16" s="55"/>
      <c r="F16" s="69" t="s">
        <v>65</v>
      </c>
      <c r="G16" s="69" t="s">
        <v>66</v>
      </c>
      <c r="H16" s="475"/>
      <c r="I16" s="476"/>
      <c r="J16" s="476"/>
      <c r="K16" s="476"/>
      <c r="L16" s="476"/>
      <c r="M16" s="476"/>
      <c r="N16" s="476"/>
      <c r="O16" s="476"/>
      <c r="P16" s="476"/>
      <c r="Q16" s="476"/>
      <c r="R16" s="476"/>
      <c r="S16" s="476"/>
      <c r="T16" s="476"/>
      <c r="U16" s="69" t="s">
        <v>59</v>
      </c>
    </row>
    <row r="17" spans="3:23" ht="15" customHeight="1">
      <c r="C17" s="7"/>
      <c r="D17" s="22"/>
      <c r="E17" s="69"/>
      <c r="F17" s="55" t="s">
        <v>29</v>
      </c>
      <c r="G17" s="69" t="s">
        <v>67</v>
      </c>
      <c r="H17" s="69"/>
      <c r="I17" s="69"/>
      <c r="J17" s="69"/>
      <c r="K17" s="69"/>
      <c r="L17" s="69"/>
      <c r="M17" s="69"/>
      <c r="N17" s="69"/>
      <c r="O17" s="69"/>
      <c r="P17" s="69"/>
      <c r="Q17" s="69"/>
      <c r="R17" s="69"/>
      <c r="S17" s="69"/>
      <c r="T17" s="32"/>
      <c r="U17" s="69"/>
    </row>
    <row r="18" spans="3:23" ht="15" customHeight="1">
      <c r="C18" s="7"/>
      <c r="D18" s="22"/>
      <c r="E18" s="69"/>
      <c r="F18" s="55" t="s">
        <v>29</v>
      </c>
      <c r="G18" s="69" t="s">
        <v>68</v>
      </c>
      <c r="H18" s="69"/>
      <c r="I18" s="69"/>
      <c r="J18" s="69"/>
      <c r="K18" s="69"/>
      <c r="L18" s="69"/>
      <c r="M18" s="69"/>
      <c r="N18" s="69"/>
      <c r="O18" s="69"/>
      <c r="P18" s="69"/>
      <c r="Q18" s="69"/>
      <c r="R18" s="69"/>
      <c r="S18" s="69"/>
      <c r="T18" s="69"/>
      <c r="U18" s="69"/>
    </row>
    <row r="19" spans="3:23" ht="20.100000000000001" customHeight="1">
      <c r="C19" s="7"/>
      <c r="D19" s="22"/>
      <c r="E19" s="23"/>
      <c r="F19" s="23"/>
      <c r="G19" s="23"/>
      <c r="H19" s="23"/>
      <c r="I19" s="23"/>
      <c r="J19" s="23"/>
      <c r="K19" s="23"/>
      <c r="L19" s="23"/>
      <c r="M19" s="23"/>
      <c r="N19" s="23"/>
      <c r="O19" s="23"/>
      <c r="P19" s="23"/>
      <c r="Q19" s="23"/>
      <c r="R19" s="23"/>
      <c r="S19" s="23"/>
      <c r="T19" s="23"/>
    </row>
    <row r="20" spans="3:23" ht="15" customHeight="1">
      <c r="C20" s="7"/>
      <c r="D20" s="22"/>
      <c r="E20" s="69"/>
      <c r="F20" s="55"/>
      <c r="G20" s="69"/>
      <c r="H20" s="69"/>
      <c r="I20" s="69"/>
      <c r="J20" s="69"/>
      <c r="K20" s="69"/>
      <c r="L20" s="69"/>
      <c r="M20" s="69"/>
      <c r="N20" s="69"/>
      <c r="O20" s="69"/>
      <c r="P20" s="69"/>
      <c r="Q20" s="69"/>
      <c r="R20" s="69"/>
      <c r="S20" s="69"/>
      <c r="T20" s="69"/>
      <c r="U20" s="69"/>
    </row>
    <row r="21" spans="3:23" ht="27.75" customHeight="1">
      <c r="C21" s="2" t="s">
        <v>29</v>
      </c>
      <c r="D21" s="22">
        <v>4</v>
      </c>
      <c r="E21" s="471" t="s">
        <v>69</v>
      </c>
      <c r="F21" s="471"/>
      <c r="G21" s="471"/>
      <c r="H21" s="471"/>
      <c r="I21" s="471"/>
      <c r="J21" s="471"/>
      <c r="K21" s="471"/>
      <c r="L21" s="471"/>
      <c r="M21" s="471"/>
      <c r="N21" s="471"/>
      <c r="O21" s="471"/>
      <c r="P21" s="471"/>
      <c r="Q21" s="471"/>
      <c r="R21" s="471"/>
      <c r="S21" s="471"/>
      <c r="T21" s="471"/>
      <c r="U21" s="471"/>
      <c r="W21" s="23"/>
    </row>
    <row r="22" spans="3:23" ht="20.100000000000001" customHeight="1">
      <c r="C22" s="2"/>
      <c r="D22" s="22"/>
      <c r="E22" s="109"/>
      <c r="F22" s="109"/>
      <c r="G22" s="109"/>
      <c r="H22" s="109"/>
      <c r="I22" s="109"/>
      <c r="J22" s="109"/>
      <c r="K22" s="109"/>
      <c r="L22" s="109"/>
      <c r="M22" s="109"/>
      <c r="N22" s="109"/>
      <c r="O22" s="109"/>
      <c r="P22" s="109"/>
      <c r="Q22" s="109"/>
      <c r="R22" s="109"/>
      <c r="S22" s="109"/>
      <c r="T22" s="109"/>
      <c r="U22" s="109"/>
      <c r="W22" s="23"/>
    </row>
    <row r="23" spans="3:23" ht="15" customHeight="1">
      <c r="C23" s="7"/>
      <c r="D23" s="22"/>
      <c r="E23" s="23"/>
      <c r="F23" s="23"/>
      <c r="G23" s="23"/>
      <c r="H23" s="23"/>
      <c r="I23" s="23"/>
      <c r="J23" s="23"/>
      <c r="K23" s="23"/>
      <c r="L23" s="23"/>
      <c r="M23" s="23"/>
      <c r="N23" s="23"/>
      <c r="O23" s="23"/>
      <c r="P23" s="23"/>
      <c r="Q23" s="23"/>
      <c r="R23" s="23"/>
      <c r="S23" s="23"/>
      <c r="T23" s="23"/>
    </row>
    <row r="24" spans="3:23" s="32" customFormat="1" ht="18.75" customHeight="1">
      <c r="C24" s="55" t="s">
        <v>29</v>
      </c>
      <c r="D24" s="79">
        <v>5</v>
      </c>
      <c r="E24" s="474" t="s">
        <v>70</v>
      </c>
      <c r="F24" s="474"/>
      <c r="G24" s="474"/>
      <c r="H24" s="474"/>
      <c r="I24" s="474"/>
      <c r="J24" s="474"/>
      <c r="K24" s="474"/>
      <c r="L24" s="474"/>
      <c r="M24" s="474"/>
      <c r="N24" s="474"/>
      <c r="O24" s="474"/>
      <c r="P24" s="474"/>
      <c r="Q24" s="474"/>
      <c r="R24" s="474"/>
      <c r="S24" s="474"/>
      <c r="T24" s="474"/>
      <c r="U24" s="474"/>
    </row>
    <row r="25" spans="3:23" s="32" customFormat="1" ht="18.75" customHeight="1">
      <c r="C25" s="55"/>
      <c r="D25" s="79"/>
      <c r="E25" s="59"/>
      <c r="F25" s="59"/>
      <c r="G25" s="59"/>
      <c r="H25" s="59"/>
      <c r="I25" s="59"/>
      <c r="J25" s="59"/>
      <c r="K25" s="59"/>
      <c r="L25" s="59"/>
      <c r="M25" s="59"/>
      <c r="N25" s="59"/>
      <c r="O25" s="59"/>
      <c r="P25" s="59"/>
      <c r="Q25" s="59"/>
      <c r="R25" s="59"/>
      <c r="S25" s="59"/>
      <c r="T25" s="59"/>
      <c r="U25" s="59"/>
    </row>
    <row r="26" spans="3:23" s="32" customFormat="1" ht="15" customHeight="1">
      <c r="C26" s="55"/>
      <c r="D26" s="79"/>
      <c r="E26" s="59"/>
      <c r="F26" s="59"/>
      <c r="G26" s="59"/>
      <c r="H26" s="59"/>
      <c r="I26" s="59"/>
      <c r="J26" s="59"/>
      <c r="K26" s="59"/>
      <c r="L26" s="59"/>
      <c r="M26" s="59"/>
      <c r="N26" s="59"/>
      <c r="O26" s="59"/>
      <c r="P26" s="59"/>
      <c r="Q26" s="59"/>
      <c r="R26" s="59"/>
      <c r="S26" s="59"/>
      <c r="T26" s="59"/>
      <c r="U26" s="59"/>
    </row>
    <row r="27" spans="3:23" s="32" customFormat="1" ht="20.100000000000001" customHeight="1">
      <c r="C27" s="55"/>
      <c r="D27" s="481" t="s">
        <v>338</v>
      </c>
      <c r="E27" s="481"/>
      <c r="F27" s="481"/>
      <c r="G27" s="481"/>
      <c r="H27" s="481"/>
      <c r="I27" s="481"/>
      <c r="J27" s="59"/>
      <c r="K27" s="59"/>
      <c r="L27" s="59"/>
      <c r="M27" s="59"/>
      <c r="N27" s="59"/>
      <c r="O27" s="59"/>
      <c r="P27" s="59"/>
      <c r="Q27" s="59"/>
      <c r="R27" s="59"/>
      <c r="S27" s="59"/>
      <c r="T27" s="59"/>
      <c r="U27" s="59"/>
    </row>
    <row r="28" spans="3:23" ht="27.75" customHeight="1">
      <c r="C28" s="138" t="s">
        <v>29</v>
      </c>
      <c r="D28" s="139">
        <v>6</v>
      </c>
      <c r="E28" s="473" t="s">
        <v>339</v>
      </c>
      <c r="F28" s="473"/>
      <c r="G28" s="473"/>
      <c r="H28" s="473"/>
      <c r="I28" s="473"/>
      <c r="J28" s="473"/>
      <c r="K28" s="473"/>
      <c r="L28" s="473"/>
      <c r="M28" s="473"/>
      <c r="N28" s="473"/>
      <c r="O28" s="473"/>
      <c r="P28" s="473"/>
      <c r="Q28" s="473"/>
      <c r="R28" s="473"/>
      <c r="S28" s="473"/>
      <c r="T28" s="473"/>
      <c r="U28" s="473"/>
      <c r="W28" s="23"/>
    </row>
    <row r="29" spans="3:23" ht="20.100000000000001" customHeight="1"/>
    <row r="30" spans="3:23" ht="15" customHeight="1"/>
    <row r="31" spans="3:23" ht="18" customHeight="1">
      <c r="C31" s="111" t="s">
        <v>71</v>
      </c>
      <c r="D31" s="1"/>
    </row>
    <row r="32" spans="3:23" ht="18" customHeight="1">
      <c r="C32" s="111" t="s">
        <v>299</v>
      </c>
      <c r="D32" s="1"/>
    </row>
    <row r="33" spans="3:21" ht="18" customHeight="1"/>
    <row r="34" spans="3:21" ht="20.100000000000001" customHeight="1">
      <c r="D34" s="106" t="s">
        <v>262</v>
      </c>
      <c r="E34" s="482"/>
      <c r="F34" s="482"/>
      <c r="G34" s="32" t="s">
        <v>49</v>
      </c>
      <c r="H34" s="482"/>
      <c r="I34" s="482"/>
      <c r="J34" s="32" t="s">
        <v>50</v>
      </c>
      <c r="K34" s="482"/>
      <c r="L34" s="482"/>
      <c r="M34" s="32" t="s">
        <v>51</v>
      </c>
    </row>
    <row r="35" spans="3:21" ht="18" customHeight="1"/>
    <row r="36" spans="3:21" ht="15" customHeight="1">
      <c r="D36" s="105" t="s">
        <v>72</v>
      </c>
    </row>
    <row r="37" spans="3:21" ht="32.1" customHeight="1">
      <c r="E37" s="112"/>
      <c r="F37" s="477" t="s">
        <v>74</v>
      </c>
      <c r="G37" s="477"/>
      <c r="H37" s="477"/>
      <c r="I37" s="103" t="s">
        <v>52</v>
      </c>
      <c r="J37" s="478"/>
      <c r="K37" s="478"/>
      <c r="L37" s="478"/>
      <c r="M37" s="478"/>
      <c r="N37" s="478"/>
      <c r="O37" s="478"/>
      <c r="P37" s="478"/>
      <c r="Q37" s="478"/>
      <c r="R37" s="478"/>
      <c r="S37" s="478"/>
      <c r="T37" s="478"/>
      <c r="U37" s="479"/>
    </row>
    <row r="38" spans="3:21">
      <c r="U38" s="107" t="s">
        <v>75</v>
      </c>
    </row>
    <row r="39" spans="3:21" ht="18.75" customHeight="1">
      <c r="C39" s="111"/>
      <c r="D39" s="1"/>
    </row>
    <row r="40" spans="3:21" ht="18.75" customHeight="1">
      <c r="C40" s="111"/>
      <c r="D40" s="1"/>
    </row>
    <row r="41" spans="3:21" ht="9" customHeight="1"/>
    <row r="42" spans="3:21">
      <c r="D42" s="105"/>
      <c r="K42" s="113"/>
    </row>
    <row r="43" spans="3:21" ht="22.5" customHeight="1">
      <c r="F43" s="31"/>
      <c r="K43" s="480"/>
      <c r="L43" s="480"/>
      <c r="M43" s="480"/>
      <c r="N43" s="480"/>
      <c r="O43" s="480"/>
      <c r="P43" s="480"/>
      <c r="Q43" s="480"/>
      <c r="R43" s="480"/>
      <c r="S43" s="480"/>
      <c r="T43" s="480"/>
    </row>
    <row r="44" spans="3:21" ht="13.5" customHeight="1">
      <c r="U44" s="107"/>
    </row>
  </sheetData>
  <mergeCells count="15">
    <mergeCell ref="F37:H37"/>
    <mergeCell ref="J37:U37"/>
    <mergeCell ref="K43:T43"/>
    <mergeCell ref="E24:U24"/>
    <mergeCell ref="D27:I27"/>
    <mergeCell ref="E28:U28"/>
    <mergeCell ref="E34:F34"/>
    <mergeCell ref="H34:I34"/>
    <mergeCell ref="K34:L34"/>
    <mergeCell ref="E21:U21"/>
    <mergeCell ref="C3:T3"/>
    <mergeCell ref="E6:U6"/>
    <mergeCell ref="E9:U9"/>
    <mergeCell ref="E12:U12"/>
    <mergeCell ref="H16:T16"/>
  </mergeCells>
  <phoneticPr fontId="7"/>
  <dataValidations count="1">
    <dataValidation type="list" allowBlank="1" showInputMessage="1" showErrorMessage="1" sqref="C6:C7 C9:C10 F17:F18 C21:C22 C12:C13 E13:E16 C24:C28" xr:uid="{06F2AD70-3295-4E35-9AE9-8C34FE995B00}">
      <formula1>"□,■"</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604C-17A8-4FC7-91D9-F2ABDDAB2F4D}">
  <dimension ref="A1:T44"/>
  <sheetViews>
    <sheetView showZeros="0" view="pageBreakPreview" zoomScale="70" zoomScaleNormal="100" zoomScaleSheetLayoutView="70" workbookViewId="0"/>
  </sheetViews>
  <sheetFormatPr defaultColWidth="8.125" defaultRowHeight="13.5"/>
  <cols>
    <col min="1" max="3" width="8.625" style="48" customWidth="1"/>
    <col min="4" max="5" width="4.625" style="48" customWidth="1"/>
    <col min="6" max="6" width="6.625" style="48" customWidth="1"/>
    <col min="7" max="7" width="8.625" style="48" customWidth="1"/>
    <col min="8" max="8" width="6.625" style="48" customWidth="1"/>
    <col min="9" max="9" width="17.625" style="48" customWidth="1"/>
    <col min="10" max="10" width="8.375" style="48" customWidth="1"/>
    <col min="11" max="11" width="17.625" style="48" customWidth="1"/>
    <col min="12" max="12" width="6.625" style="48" customWidth="1"/>
    <col min="13" max="13" width="18.625" style="48" customWidth="1"/>
    <col min="14" max="14" width="6.625" style="48" customWidth="1"/>
    <col min="15" max="15" width="8.125" style="48" customWidth="1"/>
    <col min="16" max="16" width="8.5" style="48" bestFit="1" customWidth="1"/>
    <col min="17" max="18" width="9.875" style="48" customWidth="1"/>
    <col min="19" max="20" width="10" style="48" bestFit="1" customWidth="1"/>
    <col min="21" max="16384" width="8.125" style="48"/>
  </cols>
  <sheetData>
    <row r="1" spans="1:20" ht="24.95" customHeight="1">
      <c r="N1" s="140" t="s">
        <v>133</v>
      </c>
    </row>
    <row r="2" spans="1:20" ht="24.95" customHeight="1">
      <c r="A2" s="141" t="s">
        <v>180</v>
      </c>
    </row>
    <row r="3" spans="1:20" ht="15" customHeight="1" thickBot="1">
      <c r="K3" s="136"/>
      <c r="L3" s="136"/>
      <c r="M3" s="136"/>
      <c r="N3" s="136"/>
      <c r="Q3" s="483"/>
      <c r="R3" s="483"/>
      <c r="S3" s="483"/>
      <c r="T3" s="483"/>
    </row>
    <row r="4" spans="1:20" ht="38.1" customHeight="1" thickTop="1" thickBot="1">
      <c r="A4" s="509" t="s">
        <v>287</v>
      </c>
      <c r="B4" s="510"/>
      <c r="C4" s="514"/>
      <c r="D4" s="515"/>
      <c r="E4" s="515"/>
      <c r="F4" s="515"/>
      <c r="G4" s="513" t="s">
        <v>231</v>
      </c>
      <c r="H4" s="510"/>
      <c r="I4" s="514" t="s">
        <v>341</v>
      </c>
      <c r="J4" s="515"/>
      <c r="K4" s="502" t="s">
        <v>194</v>
      </c>
      <c r="L4" s="503"/>
      <c r="M4" s="504" t="str">
        <f>IF(I4="省エネ基準レベル","2/5",IF(I4="ZEHレベル","4/5",""))</f>
        <v>4/5</v>
      </c>
      <c r="N4" s="505"/>
      <c r="Q4" s="483" t="s">
        <v>217</v>
      </c>
      <c r="R4" s="483"/>
      <c r="S4" s="409"/>
      <c r="T4" s="409"/>
    </row>
    <row r="5" spans="1:20" ht="15" customHeight="1" thickTop="1" thickBot="1">
      <c r="A5" s="142"/>
      <c r="B5" s="143"/>
      <c r="C5" s="142"/>
      <c r="D5" s="143"/>
      <c r="E5" s="143"/>
      <c r="F5" s="143"/>
      <c r="G5" s="142"/>
      <c r="H5" s="143"/>
      <c r="I5" s="142"/>
      <c r="J5" s="143"/>
      <c r="K5" s="142"/>
      <c r="L5" s="142"/>
      <c r="M5" s="142"/>
      <c r="N5" s="142"/>
      <c r="Q5" s="136"/>
      <c r="R5" s="136"/>
      <c r="S5" s="144"/>
      <c r="T5" s="144"/>
    </row>
    <row r="6" spans="1:20" ht="32.1" customHeight="1" thickBot="1">
      <c r="A6" s="506" t="s">
        <v>7</v>
      </c>
      <c r="B6" s="493"/>
      <c r="C6" s="493"/>
      <c r="D6" s="493"/>
      <c r="E6" s="493"/>
      <c r="F6" s="493"/>
      <c r="G6" s="493" t="s">
        <v>0</v>
      </c>
      <c r="H6" s="493"/>
      <c r="I6" s="507" t="s">
        <v>300</v>
      </c>
      <c r="J6" s="508"/>
      <c r="K6" s="493" t="s">
        <v>301</v>
      </c>
      <c r="L6" s="493"/>
      <c r="M6" s="493" t="s">
        <v>8</v>
      </c>
      <c r="N6" s="494"/>
      <c r="Q6" s="48" t="s">
        <v>280</v>
      </c>
      <c r="R6" s="48" t="s">
        <v>281</v>
      </c>
      <c r="S6" s="145"/>
      <c r="T6" s="145"/>
    </row>
    <row r="7" spans="1:20" ht="32.1" customHeight="1">
      <c r="A7" s="576" t="s">
        <v>269</v>
      </c>
      <c r="B7" s="522" t="s">
        <v>9</v>
      </c>
      <c r="C7" s="522" t="s">
        <v>1</v>
      </c>
      <c r="D7" s="520" t="s">
        <v>238</v>
      </c>
      <c r="E7" s="521"/>
      <c r="F7" s="146" t="s">
        <v>209</v>
      </c>
      <c r="G7" s="147"/>
      <c r="H7" s="148" t="s">
        <v>4</v>
      </c>
      <c r="I7" s="149">
        <f t="shared" ref="I7:I23" si="0">IF($I$4="","",IF($I$4="省エネ基準レベル",$Q7,$R7))</f>
        <v>112000</v>
      </c>
      <c r="J7" s="150" t="s">
        <v>13</v>
      </c>
      <c r="K7" s="151" t="str">
        <f t="shared" ref="K7:K23" si="1">IF(G7="","",G7*I7)</f>
        <v/>
      </c>
      <c r="L7" s="152" t="s">
        <v>6</v>
      </c>
      <c r="M7" s="153"/>
      <c r="N7" s="154" t="s">
        <v>32</v>
      </c>
      <c r="Q7" s="48">
        <v>88000</v>
      </c>
      <c r="R7" s="48">
        <v>112000</v>
      </c>
    </row>
    <row r="8" spans="1:20" ht="32.1" customHeight="1">
      <c r="A8" s="577"/>
      <c r="B8" s="523"/>
      <c r="C8" s="523"/>
      <c r="D8" s="496"/>
      <c r="E8" s="497"/>
      <c r="F8" s="155" t="s">
        <v>210</v>
      </c>
      <c r="G8" s="156"/>
      <c r="H8" s="155" t="s">
        <v>4</v>
      </c>
      <c r="I8" s="157">
        <f t="shared" si="0"/>
        <v>80000</v>
      </c>
      <c r="J8" s="158" t="s">
        <v>13</v>
      </c>
      <c r="K8" s="159" t="str">
        <f t="shared" si="1"/>
        <v/>
      </c>
      <c r="L8" s="160" t="s">
        <v>6</v>
      </c>
      <c r="M8" s="161"/>
      <c r="N8" s="162" t="s">
        <v>32</v>
      </c>
      <c r="Q8" s="48">
        <v>64000</v>
      </c>
      <c r="R8" s="48">
        <v>80000</v>
      </c>
    </row>
    <row r="9" spans="1:20" ht="32.1" customHeight="1">
      <c r="A9" s="577"/>
      <c r="B9" s="523"/>
      <c r="C9" s="523"/>
      <c r="D9" s="498"/>
      <c r="E9" s="499"/>
      <c r="F9" s="163" t="s">
        <v>211</v>
      </c>
      <c r="G9" s="164"/>
      <c r="H9" s="165" t="s">
        <v>4</v>
      </c>
      <c r="I9" s="166">
        <f t="shared" si="0"/>
        <v>32000</v>
      </c>
      <c r="J9" s="167" t="s">
        <v>13</v>
      </c>
      <c r="K9" s="168" t="str">
        <f t="shared" si="1"/>
        <v/>
      </c>
      <c r="L9" s="169" t="s">
        <v>6</v>
      </c>
      <c r="M9" s="170"/>
      <c r="N9" s="171" t="s">
        <v>32</v>
      </c>
      <c r="Q9" s="48">
        <v>24000</v>
      </c>
      <c r="R9" s="48">
        <v>32000</v>
      </c>
    </row>
    <row r="10" spans="1:20" ht="32.1" customHeight="1">
      <c r="A10" s="577"/>
      <c r="B10" s="523"/>
      <c r="C10" s="523"/>
      <c r="D10" s="456" t="s">
        <v>12</v>
      </c>
      <c r="E10" s="495"/>
      <c r="F10" s="148" t="s">
        <v>209</v>
      </c>
      <c r="G10" s="147"/>
      <c r="H10" s="148" t="s">
        <v>2</v>
      </c>
      <c r="I10" s="149">
        <f t="shared" si="0"/>
        <v>272000</v>
      </c>
      <c r="J10" s="150" t="s">
        <v>11</v>
      </c>
      <c r="K10" s="151" t="str">
        <f t="shared" si="1"/>
        <v/>
      </c>
      <c r="L10" s="148" t="s">
        <v>6</v>
      </c>
      <c r="M10" s="172"/>
      <c r="N10" s="173" t="s">
        <v>32</v>
      </c>
      <c r="Q10" s="48">
        <v>200000</v>
      </c>
      <c r="R10" s="48">
        <v>272000</v>
      </c>
    </row>
    <row r="11" spans="1:20" ht="32.1" customHeight="1">
      <c r="A11" s="577"/>
      <c r="B11" s="523"/>
      <c r="C11" s="523"/>
      <c r="D11" s="496"/>
      <c r="E11" s="497"/>
      <c r="F11" s="155" t="s">
        <v>210</v>
      </c>
      <c r="G11" s="156"/>
      <c r="H11" s="155" t="s">
        <v>2</v>
      </c>
      <c r="I11" s="157">
        <f t="shared" si="0"/>
        <v>216000</v>
      </c>
      <c r="J11" s="158" t="s">
        <v>11</v>
      </c>
      <c r="K11" s="159" t="str">
        <f t="shared" si="1"/>
        <v/>
      </c>
      <c r="L11" s="155" t="s">
        <v>6</v>
      </c>
      <c r="M11" s="161"/>
      <c r="N11" s="162" t="s">
        <v>32</v>
      </c>
      <c r="Q11" s="48">
        <v>160000</v>
      </c>
      <c r="R11" s="48">
        <v>216000</v>
      </c>
    </row>
    <row r="12" spans="1:20" ht="32.1" customHeight="1">
      <c r="A12" s="577"/>
      <c r="B12" s="523"/>
      <c r="C12" s="523"/>
      <c r="D12" s="498"/>
      <c r="E12" s="499"/>
      <c r="F12" s="163" t="s">
        <v>211</v>
      </c>
      <c r="G12" s="164"/>
      <c r="H12" s="165" t="s">
        <v>2</v>
      </c>
      <c r="I12" s="166">
        <f t="shared" si="0"/>
        <v>176000</v>
      </c>
      <c r="J12" s="167" t="s">
        <v>11</v>
      </c>
      <c r="K12" s="168" t="str">
        <f t="shared" si="1"/>
        <v/>
      </c>
      <c r="L12" s="163" t="s">
        <v>6</v>
      </c>
      <c r="M12" s="170"/>
      <c r="N12" s="171" t="s">
        <v>32</v>
      </c>
      <c r="Q12" s="48">
        <v>136000</v>
      </c>
      <c r="R12" s="48">
        <v>176000</v>
      </c>
    </row>
    <row r="13" spans="1:20" ht="32.1" customHeight="1">
      <c r="A13" s="577"/>
      <c r="B13" s="523"/>
      <c r="C13" s="523"/>
      <c r="D13" s="456" t="s">
        <v>10</v>
      </c>
      <c r="E13" s="495"/>
      <c r="F13" s="148" t="s">
        <v>209</v>
      </c>
      <c r="G13" s="174"/>
      <c r="H13" s="175" t="s">
        <v>2</v>
      </c>
      <c r="I13" s="176">
        <f t="shared" si="0"/>
        <v>272000</v>
      </c>
      <c r="J13" s="177" t="s">
        <v>11</v>
      </c>
      <c r="K13" s="178" t="str">
        <f t="shared" si="1"/>
        <v/>
      </c>
      <c r="L13" s="179" t="s">
        <v>6</v>
      </c>
      <c r="M13" s="172"/>
      <c r="N13" s="173" t="s">
        <v>32</v>
      </c>
      <c r="Q13" s="48">
        <v>200000</v>
      </c>
      <c r="R13" s="48">
        <v>272000</v>
      </c>
    </row>
    <row r="14" spans="1:20" ht="32.1" customHeight="1">
      <c r="A14" s="577"/>
      <c r="B14" s="523"/>
      <c r="C14" s="523"/>
      <c r="D14" s="496"/>
      <c r="E14" s="497"/>
      <c r="F14" s="155" t="s">
        <v>210</v>
      </c>
      <c r="G14" s="156"/>
      <c r="H14" s="155" t="s">
        <v>2</v>
      </c>
      <c r="I14" s="157">
        <f t="shared" si="0"/>
        <v>216000</v>
      </c>
      <c r="J14" s="158" t="s">
        <v>11</v>
      </c>
      <c r="K14" s="159" t="str">
        <f t="shared" si="1"/>
        <v/>
      </c>
      <c r="L14" s="160" t="s">
        <v>6</v>
      </c>
      <c r="M14" s="161"/>
      <c r="N14" s="162" t="s">
        <v>32</v>
      </c>
      <c r="Q14" s="48">
        <v>160000</v>
      </c>
      <c r="R14" s="48">
        <v>216000</v>
      </c>
    </row>
    <row r="15" spans="1:20" ht="32.1" customHeight="1">
      <c r="A15" s="577"/>
      <c r="B15" s="523"/>
      <c r="C15" s="524"/>
      <c r="D15" s="498"/>
      <c r="E15" s="499"/>
      <c r="F15" s="163" t="s">
        <v>211</v>
      </c>
      <c r="G15" s="164"/>
      <c r="H15" s="165" t="s">
        <v>2</v>
      </c>
      <c r="I15" s="166">
        <f t="shared" si="0"/>
        <v>176000</v>
      </c>
      <c r="J15" s="167" t="s">
        <v>11</v>
      </c>
      <c r="K15" s="168" t="str">
        <f t="shared" si="1"/>
        <v/>
      </c>
      <c r="L15" s="169" t="s">
        <v>6</v>
      </c>
      <c r="M15" s="170"/>
      <c r="N15" s="171" t="s">
        <v>32</v>
      </c>
      <c r="Q15" s="48">
        <v>136000</v>
      </c>
      <c r="R15" s="48">
        <v>176000</v>
      </c>
    </row>
    <row r="16" spans="1:20" ht="32.1" customHeight="1">
      <c r="A16" s="577"/>
      <c r="B16" s="523"/>
      <c r="C16" s="456" t="s">
        <v>5</v>
      </c>
      <c r="D16" s="516"/>
      <c r="E16" s="517"/>
      <c r="F16" s="148" t="s">
        <v>209</v>
      </c>
      <c r="G16" s="147"/>
      <c r="H16" s="148" t="s">
        <v>2</v>
      </c>
      <c r="I16" s="149">
        <f t="shared" si="0"/>
        <v>392000</v>
      </c>
      <c r="J16" s="150" t="s">
        <v>11</v>
      </c>
      <c r="K16" s="151" t="str">
        <f t="shared" si="1"/>
        <v/>
      </c>
      <c r="L16" s="152" t="s">
        <v>6</v>
      </c>
      <c r="M16" s="172"/>
      <c r="N16" s="173" t="s">
        <v>32</v>
      </c>
      <c r="Q16" s="48">
        <v>296000</v>
      </c>
      <c r="R16" s="48">
        <v>392000</v>
      </c>
    </row>
    <row r="17" spans="1:18" ht="32.1" customHeight="1">
      <c r="A17" s="577"/>
      <c r="B17" s="524"/>
      <c r="C17" s="500"/>
      <c r="D17" s="518"/>
      <c r="E17" s="519"/>
      <c r="F17" s="163" t="s">
        <v>211</v>
      </c>
      <c r="G17" s="164"/>
      <c r="H17" s="165" t="s">
        <v>2</v>
      </c>
      <c r="I17" s="166">
        <f t="shared" si="0"/>
        <v>344000</v>
      </c>
      <c r="J17" s="167" t="s">
        <v>11</v>
      </c>
      <c r="K17" s="168" t="str">
        <f t="shared" si="1"/>
        <v/>
      </c>
      <c r="L17" s="169" t="s">
        <v>6</v>
      </c>
      <c r="M17" s="170"/>
      <c r="N17" s="171" t="s">
        <v>32</v>
      </c>
      <c r="Q17" s="48">
        <v>256000</v>
      </c>
      <c r="R17" s="48">
        <v>344000</v>
      </c>
    </row>
    <row r="18" spans="1:18" ht="32.1" customHeight="1">
      <c r="A18" s="577"/>
      <c r="B18" s="484" t="s">
        <v>367</v>
      </c>
      <c r="C18" s="485"/>
      <c r="D18" s="456" t="s">
        <v>14</v>
      </c>
      <c r="E18" s="490"/>
      <c r="F18" s="148" t="s">
        <v>15</v>
      </c>
      <c r="G18" s="180"/>
      <c r="H18" s="148" t="s">
        <v>17</v>
      </c>
      <c r="I18" s="181">
        <f t="shared" si="0"/>
        <v>201000</v>
      </c>
      <c r="J18" s="182" t="s">
        <v>16</v>
      </c>
      <c r="K18" s="151" t="str">
        <f t="shared" si="1"/>
        <v/>
      </c>
      <c r="L18" s="152" t="s">
        <v>6</v>
      </c>
      <c r="M18" s="172"/>
      <c r="N18" s="173" t="s">
        <v>32</v>
      </c>
      <c r="Q18" s="48">
        <v>149000</v>
      </c>
      <c r="R18" s="48">
        <v>201000</v>
      </c>
    </row>
    <row r="19" spans="1:18" ht="32.1" customHeight="1">
      <c r="A19" s="577"/>
      <c r="B19" s="486"/>
      <c r="C19" s="487"/>
      <c r="D19" s="500"/>
      <c r="E19" s="501"/>
      <c r="F19" s="165" t="s">
        <v>18</v>
      </c>
      <c r="G19" s="183"/>
      <c r="H19" s="165" t="s">
        <v>17</v>
      </c>
      <c r="I19" s="184">
        <f t="shared" si="0"/>
        <v>302000</v>
      </c>
      <c r="J19" s="185" t="s">
        <v>16</v>
      </c>
      <c r="K19" s="168" t="str">
        <f t="shared" si="1"/>
        <v/>
      </c>
      <c r="L19" s="169" t="s">
        <v>6</v>
      </c>
      <c r="M19" s="170"/>
      <c r="N19" s="171" t="s">
        <v>32</v>
      </c>
      <c r="Q19" s="48">
        <v>224000</v>
      </c>
      <c r="R19" s="48">
        <v>302000</v>
      </c>
    </row>
    <row r="20" spans="1:18" ht="32.1" customHeight="1">
      <c r="A20" s="577"/>
      <c r="B20" s="486"/>
      <c r="C20" s="487"/>
      <c r="D20" s="456" t="s">
        <v>239</v>
      </c>
      <c r="E20" s="490"/>
      <c r="F20" s="148" t="s">
        <v>15</v>
      </c>
      <c r="G20" s="180"/>
      <c r="H20" s="148" t="s">
        <v>17</v>
      </c>
      <c r="I20" s="181">
        <f t="shared" si="0"/>
        <v>72000</v>
      </c>
      <c r="J20" s="182" t="s">
        <v>16</v>
      </c>
      <c r="K20" s="151" t="str">
        <f t="shared" si="1"/>
        <v/>
      </c>
      <c r="L20" s="152" t="s">
        <v>6</v>
      </c>
      <c r="M20" s="172"/>
      <c r="N20" s="173" t="s">
        <v>32</v>
      </c>
      <c r="Q20" s="48">
        <v>53000</v>
      </c>
      <c r="R20" s="48">
        <v>72000</v>
      </c>
    </row>
    <row r="21" spans="1:18" ht="32.1" customHeight="1">
      <c r="A21" s="577"/>
      <c r="B21" s="486"/>
      <c r="C21" s="487"/>
      <c r="D21" s="500"/>
      <c r="E21" s="501"/>
      <c r="F21" s="165" t="s">
        <v>18</v>
      </c>
      <c r="G21" s="186"/>
      <c r="H21" s="165" t="s">
        <v>17</v>
      </c>
      <c r="I21" s="184">
        <f t="shared" si="0"/>
        <v>123000</v>
      </c>
      <c r="J21" s="187" t="s">
        <v>16</v>
      </c>
      <c r="K21" s="168" t="str">
        <f t="shared" si="1"/>
        <v/>
      </c>
      <c r="L21" s="169" t="s">
        <v>6</v>
      </c>
      <c r="M21" s="170"/>
      <c r="N21" s="171" t="s">
        <v>32</v>
      </c>
      <c r="Q21" s="48">
        <v>91000</v>
      </c>
      <c r="R21" s="48">
        <v>123000</v>
      </c>
    </row>
    <row r="22" spans="1:18" ht="32.1" customHeight="1">
      <c r="A22" s="577"/>
      <c r="B22" s="486"/>
      <c r="C22" s="487"/>
      <c r="D22" s="456" t="s">
        <v>19</v>
      </c>
      <c r="E22" s="490"/>
      <c r="F22" s="148" t="s">
        <v>15</v>
      </c>
      <c r="G22" s="180"/>
      <c r="H22" s="148" t="s">
        <v>17</v>
      </c>
      <c r="I22" s="181">
        <f t="shared" si="0"/>
        <v>256000</v>
      </c>
      <c r="J22" s="182" t="s">
        <v>16</v>
      </c>
      <c r="K22" s="151" t="str">
        <f t="shared" si="1"/>
        <v/>
      </c>
      <c r="L22" s="152" t="s">
        <v>6</v>
      </c>
      <c r="M22" s="172"/>
      <c r="N22" s="173" t="s">
        <v>32</v>
      </c>
      <c r="Q22" s="48">
        <v>192000</v>
      </c>
      <c r="R22" s="48">
        <v>256000</v>
      </c>
    </row>
    <row r="23" spans="1:18" ht="32.1" customHeight="1" thickBot="1">
      <c r="A23" s="577"/>
      <c r="B23" s="488"/>
      <c r="C23" s="489"/>
      <c r="D23" s="491"/>
      <c r="E23" s="492"/>
      <c r="F23" s="188" t="s">
        <v>18</v>
      </c>
      <c r="G23" s="189"/>
      <c r="H23" s="188" t="s">
        <v>17</v>
      </c>
      <c r="I23" s="190">
        <f t="shared" si="0"/>
        <v>384000</v>
      </c>
      <c r="J23" s="191" t="s">
        <v>16</v>
      </c>
      <c r="K23" s="192" t="str">
        <f t="shared" si="1"/>
        <v/>
      </c>
      <c r="L23" s="193" t="s">
        <v>6</v>
      </c>
      <c r="M23" s="194"/>
      <c r="N23" s="195" t="s">
        <v>32</v>
      </c>
      <c r="Q23" s="48">
        <v>288000</v>
      </c>
      <c r="R23" s="48">
        <v>384000</v>
      </c>
    </row>
    <row r="24" spans="1:18" ht="32.1" customHeight="1" thickTop="1" thickBot="1">
      <c r="A24" s="578"/>
      <c r="B24" s="561" t="s">
        <v>48</v>
      </c>
      <c r="C24" s="562"/>
      <c r="D24" s="562"/>
      <c r="E24" s="562"/>
      <c r="F24" s="562"/>
      <c r="G24" s="562"/>
      <c r="H24" s="562"/>
      <c r="I24" s="562"/>
      <c r="J24" s="563"/>
      <c r="K24" s="196">
        <f>SUM(K7:K23)</f>
        <v>0</v>
      </c>
      <c r="L24" s="197" t="s">
        <v>6</v>
      </c>
      <c r="M24" s="196">
        <f>SUM(M7:M23)</f>
        <v>0</v>
      </c>
      <c r="N24" s="198" t="s">
        <v>6</v>
      </c>
    </row>
    <row r="25" spans="1:18" ht="32.1" customHeight="1">
      <c r="A25" s="564" t="s">
        <v>270</v>
      </c>
      <c r="B25" s="573" t="s">
        <v>20</v>
      </c>
      <c r="C25" s="574"/>
      <c r="D25" s="574"/>
      <c r="E25" s="574"/>
      <c r="F25" s="575"/>
      <c r="G25" s="199"/>
      <c r="H25" s="200" t="s">
        <v>28</v>
      </c>
      <c r="I25" s="201">
        <f>IF($I$4="","",IF($I$4="省エネ基準レベル",$Q25,$R25))</f>
        <v>498000</v>
      </c>
      <c r="J25" s="202" t="s">
        <v>21</v>
      </c>
      <c r="K25" s="203" t="str">
        <f>IF(G25="","",G25*I25)</f>
        <v/>
      </c>
      <c r="L25" s="200" t="s">
        <v>6</v>
      </c>
      <c r="M25" s="204"/>
      <c r="N25" s="205" t="s">
        <v>6</v>
      </c>
      <c r="Q25" s="48">
        <v>498000</v>
      </c>
      <c r="R25" s="48">
        <v>498000</v>
      </c>
    </row>
    <row r="26" spans="1:18" ht="32.1" customHeight="1">
      <c r="A26" s="565"/>
      <c r="B26" s="525" t="s">
        <v>30</v>
      </c>
      <c r="C26" s="526"/>
      <c r="D26" s="526"/>
      <c r="E26" s="526"/>
      <c r="F26" s="527"/>
      <c r="G26" s="206"/>
      <c r="H26" s="128" t="s">
        <v>28</v>
      </c>
      <c r="I26" s="207">
        <f>IF($I$4="","",IF($I$4="省エネ基準レベル",$Q26,$R26))</f>
        <v>416000</v>
      </c>
      <c r="J26" s="208" t="s">
        <v>22</v>
      </c>
      <c r="K26" s="209" t="str">
        <f>IF(G26="","",G26*I26)</f>
        <v/>
      </c>
      <c r="L26" s="128" t="s">
        <v>6</v>
      </c>
      <c r="M26" s="210"/>
      <c r="N26" s="211" t="s">
        <v>6</v>
      </c>
      <c r="Q26" s="48">
        <v>416000</v>
      </c>
      <c r="R26" s="48">
        <v>416000</v>
      </c>
    </row>
    <row r="27" spans="1:18" ht="32.1" customHeight="1">
      <c r="A27" s="565"/>
      <c r="B27" s="530" t="s">
        <v>237</v>
      </c>
      <c r="C27" s="526"/>
      <c r="D27" s="526"/>
      <c r="E27" s="526"/>
      <c r="F27" s="527"/>
      <c r="G27" s="212"/>
      <c r="H27" s="213" t="s">
        <v>28</v>
      </c>
      <c r="I27" s="214">
        <f>IF($I$4="","",IF($I$4="省エネ基準レベル",$Q27,$R27))</f>
        <v>273000</v>
      </c>
      <c r="J27" s="215" t="s">
        <v>23</v>
      </c>
      <c r="K27" s="216" t="str">
        <f>IF(G27="","",G27*I27)</f>
        <v/>
      </c>
      <c r="L27" s="217" t="s">
        <v>6</v>
      </c>
      <c r="M27" s="218"/>
      <c r="N27" s="219" t="s">
        <v>6</v>
      </c>
      <c r="Q27" s="220">
        <v>273000</v>
      </c>
      <c r="R27" s="220">
        <v>273000</v>
      </c>
    </row>
    <row r="28" spans="1:18" ht="32.1" customHeight="1">
      <c r="A28" s="565"/>
      <c r="B28" s="530" t="s">
        <v>31</v>
      </c>
      <c r="C28" s="526"/>
      <c r="D28" s="526"/>
      <c r="E28" s="526"/>
      <c r="F28" s="527"/>
      <c r="G28" s="221"/>
      <c r="H28" s="213" t="s">
        <v>27</v>
      </c>
      <c r="I28" s="222">
        <f>IF($I$4="","",IF($I$4="省エネ基準レベル",$Q28,$R28))</f>
        <v>58000</v>
      </c>
      <c r="J28" s="208" t="s">
        <v>24</v>
      </c>
      <c r="K28" s="209" t="str">
        <f>IF(G28="","",G28*I28)</f>
        <v/>
      </c>
      <c r="L28" s="128" t="s">
        <v>6</v>
      </c>
      <c r="M28" s="210"/>
      <c r="N28" s="211" t="s">
        <v>32</v>
      </c>
      <c r="Q28" s="48">
        <v>58000</v>
      </c>
      <c r="R28" s="48">
        <v>58000</v>
      </c>
    </row>
    <row r="29" spans="1:18" ht="32.1" customHeight="1">
      <c r="A29" s="565"/>
      <c r="B29" s="570" t="s">
        <v>193</v>
      </c>
      <c r="C29" s="526"/>
      <c r="D29" s="526"/>
      <c r="E29" s="526"/>
      <c r="F29" s="527"/>
      <c r="G29" s="223"/>
      <c r="H29" s="165" t="s">
        <v>28</v>
      </c>
      <c r="I29" s="571"/>
      <c r="J29" s="572"/>
      <c r="K29" s="224" t="str">
        <f>IF(G29="","",M29)</f>
        <v/>
      </c>
      <c r="L29" s="225" t="s">
        <v>6</v>
      </c>
      <c r="M29" s="226"/>
      <c r="N29" s="227" t="s">
        <v>6</v>
      </c>
    </row>
    <row r="30" spans="1:18" ht="32.1" customHeight="1">
      <c r="A30" s="565"/>
      <c r="B30" s="530" t="s">
        <v>340</v>
      </c>
      <c r="C30" s="544"/>
      <c r="D30" s="544"/>
      <c r="E30" s="544"/>
      <c r="F30" s="547"/>
      <c r="G30" s="223"/>
      <c r="H30" s="165" t="s">
        <v>28</v>
      </c>
      <c r="I30" s="571"/>
      <c r="J30" s="572"/>
      <c r="K30" s="224" t="str">
        <f>IF(G30="","",M30)</f>
        <v/>
      </c>
      <c r="L30" s="225" t="s">
        <v>6</v>
      </c>
      <c r="M30" s="226"/>
      <c r="N30" s="227" t="s">
        <v>32</v>
      </c>
    </row>
    <row r="31" spans="1:18" ht="32.1" customHeight="1">
      <c r="A31" s="565"/>
      <c r="B31" s="530" t="s">
        <v>25</v>
      </c>
      <c r="C31" s="526"/>
      <c r="D31" s="526"/>
      <c r="E31" s="526"/>
      <c r="F31" s="527"/>
      <c r="G31" s="228"/>
      <c r="H31" s="213" t="s">
        <v>28</v>
      </c>
      <c r="I31" s="222">
        <f>IF($I$4="","",IF($I$4="省エネ基準レベル",$Q31,$R31))</f>
        <v>510000</v>
      </c>
      <c r="J31" s="208" t="s">
        <v>24</v>
      </c>
      <c r="K31" s="209" t="str">
        <f>IF(G31="","",G31*I31)</f>
        <v/>
      </c>
      <c r="L31" s="229" t="s">
        <v>6</v>
      </c>
      <c r="M31" s="210"/>
      <c r="N31" s="230" t="s">
        <v>6</v>
      </c>
      <c r="Q31" s="48">
        <v>510000</v>
      </c>
      <c r="R31" s="48">
        <v>510000</v>
      </c>
    </row>
    <row r="32" spans="1:18" ht="32.1" customHeight="1" thickBot="1">
      <c r="A32" s="565"/>
      <c r="B32" s="531" t="s">
        <v>26</v>
      </c>
      <c r="C32" s="532"/>
      <c r="D32" s="532"/>
      <c r="E32" s="532"/>
      <c r="F32" s="533"/>
      <c r="G32" s="228"/>
      <c r="H32" s="213" t="s">
        <v>28</v>
      </c>
      <c r="I32" s="553"/>
      <c r="J32" s="554"/>
      <c r="K32" s="231" t="str">
        <f>IF(G32="","",M32)</f>
        <v/>
      </c>
      <c r="L32" s="232" t="s">
        <v>6</v>
      </c>
      <c r="M32" s="233"/>
      <c r="N32" s="234" t="s">
        <v>6</v>
      </c>
    </row>
    <row r="33" spans="1:14" ht="32.1" customHeight="1" thickTop="1">
      <c r="A33" s="565"/>
      <c r="B33" s="539" t="s">
        <v>35</v>
      </c>
      <c r="C33" s="540"/>
      <c r="D33" s="540"/>
      <c r="E33" s="540"/>
      <c r="F33" s="540"/>
      <c r="G33" s="540"/>
      <c r="H33" s="540"/>
      <c r="I33" s="540"/>
      <c r="J33" s="540"/>
      <c r="K33" s="235">
        <f>SUM(K25:K32)</f>
        <v>0</v>
      </c>
      <c r="L33" s="236" t="s">
        <v>6</v>
      </c>
      <c r="M33" s="237">
        <f>SUM(M25:M32)</f>
        <v>0</v>
      </c>
      <c r="N33" s="238" t="s">
        <v>6</v>
      </c>
    </row>
    <row r="34" spans="1:14" ht="32.1" customHeight="1" thickBot="1">
      <c r="A34" s="566"/>
      <c r="B34" s="567" t="s">
        <v>212</v>
      </c>
      <c r="C34" s="568"/>
      <c r="D34" s="568"/>
      <c r="E34" s="568"/>
      <c r="F34" s="568"/>
      <c r="G34" s="568"/>
      <c r="H34" s="568"/>
      <c r="I34" s="568"/>
      <c r="J34" s="569"/>
      <c r="K34" s="511"/>
      <c r="L34" s="512"/>
      <c r="M34" s="196">
        <f>IF(M33&gt;M24,M24,M33)</f>
        <v>0</v>
      </c>
      <c r="N34" s="239" t="s">
        <v>32</v>
      </c>
    </row>
    <row r="35" spans="1:14" ht="32.1" customHeight="1">
      <c r="A35" s="536" t="s">
        <v>234</v>
      </c>
      <c r="B35" s="557" t="s">
        <v>235</v>
      </c>
      <c r="C35" s="558"/>
      <c r="D35" s="558"/>
      <c r="E35" s="558"/>
      <c r="F35" s="558"/>
      <c r="G35" s="558"/>
      <c r="H35" s="558"/>
      <c r="I35" s="558"/>
      <c r="J35" s="559"/>
      <c r="K35" s="240">
        <f>M35</f>
        <v>0</v>
      </c>
      <c r="L35" s="165" t="s">
        <v>6</v>
      </c>
      <c r="M35" s="241"/>
      <c r="N35" s="242" t="s">
        <v>32</v>
      </c>
    </row>
    <row r="36" spans="1:14" ht="32.1" customHeight="1">
      <c r="A36" s="537"/>
      <c r="B36" s="560" t="s">
        <v>240</v>
      </c>
      <c r="C36" s="551"/>
      <c r="D36" s="551"/>
      <c r="E36" s="551"/>
      <c r="F36" s="551"/>
      <c r="G36" s="551"/>
      <c r="H36" s="551"/>
      <c r="I36" s="551"/>
      <c r="J36" s="552"/>
      <c r="K36" s="240">
        <f>M36</f>
        <v>0</v>
      </c>
      <c r="L36" s="165" t="s">
        <v>6</v>
      </c>
      <c r="M36" s="243"/>
      <c r="N36" s="244" t="s">
        <v>32</v>
      </c>
    </row>
    <row r="37" spans="1:14" ht="32.1" customHeight="1">
      <c r="A37" s="537"/>
      <c r="B37" s="560" t="s">
        <v>233</v>
      </c>
      <c r="C37" s="551"/>
      <c r="D37" s="551"/>
      <c r="E37" s="551"/>
      <c r="F37" s="551"/>
      <c r="G37" s="551"/>
      <c r="H37" s="551"/>
      <c r="I37" s="551"/>
      <c r="J37" s="552"/>
      <c r="K37" s="555"/>
      <c r="L37" s="556"/>
      <c r="M37" s="245"/>
      <c r="N37" s="246" t="s">
        <v>32</v>
      </c>
    </row>
    <row r="38" spans="1:14" ht="32.1" customHeight="1">
      <c r="A38" s="538"/>
      <c r="B38" s="560" t="s">
        <v>232</v>
      </c>
      <c r="C38" s="551"/>
      <c r="D38" s="551"/>
      <c r="E38" s="551"/>
      <c r="F38" s="551"/>
      <c r="G38" s="551"/>
      <c r="H38" s="551"/>
      <c r="I38" s="551"/>
      <c r="J38" s="552"/>
      <c r="K38" s="555"/>
      <c r="L38" s="556"/>
      <c r="M38" s="243"/>
      <c r="N38" s="230" t="s">
        <v>32</v>
      </c>
    </row>
    <row r="39" spans="1:14" ht="32.1" customHeight="1" thickBot="1">
      <c r="A39" s="528" t="s">
        <v>236</v>
      </c>
      <c r="B39" s="529"/>
      <c r="C39" s="529"/>
      <c r="D39" s="529"/>
      <c r="E39" s="529"/>
      <c r="F39" s="529"/>
      <c r="G39" s="529"/>
      <c r="H39" s="529"/>
      <c r="I39" s="529"/>
      <c r="J39" s="529"/>
      <c r="K39" s="247">
        <f>K24+K33+K35+K36</f>
        <v>0</v>
      </c>
      <c r="L39" s="248" t="s">
        <v>6</v>
      </c>
      <c r="M39" s="249">
        <f>M24+SUM(M34:M38)</f>
        <v>0</v>
      </c>
      <c r="N39" s="250" t="s">
        <v>32</v>
      </c>
    </row>
    <row r="40" spans="1:14" ht="32.1" customHeight="1">
      <c r="A40" s="545" t="s">
        <v>274</v>
      </c>
      <c r="B40" s="546"/>
      <c r="C40" s="546"/>
      <c r="D40" s="546"/>
      <c r="E40" s="546"/>
      <c r="F40" s="546"/>
      <c r="G40" s="548" t="s">
        <v>34</v>
      </c>
      <c r="H40" s="549"/>
      <c r="I40" s="549"/>
      <c r="J40" s="549"/>
      <c r="K40" s="549"/>
      <c r="L40" s="550"/>
      <c r="M40" s="251">
        <f>IF(M39&gt;K39,K39,M39)</f>
        <v>0</v>
      </c>
      <c r="N40" s="252" t="s">
        <v>3</v>
      </c>
    </row>
    <row r="41" spans="1:14" ht="32.1" customHeight="1">
      <c r="A41" s="543" t="s">
        <v>275</v>
      </c>
      <c r="B41" s="544"/>
      <c r="C41" s="544"/>
      <c r="D41" s="544"/>
      <c r="E41" s="544"/>
      <c r="F41" s="544"/>
      <c r="G41" s="530" t="s">
        <v>276</v>
      </c>
      <c r="H41" s="544"/>
      <c r="I41" s="544"/>
      <c r="J41" s="544"/>
      <c r="K41" s="544"/>
      <c r="L41" s="547"/>
      <c r="M41" s="253">
        <f>IF(M4="","",IF(M4="2/5",ROUNDDOWN(M40*2/5,-3),IF(M4="4/5",ROUNDDOWN(M40*4/5,-3))))</f>
        <v>0</v>
      </c>
      <c r="N41" s="254" t="s">
        <v>6</v>
      </c>
    </row>
    <row r="42" spans="1:14" ht="32.1" customHeight="1" thickBot="1">
      <c r="A42" s="543" t="s">
        <v>277</v>
      </c>
      <c r="B42" s="544"/>
      <c r="C42" s="544"/>
      <c r="D42" s="544"/>
      <c r="E42" s="551"/>
      <c r="F42" s="551"/>
      <c r="G42" s="551"/>
      <c r="H42" s="551"/>
      <c r="I42" s="551"/>
      <c r="J42" s="551"/>
      <c r="K42" s="551"/>
      <c r="L42" s="552"/>
      <c r="M42" s="255">
        <f>IF(I4="","",IF(I4="省エネ基準レベル",300000,IF(I4="ZEHレベル",700000)))</f>
        <v>700000</v>
      </c>
      <c r="N42" s="246" t="s">
        <v>32</v>
      </c>
    </row>
    <row r="43" spans="1:14" ht="32.1" customHeight="1" thickTop="1" thickBot="1">
      <c r="A43" s="541" t="s">
        <v>368</v>
      </c>
      <c r="B43" s="542"/>
      <c r="C43" s="542"/>
      <c r="D43" s="542"/>
      <c r="E43" s="542"/>
      <c r="F43" s="542"/>
      <c r="G43" s="542"/>
      <c r="H43" s="542"/>
      <c r="I43" s="542"/>
      <c r="J43" s="542"/>
      <c r="K43" s="542"/>
      <c r="L43" s="542"/>
      <c r="M43" s="256">
        <f>IF(M42="","",IF(M41&lt;M42,M41,M42))</f>
        <v>0</v>
      </c>
      <c r="N43" s="257" t="s">
        <v>6</v>
      </c>
    </row>
    <row r="44" spans="1:14" ht="32.1" customHeight="1">
      <c r="A44" s="534" t="s">
        <v>278</v>
      </c>
      <c r="B44" s="535"/>
      <c r="C44" s="535"/>
      <c r="D44" s="535"/>
      <c r="E44" s="535"/>
      <c r="F44" s="535"/>
      <c r="G44" s="535"/>
      <c r="H44" s="535"/>
      <c r="I44" s="535"/>
      <c r="J44" s="535"/>
      <c r="K44" s="535"/>
      <c r="L44" s="535"/>
      <c r="M44" s="427"/>
      <c r="N44" s="427"/>
    </row>
  </sheetData>
  <mergeCells count="56">
    <mergeCell ref="B36:J36"/>
    <mergeCell ref="B37:J37"/>
    <mergeCell ref="B38:J38"/>
    <mergeCell ref="B24:J24"/>
    <mergeCell ref="A25:A34"/>
    <mergeCell ref="B34:J34"/>
    <mergeCell ref="B27:F27"/>
    <mergeCell ref="B28:F28"/>
    <mergeCell ref="B29:F29"/>
    <mergeCell ref="I29:J29"/>
    <mergeCell ref="B30:F30"/>
    <mergeCell ref="I30:J30"/>
    <mergeCell ref="B25:F25"/>
    <mergeCell ref="A7:A24"/>
    <mergeCell ref="B7:B17"/>
    <mergeCell ref="A39:J39"/>
    <mergeCell ref="B31:F31"/>
    <mergeCell ref="B32:F32"/>
    <mergeCell ref="A44:N44"/>
    <mergeCell ref="A35:A38"/>
    <mergeCell ref="B33:J33"/>
    <mergeCell ref="A43:L43"/>
    <mergeCell ref="A41:F41"/>
    <mergeCell ref="A40:F40"/>
    <mergeCell ref="G41:L41"/>
    <mergeCell ref="G40:L40"/>
    <mergeCell ref="A42:L42"/>
    <mergeCell ref="I32:J32"/>
    <mergeCell ref="K37:L37"/>
    <mergeCell ref="K38:L38"/>
    <mergeCell ref="B35:J35"/>
    <mergeCell ref="A4:B4"/>
    <mergeCell ref="K34:L34"/>
    <mergeCell ref="G4:H4"/>
    <mergeCell ref="C4:F4"/>
    <mergeCell ref="I4:J4"/>
    <mergeCell ref="C16:E17"/>
    <mergeCell ref="D7:E9"/>
    <mergeCell ref="C7:C15"/>
    <mergeCell ref="B26:F26"/>
    <mergeCell ref="Q3:T3"/>
    <mergeCell ref="Q4:R4"/>
    <mergeCell ref="B18:C23"/>
    <mergeCell ref="D22:E23"/>
    <mergeCell ref="M6:N6"/>
    <mergeCell ref="K6:L6"/>
    <mergeCell ref="G6:H6"/>
    <mergeCell ref="S4:T4"/>
    <mergeCell ref="D10:E12"/>
    <mergeCell ref="D13:E15"/>
    <mergeCell ref="D20:E21"/>
    <mergeCell ref="K4:L4"/>
    <mergeCell ref="M4:N4"/>
    <mergeCell ref="D18:E19"/>
    <mergeCell ref="A6:F6"/>
    <mergeCell ref="I6:J6"/>
  </mergeCells>
  <phoneticPr fontId="7"/>
  <dataValidations disablePrompts="1" count="3">
    <dataValidation type="list" allowBlank="1" showInputMessage="1" showErrorMessage="1" sqref="I4:J4" xr:uid="{00000000-0002-0000-0400-000002000000}">
      <formula1>"省エネ基準レベル,ZEHレベル"</formula1>
    </dataValidation>
    <dataValidation type="list" allowBlank="1" showInputMessage="1" showErrorMessage="1" sqref="M3:N3 I5:J5" xr:uid="{00000000-0002-0000-0400-000001000000}">
      <formula1>"省エネ基準,ZEH水準"</formula1>
    </dataValidation>
    <dataValidation type="list" allowBlank="1" showInputMessage="1" showErrorMessage="1" sqref="C4:F5" xr:uid="{00000000-0002-0000-0400-000000000000}">
      <formula1>"戸建住宅,共同住宅等"</formula1>
    </dataValidation>
  </dataValidations>
  <pageMargins left="0.70866141732283472" right="0.70866141732283472" top="0.74803149606299213" bottom="0.74803149606299213" header="0.31496062992125984" footer="0.31496062992125984"/>
  <pageSetup paperSize="9" scale="54"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626E-A775-4757-9FF1-E24EE4585042}">
  <sheetPr>
    <pageSetUpPr fitToPage="1"/>
  </sheetPr>
  <dimension ref="A1:X28"/>
  <sheetViews>
    <sheetView showGridLines="0" view="pageBreakPreview" zoomScaleNormal="100" zoomScaleSheetLayoutView="100" workbookViewId="0"/>
  </sheetViews>
  <sheetFormatPr defaultColWidth="9" defaultRowHeight="13.5"/>
  <cols>
    <col min="1" max="1" width="3.25" style="60" customWidth="1"/>
    <col min="2" max="2" width="3.875" style="138" customWidth="1"/>
    <col min="3" max="4" width="3.875" style="60" customWidth="1"/>
    <col min="5" max="5" width="4" style="60" customWidth="1"/>
    <col min="6" max="24" width="3.625" style="60" customWidth="1"/>
    <col min="25" max="25" width="4" style="60" customWidth="1"/>
    <col min="26" max="26" width="27.875" style="60" bestFit="1" customWidth="1"/>
    <col min="27" max="16384" width="9" style="60"/>
  </cols>
  <sheetData>
    <row r="1" spans="1:24">
      <c r="C1" s="138"/>
      <c r="D1" s="138"/>
      <c r="E1" s="138"/>
      <c r="F1" s="138"/>
      <c r="G1" s="138"/>
      <c r="H1" s="138"/>
      <c r="I1" s="138"/>
      <c r="J1" s="138"/>
      <c r="K1" s="138"/>
      <c r="L1" s="138"/>
      <c r="M1" s="258"/>
      <c r="N1" s="258"/>
      <c r="O1" s="258"/>
      <c r="P1" s="258"/>
      <c r="Q1" s="258"/>
      <c r="R1" s="258"/>
      <c r="S1" s="258"/>
      <c r="T1" s="258"/>
      <c r="U1" s="258"/>
      <c r="V1" s="258"/>
      <c r="W1" s="137" t="s">
        <v>381</v>
      </c>
      <c r="X1" s="137"/>
    </row>
    <row r="2" spans="1:24" ht="20.100000000000001" customHeight="1">
      <c r="A2" s="259"/>
      <c r="B2" s="588" t="s">
        <v>369</v>
      </c>
      <c r="C2" s="589"/>
      <c r="D2" s="589"/>
      <c r="E2" s="589"/>
      <c r="F2" s="589"/>
      <c r="G2" s="589"/>
      <c r="H2" s="589"/>
      <c r="I2" s="589"/>
      <c r="J2" s="589"/>
      <c r="K2" s="589"/>
      <c r="L2" s="589"/>
      <c r="M2" s="589"/>
      <c r="N2" s="589"/>
      <c r="O2" s="589"/>
      <c r="P2" s="589"/>
      <c r="Q2" s="589"/>
      <c r="R2" s="589"/>
      <c r="S2" s="589"/>
      <c r="T2" s="589"/>
      <c r="U2" s="589"/>
      <c r="V2" s="590"/>
    </row>
    <row r="3" spans="1:24" ht="20.100000000000001" customHeight="1">
      <c r="A3" s="260"/>
      <c r="B3" s="591" t="s">
        <v>244</v>
      </c>
      <c r="C3" s="592"/>
      <c r="D3" s="592"/>
      <c r="E3" s="592"/>
      <c r="F3" s="592"/>
      <c r="G3" s="592"/>
      <c r="H3" s="592"/>
      <c r="I3" s="592"/>
      <c r="J3" s="592"/>
      <c r="K3" s="592"/>
      <c r="L3" s="592"/>
      <c r="M3" s="592"/>
      <c r="N3" s="592"/>
      <c r="O3" s="592"/>
      <c r="P3" s="592"/>
      <c r="Q3" s="592"/>
      <c r="R3" s="592"/>
      <c r="S3" s="592"/>
      <c r="T3" s="592"/>
      <c r="U3" s="592"/>
      <c r="V3" s="593"/>
    </row>
    <row r="4" spans="1:24">
      <c r="B4" s="60"/>
      <c r="C4" s="138"/>
    </row>
    <row r="5" spans="1:24" ht="18.75">
      <c r="B5" s="60"/>
      <c r="H5" s="594" t="s">
        <v>241</v>
      </c>
      <c r="I5" s="594"/>
      <c r="J5" s="594"/>
      <c r="K5" s="594"/>
      <c r="L5" s="594"/>
      <c r="M5" s="594"/>
      <c r="N5" s="594"/>
      <c r="O5" s="594"/>
      <c r="P5" s="594"/>
      <c r="Q5" s="594"/>
    </row>
    <row r="6" spans="1:24">
      <c r="B6" s="60"/>
      <c r="C6" s="138"/>
    </row>
    <row r="7" spans="1:24" ht="30" customHeight="1">
      <c r="A7" s="48"/>
      <c r="B7" s="595" t="s">
        <v>370</v>
      </c>
      <c r="C7" s="596"/>
      <c r="D7" s="596"/>
      <c r="E7" s="551"/>
      <c r="F7" s="597"/>
      <c r="G7" s="598"/>
      <c r="H7" s="598"/>
      <c r="I7" s="599"/>
      <c r="J7" s="261"/>
      <c r="K7" s="261"/>
      <c r="L7" s="261"/>
      <c r="M7" s="261"/>
      <c r="N7" s="261"/>
      <c r="O7" s="261"/>
      <c r="P7" s="261"/>
      <c r="Q7" s="262"/>
      <c r="R7" s="261"/>
      <c r="S7" s="261"/>
      <c r="T7" s="261"/>
      <c r="U7" s="261"/>
      <c r="V7" s="48"/>
    </row>
    <row r="8" spans="1:24" ht="20.100000000000001" customHeight="1">
      <c r="B8" s="139"/>
      <c r="C8" s="263"/>
      <c r="D8" s="263"/>
      <c r="E8" s="263"/>
      <c r="F8" s="263"/>
      <c r="G8" s="263"/>
      <c r="H8" s="263"/>
      <c r="I8" s="263"/>
      <c r="J8" s="263"/>
      <c r="K8" s="263"/>
      <c r="L8" s="263"/>
      <c r="M8" s="263"/>
      <c r="N8" s="263"/>
      <c r="O8" s="263"/>
      <c r="P8" s="263"/>
      <c r="Q8" s="263"/>
      <c r="R8" s="263"/>
      <c r="S8" s="263"/>
      <c r="T8" s="263"/>
      <c r="U8" s="263"/>
    </row>
    <row r="9" spans="1:24" ht="20.100000000000001" customHeight="1">
      <c r="A9" s="48"/>
      <c r="B9" s="600" t="s">
        <v>200</v>
      </c>
      <c r="C9" s="601"/>
      <c r="D9" s="601"/>
      <c r="E9" s="602"/>
      <c r="F9" s="606"/>
      <c r="G9" s="607"/>
      <c r="H9" s="607"/>
      <c r="I9" s="607"/>
      <c r="J9" s="607"/>
      <c r="K9" s="607"/>
      <c r="L9" s="607"/>
      <c r="M9" s="607"/>
      <c r="N9" s="607"/>
      <c r="O9" s="607"/>
      <c r="P9" s="607"/>
      <c r="Q9" s="608"/>
      <c r="R9" s="608"/>
      <c r="S9" s="608"/>
      <c r="T9" s="608"/>
      <c r="U9" s="608"/>
      <c r="V9" s="608"/>
      <c r="W9" s="609"/>
    </row>
    <row r="10" spans="1:24" ht="20.100000000000001" customHeight="1">
      <c r="A10" s="48"/>
      <c r="B10" s="603"/>
      <c r="C10" s="604"/>
      <c r="D10" s="604"/>
      <c r="E10" s="605"/>
      <c r="F10" s="610"/>
      <c r="G10" s="611"/>
      <c r="H10" s="611"/>
      <c r="I10" s="611"/>
      <c r="J10" s="611"/>
      <c r="K10" s="611"/>
      <c r="L10" s="611"/>
      <c r="M10" s="611"/>
      <c r="N10" s="611"/>
      <c r="O10" s="611"/>
      <c r="P10" s="611"/>
      <c r="Q10" s="612"/>
      <c r="R10" s="612"/>
      <c r="S10" s="612"/>
      <c r="T10" s="612"/>
      <c r="U10" s="612"/>
      <c r="V10" s="612"/>
      <c r="W10" s="613"/>
    </row>
    <row r="11" spans="1:24" ht="20.100000000000001" customHeight="1">
      <c r="A11" s="48"/>
      <c r="B11" s="600" t="s">
        <v>242</v>
      </c>
      <c r="C11" s="601"/>
      <c r="D11" s="601"/>
      <c r="E11" s="601"/>
      <c r="F11" s="614"/>
      <c r="G11" s="608"/>
      <c r="H11" s="608"/>
      <c r="I11" s="608"/>
      <c r="J11" s="608"/>
      <c r="K11" s="608"/>
      <c r="L11" s="608"/>
      <c r="M11" s="608"/>
      <c r="N11" s="608"/>
      <c r="O11" s="608"/>
      <c r="P11" s="608"/>
      <c r="Q11" s="608"/>
      <c r="R11" s="608"/>
      <c r="S11" s="608"/>
      <c r="T11" s="608"/>
      <c r="U11" s="608"/>
      <c r="V11" s="608"/>
      <c r="W11" s="609"/>
    </row>
    <row r="12" spans="1:24" ht="20.100000000000001" customHeight="1">
      <c r="A12" s="48"/>
      <c r="B12" s="603"/>
      <c r="C12" s="604"/>
      <c r="D12" s="604"/>
      <c r="E12" s="604"/>
      <c r="F12" s="615"/>
      <c r="G12" s="612"/>
      <c r="H12" s="612"/>
      <c r="I12" s="612"/>
      <c r="J12" s="612"/>
      <c r="K12" s="612"/>
      <c r="L12" s="612"/>
      <c r="M12" s="612"/>
      <c r="N12" s="612"/>
      <c r="O12" s="612"/>
      <c r="P12" s="612"/>
      <c r="Q12" s="612"/>
      <c r="R12" s="612"/>
      <c r="S12" s="612"/>
      <c r="T12" s="612"/>
      <c r="U12" s="612"/>
      <c r="V12" s="612"/>
      <c r="W12" s="613"/>
    </row>
    <row r="13" spans="1:24" ht="20.100000000000001" customHeight="1">
      <c r="B13" s="600" t="s">
        <v>371</v>
      </c>
      <c r="C13" s="616"/>
      <c r="D13" s="616"/>
      <c r="E13" s="616"/>
      <c r="F13" s="616"/>
      <c r="G13" s="616"/>
      <c r="H13" s="616"/>
      <c r="I13" s="616"/>
      <c r="J13" s="616"/>
      <c r="K13" s="616"/>
      <c r="L13" s="616"/>
      <c r="M13" s="616"/>
      <c r="N13" s="616"/>
      <c r="O13" s="616"/>
      <c r="P13" s="616"/>
      <c r="Q13" s="616"/>
      <c r="R13" s="616"/>
      <c r="S13" s="616"/>
      <c r="T13" s="616"/>
      <c r="U13" s="616"/>
      <c r="V13" s="616"/>
      <c r="W13" s="581"/>
    </row>
    <row r="14" spans="1:24" ht="20.100000000000001" customHeight="1">
      <c r="A14" s="48"/>
      <c r="B14" s="264"/>
      <c r="C14" s="265"/>
      <c r="D14" s="265"/>
      <c r="E14" s="266"/>
      <c r="F14" s="266"/>
      <c r="G14" s="266"/>
      <c r="H14" s="617" t="s">
        <v>243</v>
      </c>
      <c r="I14" s="617"/>
      <c r="J14" s="267" t="s">
        <v>262</v>
      </c>
      <c r="K14" s="268"/>
      <c r="L14" s="269" t="s">
        <v>49</v>
      </c>
      <c r="M14" s="268"/>
      <c r="N14" s="270" t="s">
        <v>196</v>
      </c>
      <c r="O14" s="268"/>
      <c r="P14" s="270" t="s">
        <v>197</v>
      </c>
      <c r="Q14" s="270" t="s">
        <v>59</v>
      </c>
      <c r="R14" s="271"/>
      <c r="S14" s="271"/>
      <c r="T14" s="271"/>
      <c r="U14" s="271"/>
      <c r="V14" s="271"/>
      <c r="W14" s="272"/>
    </row>
    <row r="15" spans="1:24" ht="35.1" customHeight="1">
      <c r="B15" s="579" t="s">
        <v>372</v>
      </c>
      <c r="C15" s="580"/>
      <c r="D15" s="580"/>
      <c r="E15" s="580"/>
      <c r="F15" s="580"/>
      <c r="G15" s="580"/>
      <c r="H15" s="580"/>
      <c r="I15" s="580"/>
      <c r="J15" s="580"/>
      <c r="K15" s="580"/>
      <c r="L15" s="580"/>
      <c r="M15" s="580"/>
      <c r="N15" s="580"/>
      <c r="O15" s="580"/>
      <c r="P15" s="580"/>
      <c r="Q15" s="580"/>
      <c r="R15" s="580"/>
      <c r="S15" s="580"/>
      <c r="T15" s="580"/>
      <c r="U15" s="580"/>
      <c r="V15" s="580"/>
      <c r="W15" s="581"/>
    </row>
    <row r="16" spans="1:24" ht="35.1" customHeight="1">
      <c r="B16" s="582"/>
      <c r="C16" s="583"/>
      <c r="D16" s="583"/>
      <c r="E16" s="583"/>
      <c r="F16" s="583"/>
      <c r="G16" s="583"/>
      <c r="H16" s="583"/>
      <c r="I16" s="583"/>
      <c r="J16" s="583"/>
      <c r="K16" s="583"/>
      <c r="L16" s="583"/>
      <c r="M16" s="583"/>
      <c r="N16" s="583"/>
      <c r="O16" s="583"/>
      <c r="P16" s="583"/>
      <c r="Q16" s="583"/>
      <c r="R16" s="583"/>
      <c r="S16" s="583"/>
      <c r="T16" s="583"/>
      <c r="U16" s="583"/>
      <c r="V16" s="583"/>
      <c r="W16" s="584"/>
    </row>
    <row r="17" spans="2:23" ht="35.1" customHeight="1">
      <c r="B17" s="582"/>
      <c r="C17" s="583"/>
      <c r="D17" s="583"/>
      <c r="E17" s="583"/>
      <c r="F17" s="583"/>
      <c r="G17" s="583"/>
      <c r="H17" s="583"/>
      <c r="I17" s="583"/>
      <c r="J17" s="583"/>
      <c r="K17" s="583"/>
      <c r="L17" s="583"/>
      <c r="M17" s="583"/>
      <c r="N17" s="583"/>
      <c r="O17" s="583"/>
      <c r="P17" s="583"/>
      <c r="Q17" s="583"/>
      <c r="R17" s="583"/>
      <c r="S17" s="583"/>
      <c r="T17" s="583"/>
      <c r="U17" s="583"/>
      <c r="V17" s="583"/>
      <c r="W17" s="584"/>
    </row>
    <row r="18" spans="2:23" ht="35.1" customHeight="1">
      <c r="B18" s="582"/>
      <c r="C18" s="583"/>
      <c r="D18" s="583"/>
      <c r="E18" s="583"/>
      <c r="F18" s="583"/>
      <c r="G18" s="583"/>
      <c r="H18" s="583"/>
      <c r="I18" s="583"/>
      <c r="J18" s="583"/>
      <c r="K18" s="583"/>
      <c r="L18" s="583"/>
      <c r="M18" s="583"/>
      <c r="N18" s="583"/>
      <c r="O18" s="583"/>
      <c r="P18" s="583"/>
      <c r="Q18" s="583"/>
      <c r="R18" s="583"/>
      <c r="S18" s="583"/>
      <c r="T18" s="583"/>
      <c r="U18" s="583"/>
      <c r="V18" s="583"/>
      <c r="W18" s="584"/>
    </row>
    <row r="19" spans="2:23" ht="35.1" customHeight="1">
      <c r="B19" s="582"/>
      <c r="C19" s="583"/>
      <c r="D19" s="583"/>
      <c r="E19" s="583"/>
      <c r="F19" s="583"/>
      <c r="G19" s="583"/>
      <c r="H19" s="583"/>
      <c r="I19" s="583"/>
      <c r="J19" s="583"/>
      <c r="K19" s="583"/>
      <c r="L19" s="583"/>
      <c r="M19" s="583"/>
      <c r="N19" s="583"/>
      <c r="O19" s="583"/>
      <c r="P19" s="583"/>
      <c r="Q19" s="583"/>
      <c r="R19" s="583"/>
      <c r="S19" s="583"/>
      <c r="T19" s="583"/>
      <c r="U19" s="583"/>
      <c r="V19" s="583"/>
      <c r="W19" s="584"/>
    </row>
    <row r="20" spans="2:23" ht="35.1" customHeight="1">
      <c r="B20" s="582"/>
      <c r="C20" s="583"/>
      <c r="D20" s="583"/>
      <c r="E20" s="583"/>
      <c r="F20" s="583"/>
      <c r="G20" s="583"/>
      <c r="H20" s="583"/>
      <c r="I20" s="583"/>
      <c r="J20" s="583"/>
      <c r="K20" s="583"/>
      <c r="L20" s="618"/>
      <c r="M20" s="618"/>
      <c r="N20" s="618"/>
      <c r="O20" s="583"/>
      <c r="P20" s="583"/>
      <c r="Q20" s="583"/>
      <c r="R20" s="583"/>
      <c r="S20" s="583"/>
      <c r="T20" s="583"/>
      <c r="U20" s="583"/>
      <c r="V20" s="583"/>
      <c r="W20" s="584"/>
    </row>
    <row r="21" spans="2:23" ht="35.1" customHeight="1">
      <c r="B21" s="585"/>
      <c r="C21" s="586"/>
      <c r="D21" s="586"/>
      <c r="E21" s="586"/>
      <c r="F21" s="586"/>
      <c r="G21" s="586"/>
      <c r="H21" s="586"/>
      <c r="I21" s="586"/>
      <c r="J21" s="586"/>
      <c r="K21" s="586"/>
      <c r="L21" s="586"/>
      <c r="M21" s="586"/>
      <c r="N21" s="586"/>
      <c r="O21" s="586"/>
      <c r="P21" s="586"/>
      <c r="Q21" s="586"/>
      <c r="R21" s="586"/>
      <c r="S21" s="586"/>
      <c r="T21" s="586"/>
      <c r="U21" s="586"/>
      <c r="V21" s="586"/>
      <c r="W21" s="587"/>
    </row>
    <row r="22" spans="2:23" ht="35.1" customHeight="1">
      <c r="B22" s="579" t="s">
        <v>373</v>
      </c>
      <c r="C22" s="580"/>
      <c r="D22" s="580"/>
      <c r="E22" s="580"/>
      <c r="F22" s="580"/>
      <c r="G22" s="580"/>
      <c r="H22" s="580"/>
      <c r="I22" s="580"/>
      <c r="J22" s="580"/>
      <c r="K22" s="580"/>
      <c r="L22" s="580"/>
      <c r="M22" s="580"/>
      <c r="N22" s="580"/>
      <c r="O22" s="580"/>
      <c r="P22" s="580"/>
      <c r="Q22" s="580"/>
      <c r="R22" s="580"/>
      <c r="S22" s="580"/>
      <c r="T22" s="580"/>
      <c r="U22" s="580"/>
      <c r="V22" s="580"/>
      <c r="W22" s="581"/>
    </row>
    <row r="23" spans="2:23" ht="35.1" customHeight="1">
      <c r="B23" s="582"/>
      <c r="C23" s="583"/>
      <c r="D23" s="583"/>
      <c r="E23" s="583"/>
      <c r="F23" s="583"/>
      <c r="G23" s="583"/>
      <c r="H23" s="583"/>
      <c r="I23" s="583"/>
      <c r="J23" s="583"/>
      <c r="K23" s="583"/>
      <c r="L23" s="583"/>
      <c r="M23" s="583"/>
      <c r="N23" s="583"/>
      <c r="O23" s="583"/>
      <c r="P23" s="583"/>
      <c r="Q23" s="583"/>
      <c r="R23" s="583"/>
      <c r="S23" s="583"/>
      <c r="T23" s="583"/>
      <c r="U23" s="583"/>
      <c r="V23" s="583"/>
      <c r="W23" s="584"/>
    </row>
    <row r="24" spans="2:23" ht="35.1" customHeight="1">
      <c r="B24" s="582"/>
      <c r="C24" s="583"/>
      <c r="D24" s="583"/>
      <c r="E24" s="583"/>
      <c r="F24" s="583"/>
      <c r="G24" s="583"/>
      <c r="H24" s="583"/>
      <c r="I24" s="583"/>
      <c r="J24" s="583"/>
      <c r="K24" s="583"/>
      <c r="L24" s="583"/>
      <c r="M24" s="583"/>
      <c r="N24" s="583"/>
      <c r="O24" s="583"/>
      <c r="P24" s="583"/>
      <c r="Q24" s="583"/>
      <c r="R24" s="583"/>
      <c r="S24" s="583"/>
      <c r="T24" s="583"/>
      <c r="U24" s="583"/>
      <c r="V24" s="583"/>
      <c r="W24" s="584"/>
    </row>
    <row r="25" spans="2:23" ht="35.1" customHeight="1">
      <c r="B25" s="582"/>
      <c r="C25" s="583"/>
      <c r="D25" s="583"/>
      <c r="E25" s="583"/>
      <c r="F25" s="583"/>
      <c r="G25" s="583"/>
      <c r="H25" s="583"/>
      <c r="I25" s="583"/>
      <c r="J25" s="583"/>
      <c r="K25" s="583"/>
      <c r="L25" s="583"/>
      <c r="M25" s="583"/>
      <c r="N25" s="583"/>
      <c r="O25" s="583"/>
      <c r="P25" s="583"/>
      <c r="Q25" s="583"/>
      <c r="R25" s="583"/>
      <c r="S25" s="583"/>
      <c r="T25" s="583"/>
      <c r="U25" s="583"/>
      <c r="V25" s="583"/>
      <c r="W25" s="584"/>
    </row>
    <row r="26" spans="2:23" ht="35.1" customHeight="1">
      <c r="B26" s="582"/>
      <c r="C26" s="583"/>
      <c r="D26" s="583"/>
      <c r="E26" s="583"/>
      <c r="F26" s="583"/>
      <c r="G26" s="583"/>
      <c r="H26" s="583"/>
      <c r="I26" s="583"/>
      <c r="J26" s="583"/>
      <c r="K26" s="583"/>
      <c r="L26" s="583"/>
      <c r="M26" s="583"/>
      <c r="N26" s="583"/>
      <c r="O26" s="583"/>
      <c r="P26" s="583"/>
      <c r="Q26" s="583"/>
      <c r="R26" s="583"/>
      <c r="S26" s="583"/>
      <c r="T26" s="583"/>
      <c r="U26" s="583"/>
      <c r="V26" s="583"/>
      <c r="W26" s="584"/>
    </row>
    <row r="27" spans="2:23" ht="35.1" customHeight="1">
      <c r="B27" s="582"/>
      <c r="C27" s="583"/>
      <c r="D27" s="583"/>
      <c r="E27" s="583"/>
      <c r="F27" s="583"/>
      <c r="G27" s="583"/>
      <c r="H27" s="583"/>
      <c r="I27" s="583"/>
      <c r="J27" s="583"/>
      <c r="K27" s="583"/>
      <c r="L27" s="583"/>
      <c r="M27" s="583"/>
      <c r="N27" s="583"/>
      <c r="O27" s="583"/>
      <c r="P27" s="583"/>
      <c r="Q27" s="583"/>
      <c r="R27" s="583"/>
      <c r="S27" s="583"/>
      <c r="T27" s="583"/>
      <c r="U27" s="583"/>
      <c r="V27" s="583"/>
      <c r="W27" s="584"/>
    </row>
    <row r="28" spans="2:23" ht="35.1" customHeight="1">
      <c r="B28" s="585"/>
      <c r="C28" s="586"/>
      <c r="D28" s="586"/>
      <c r="E28" s="586"/>
      <c r="F28" s="586"/>
      <c r="G28" s="586"/>
      <c r="H28" s="586"/>
      <c r="I28" s="586"/>
      <c r="J28" s="586"/>
      <c r="K28" s="586"/>
      <c r="L28" s="586"/>
      <c r="M28" s="586"/>
      <c r="N28" s="586"/>
      <c r="O28" s="586"/>
      <c r="P28" s="586"/>
      <c r="Q28" s="586"/>
      <c r="R28" s="586"/>
      <c r="S28" s="586"/>
      <c r="T28" s="586"/>
      <c r="U28" s="586"/>
      <c r="V28" s="586"/>
      <c r="W28" s="587"/>
    </row>
  </sheetData>
  <mergeCells count="13">
    <mergeCell ref="B22:W28"/>
    <mergeCell ref="B2:V2"/>
    <mergeCell ref="B3:V3"/>
    <mergeCell ref="H5:Q5"/>
    <mergeCell ref="B7:E7"/>
    <mergeCell ref="F7:I7"/>
    <mergeCell ref="B9:E10"/>
    <mergeCell ref="F9:W10"/>
    <mergeCell ref="B11:E12"/>
    <mergeCell ref="F11:W12"/>
    <mergeCell ref="B13:W13"/>
    <mergeCell ref="H14:I14"/>
    <mergeCell ref="B15:W21"/>
  </mergeCells>
  <phoneticPr fontId="7"/>
  <dataValidations count="1">
    <dataValidation type="list" allowBlank="1" showInputMessage="1" showErrorMessage="1" sqref="F9:W10" xr:uid="{3EE93CD7-7954-4794-8FB0-0FD9EAE04D03}">
      <formula1>"開口部の断熱改修工事,躯体等の断熱改修工事,設備の効率化工事"</formula1>
    </dataValidation>
  </dataValidations>
  <pageMargins left="0.70866141732283472" right="0.70866141732283472" top="0.74803149606299213" bottom="0.74803149606299213" header="0.31496062992125984" footer="0.31496062992125984"/>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B1D4-806D-4370-8D5A-4DE837DE4650}">
  <dimension ref="A1:X25"/>
  <sheetViews>
    <sheetView showGridLines="0" view="pageBreakPreview" zoomScaleNormal="100" zoomScaleSheetLayoutView="100" workbookViewId="0"/>
  </sheetViews>
  <sheetFormatPr defaultColWidth="9" defaultRowHeight="13.5"/>
  <cols>
    <col min="1" max="1" width="2.5" style="60" customWidth="1"/>
    <col min="2" max="2" width="3.25" style="60" customWidth="1"/>
    <col min="3" max="3" width="3.875" style="138" customWidth="1"/>
    <col min="4" max="6" width="3.875" style="60" customWidth="1"/>
    <col min="7" max="8" width="4" style="60" customWidth="1"/>
    <col min="9" max="10" width="3.75" style="60" customWidth="1"/>
    <col min="11" max="15" width="3.5" style="60" customWidth="1"/>
    <col min="16" max="16" width="3.5" style="258" customWidth="1"/>
    <col min="17" max="17" width="3.5" style="60" customWidth="1"/>
    <col min="18" max="23" width="3.625" style="60" customWidth="1"/>
    <col min="24" max="24" width="4.625" style="258" customWidth="1"/>
    <col min="25" max="25" width="4" style="60" customWidth="1"/>
    <col min="26" max="29" width="2.125" style="60" customWidth="1"/>
    <col min="30" max="30" width="6.625" style="60" customWidth="1"/>
    <col min="31" max="41" width="2.125" style="60" customWidth="1"/>
    <col min="42" max="42" width="8.75" style="60" customWidth="1"/>
    <col min="43" max="48" width="2.125" style="60" customWidth="1"/>
    <col min="49" max="49" width="4.125" style="60" customWidth="1"/>
    <col min="50" max="16384" width="9" style="60"/>
  </cols>
  <sheetData>
    <row r="1" spans="1:24" ht="23.1" customHeight="1">
      <c r="C1" s="139"/>
      <c r="D1" s="263"/>
      <c r="E1" s="263"/>
      <c r="F1" s="263"/>
      <c r="G1" s="263"/>
      <c r="H1" s="263"/>
      <c r="I1" s="263"/>
      <c r="J1" s="263"/>
      <c r="K1" s="263"/>
      <c r="L1" s="263"/>
      <c r="M1" s="263"/>
      <c r="N1" s="263"/>
      <c r="O1" s="263"/>
      <c r="P1" s="139"/>
      <c r="Q1" s="263"/>
      <c r="R1" s="263"/>
      <c r="S1" s="263"/>
      <c r="T1" s="263"/>
      <c r="U1" s="263"/>
      <c r="V1" s="263"/>
      <c r="X1" s="137" t="s">
        <v>253</v>
      </c>
    </row>
    <row r="2" spans="1:24" ht="23.1" customHeight="1">
      <c r="C2" s="139"/>
      <c r="D2" s="263"/>
      <c r="E2" s="263"/>
      <c r="F2" s="263"/>
      <c r="G2" s="263"/>
      <c r="H2" s="263"/>
      <c r="I2" s="263"/>
      <c r="J2" s="263"/>
      <c r="K2" s="263"/>
      <c r="L2" s="263"/>
      <c r="M2" s="263"/>
      <c r="N2" s="263"/>
      <c r="O2" s="263"/>
      <c r="P2" s="139"/>
      <c r="Q2" s="263"/>
      <c r="R2" s="263"/>
      <c r="S2" s="263"/>
      <c r="T2" s="263"/>
      <c r="U2" s="263"/>
      <c r="V2" s="263"/>
      <c r="W2" s="263"/>
      <c r="X2" s="137"/>
    </row>
    <row r="3" spans="1:24" s="259" customFormat="1" ht="23.1" customHeight="1">
      <c r="C3" s="619" t="s">
        <v>245</v>
      </c>
      <c r="D3" s="620"/>
      <c r="E3" s="620"/>
      <c r="F3" s="620"/>
      <c r="G3" s="620"/>
      <c r="H3" s="620"/>
      <c r="I3" s="620"/>
      <c r="J3" s="620"/>
      <c r="K3" s="620"/>
      <c r="L3" s="620"/>
      <c r="M3" s="620"/>
      <c r="N3" s="620"/>
      <c r="O3" s="620"/>
      <c r="P3" s="620"/>
      <c r="Q3" s="620"/>
      <c r="R3" s="620"/>
      <c r="S3" s="620"/>
      <c r="T3" s="620"/>
      <c r="U3" s="620"/>
      <c r="V3" s="620"/>
      <c r="W3" s="620"/>
      <c r="X3" s="621"/>
    </row>
    <row r="4" spans="1:24" s="259" customFormat="1" ht="23.1" customHeight="1">
      <c r="C4" s="125"/>
      <c r="D4" s="285"/>
      <c r="E4" s="285"/>
      <c r="F4" s="285"/>
      <c r="G4" s="285"/>
      <c r="H4" s="285"/>
      <c r="I4" s="285"/>
      <c r="J4" s="285"/>
      <c r="K4" s="285"/>
      <c r="L4" s="285"/>
      <c r="M4" s="285"/>
      <c r="N4" s="285"/>
      <c r="O4" s="285"/>
      <c r="P4" s="285"/>
      <c r="Q4" s="285"/>
      <c r="R4" s="285"/>
      <c r="S4" s="285"/>
      <c r="T4" s="285"/>
      <c r="U4" s="285"/>
      <c r="V4" s="285"/>
      <c r="W4" s="285"/>
      <c r="X4" s="285"/>
    </row>
    <row r="5" spans="1:24" s="259" customFormat="1" ht="30" customHeight="1">
      <c r="B5" s="622" t="s">
        <v>246</v>
      </c>
      <c r="C5" s="622"/>
      <c r="D5" s="622"/>
      <c r="E5" s="622"/>
      <c r="F5" s="622"/>
      <c r="G5" s="622"/>
      <c r="H5" s="622"/>
      <c r="I5" s="622"/>
      <c r="J5" s="622"/>
      <c r="K5" s="622"/>
      <c r="L5" s="622"/>
      <c r="M5" s="622"/>
      <c r="N5" s="622"/>
      <c r="O5" s="622"/>
      <c r="P5" s="622"/>
      <c r="Q5" s="622"/>
      <c r="R5" s="622"/>
      <c r="S5" s="622"/>
      <c r="T5" s="622"/>
      <c r="U5" s="622"/>
      <c r="V5" s="622"/>
      <c r="W5" s="622"/>
      <c r="X5" s="622"/>
    </row>
    <row r="6" spans="1:24" s="259" customFormat="1" ht="30" customHeight="1">
      <c r="B6" s="286"/>
      <c r="C6" s="286"/>
      <c r="D6" s="286"/>
      <c r="E6" s="286"/>
      <c r="F6" s="286"/>
      <c r="G6" s="286"/>
      <c r="H6" s="286"/>
      <c r="I6" s="286"/>
      <c r="J6" s="286"/>
      <c r="K6" s="286"/>
      <c r="L6" s="286"/>
      <c r="M6" s="286"/>
      <c r="N6" s="286"/>
      <c r="O6" s="286"/>
      <c r="P6" s="286"/>
      <c r="Q6" s="286"/>
      <c r="R6" s="286"/>
      <c r="S6" s="286"/>
      <c r="T6" s="286"/>
      <c r="U6" s="286"/>
      <c r="V6" s="286"/>
      <c r="W6" s="286"/>
      <c r="X6" s="286"/>
    </row>
    <row r="7" spans="1:24" ht="30" customHeight="1">
      <c r="B7" s="48">
        <v>1</v>
      </c>
      <c r="C7" s="287" t="s">
        <v>247</v>
      </c>
      <c r="D7" s="100"/>
      <c r="E7" s="288"/>
      <c r="F7" s="288"/>
      <c r="G7" s="288"/>
      <c r="H7" s="288"/>
      <c r="I7" s="288"/>
      <c r="J7" s="289"/>
      <c r="K7" s="289"/>
      <c r="L7" s="289"/>
      <c r="M7" s="289"/>
      <c r="N7" s="289"/>
      <c r="O7" s="289"/>
      <c r="P7" s="290"/>
      <c r="Q7" s="289"/>
      <c r="R7" s="289"/>
      <c r="S7" s="289"/>
      <c r="T7" s="289"/>
      <c r="U7" s="289"/>
      <c r="V7" s="289"/>
      <c r="W7" s="289"/>
      <c r="X7" s="291"/>
    </row>
    <row r="8" spans="1:24" ht="30" customHeight="1">
      <c r="B8" s="292"/>
      <c r="C8" s="623" t="s">
        <v>248</v>
      </c>
      <c r="D8" s="624"/>
      <c r="E8" s="595" t="s">
        <v>198</v>
      </c>
      <c r="F8" s="629"/>
      <c r="G8" s="630"/>
      <c r="H8" s="631"/>
      <c r="I8" s="632"/>
      <c r="J8" s="632"/>
      <c r="K8" s="632"/>
      <c r="L8" s="632"/>
      <c r="M8" s="632"/>
      <c r="N8" s="632"/>
      <c r="O8" s="632"/>
      <c r="P8" s="632"/>
      <c r="Q8" s="632"/>
      <c r="R8" s="632"/>
      <c r="S8" s="632"/>
      <c r="T8" s="632"/>
      <c r="U8" s="632"/>
      <c r="V8" s="632"/>
      <c r="W8" s="632"/>
      <c r="X8" s="633"/>
    </row>
    <row r="9" spans="1:24" ht="30" customHeight="1">
      <c r="A9" s="292"/>
      <c r="B9" s="292"/>
      <c r="C9" s="625"/>
      <c r="D9" s="626"/>
      <c r="E9" s="595" t="s">
        <v>199</v>
      </c>
      <c r="F9" s="629"/>
      <c r="G9" s="630"/>
      <c r="H9" s="631"/>
      <c r="I9" s="632"/>
      <c r="J9" s="632"/>
      <c r="K9" s="632"/>
      <c r="L9" s="632"/>
      <c r="M9" s="632"/>
      <c r="N9" s="632"/>
      <c r="O9" s="632"/>
      <c r="P9" s="632"/>
      <c r="Q9" s="632"/>
      <c r="R9" s="632"/>
      <c r="S9" s="632"/>
      <c r="T9" s="632"/>
      <c r="U9" s="632"/>
      <c r="V9" s="632"/>
      <c r="W9" s="632"/>
      <c r="X9" s="633"/>
    </row>
    <row r="10" spans="1:24" ht="30" customHeight="1">
      <c r="A10" s="292"/>
      <c r="B10" s="292"/>
      <c r="C10" s="627"/>
      <c r="D10" s="628"/>
      <c r="E10" s="634" t="s">
        <v>129</v>
      </c>
      <c r="F10" s="596"/>
      <c r="G10" s="635"/>
      <c r="H10" s="631"/>
      <c r="I10" s="632"/>
      <c r="J10" s="632"/>
      <c r="K10" s="632"/>
      <c r="L10" s="632"/>
      <c r="M10" s="632"/>
      <c r="N10" s="632"/>
      <c r="O10" s="632"/>
      <c r="P10" s="632"/>
      <c r="Q10" s="632"/>
      <c r="R10" s="632"/>
      <c r="S10" s="632"/>
      <c r="T10" s="632"/>
      <c r="U10" s="632"/>
      <c r="V10" s="632"/>
      <c r="W10" s="632"/>
      <c r="X10" s="633"/>
    </row>
    <row r="11" spans="1:24" ht="30" customHeight="1">
      <c r="A11" s="292"/>
      <c r="B11" s="292"/>
      <c r="C11" s="623" t="s">
        <v>183</v>
      </c>
      <c r="D11" s="624"/>
      <c r="E11" s="634" t="s">
        <v>125</v>
      </c>
      <c r="F11" s="596"/>
      <c r="G11" s="635"/>
      <c r="H11" s="293" t="s">
        <v>139</v>
      </c>
      <c r="I11" s="632"/>
      <c r="J11" s="632"/>
      <c r="K11" s="632"/>
      <c r="L11" s="636"/>
      <c r="M11" s="636"/>
      <c r="N11" s="636"/>
      <c r="O11" s="636"/>
      <c r="P11" s="636"/>
      <c r="Q11" s="636"/>
      <c r="R11" s="636"/>
      <c r="S11" s="636"/>
      <c r="T11" s="636"/>
      <c r="U11" s="636"/>
      <c r="V11" s="636"/>
      <c r="W11" s="636"/>
      <c r="X11" s="637"/>
    </row>
    <row r="12" spans="1:24" ht="30" customHeight="1">
      <c r="A12" s="292"/>
      <c r="B12" s="292"/>
      <c r="C12" s="625"/>
      <c r="D12" s="626"/>
      <c r="E12" s="634" t="s">
        <v>249</v>
      </c>
      <c r="F12" s="596"/>
      <c r="G12" s="635"/>
      <c r="H12" s="638"/>
      <c r="I12" s="636"/>
      <c r="J12" s="636"/>
      <c r="K12" s="636"/>
      <c r="L12" s="636"/>
      <c r="M12" s="636"/>
      <c r="N12" s="636"/>
      <c r="O12" s="636"/>
      <c r="P12" s="636"/>
      <c r="Q12" s="636"/>
      <c r="R12" s="636"/>
      <c r="S12" s="636"/>
      <c r="T12" s="636"/>
      <c r="U12" s="636"/>
      <c r="V12" s="636"/>
      <c r="W12" s="636"/>
      <c r="X12" s="637"/>
    </row>
    <row r="13" spans="1:24" ht="30" customHeight="1">
      <c r="A13" s="292"/>
      <c r="B13" s="292"/>
      <c r="C13" s="627"/>
      <c r="D13" s="628"/>
      <c r="E13" s="595" t="s">
        <v>377</v>
      </c>
      <c r="F13" s="629"/>
      <c r="G13" s="629"/>
      <c r="H13" s="629"/>
      <c r="I13" s="629"/>
      <c r="J13" s="629"/>
      <c r="K13" s="629"/>
      <c r="L13" s="629"/>
      <c r="M13" s="629"/>
      <c r="N13" s="630"/>
      <c r="O13" s="631"/>
      <c r="P13" s="632"/>
      <c r="Q13" s="632"/>
      <c r="R13" s="632"/>
      <c r="S13" s="632"/>
      <c r="T13" s="632"/>
      <c r="U13" s="632"/>
      <c r="V13" s="632"/>
      <c r="W13" s="632"/>
      <c r="X13" s="633"/>
    </row>
    <row r="14" spans="1:24" ht="30" customHeight="1">
      <c r="A14" s="292"/>
      <c r="B14" s="292"/>
      <c r="C14" s="595" t="s">
        <v>317</v>
      </c>
      <c r="D14" s="629"/>
      <c r="E14" s="629"/>
      <c r="F14" s="630"/>
      <c r="G14" s="294" t="s">
        <v>262</v>
      </c>
      <c r="H14" s="639"/>
      <c r="I14" s="639"/>
      <c r="J14" s="295" t="s">
        <v>49</v>
      </c>
      <c r="K14" s="639"/>
      <c r="L14" s="639"/>
      <c r="M14" s="296" t="s">
        <v>50</v>
      </c>
      <c r="N14" s="639"/>
      <c r="O14" s="639"/>
      <c r="P14" s="296" t="s">
        <v>51</v>
      </c>
      <c r="Q14" s="640" t="s">
        <v>250</v>
      </c>
      <c r="R14" s="640"/>
      <c r="S14" s="297"/>
      <c r="T14" s="298"/>
      <c r="U14" s="298"/>
      <c r="V14" s="298"/>
      <c r="W14" s="298"/>
      <c r="X14" s="299"/>
    </row>
    <row r="15" spans="1:24" ht="30" customHeight="1">
      <c r="A15" s="292"/>
      <c r="B15" s="48"/>
      <c r="C15" s="595" t="s">
        <v>318</v>
      </c>
      <c r="D15" s="629"/>
      <c r="E15" s="629"/>
      <c r="F15" s="630"/>
      <c r="G15" s="294" t="s">
        <v>262</v>
      </c>
      <c r="H15" s="641"/>
      <c r="I15" s="641"/>
      <c r="J15" s="296" t="s">
        <v>49</v>
      </c>
      <c r="K15" s="641"/>
      <c r="L15" s="641"/>
      <c r="M15" s="296" t="s">
        <v>50</v>
      </c>
      <c r="N15" s="641"/>
      <c r="O15" s="641"/>
      <c r="P15" s="296" t="s">
        <v>51</v>
      </c>
      <c r="Q15" s="640"/>
      <c r="R15" s="640"/>
      <c r="S15" s="643"/>
      <c r="T15" s="466"/>
      <c r="U15" s="466"/>
      <c r="V15" s="466"/>
      <c r="W15" s="466"/>
      <c r="X15" s="300" t="s">
        <v>32</v>
      </c>
    </row>
    <row r="16" spans="1:24" ht="30" customHeight="1">
      <c r="A16" s="48"/>
      <c r="B16" s="48"/>
      <c r="C16" s="634" t="s">
        <v>251</v>
      </c>
      <c r="D16" s="596"/>
      <c r="E16" s="596"/>
      <c r="F16" s="635"/>
      <c r="G16" s="294" t="s">
        <v>262</v>
      </c>
      <c r="H16" s="641"/>
      <c r="I16" s="641"/>
      <c r="J16" s="296" t="s">
        <v>49</v>
      </c>
      <c r="K16" s="641"/>
      <c r="L16" s="641"/>
      <c r="M16" s="296" t="s">
        <v>50</v>
      </c>
      <c r="N16" s="641"/>
      <c r="O16" s="641"/>
      <c r="P16" s="296" t="s">
        <v>51</v>
      </c>
      <c r="Q16" s="640"/>
      <c r="R16" s="640"/>
      <c r="S16" s="301"/>
      <c r="T16" s="301"/>
      <c r="U16" s="301"/>
      <c r="V16" s="301"/>
      <c r="W16" s="301"/>
      <c r="X16" s="302" t="s">
        <v>252</v>
      </c>
    </row>
    <row r="17" spans="1:24" ht="30" customHeight="1">
      <c r="A17" s="48"/>
      <c r="B17" s="48"/>
      <c r="C17" s="623" t="s">
        <v>201</v>
      </c>
      <c r="D17" s="616"/>
      <c r="E17" s="616"/>
      <c r="F17" s="616"/>
      <c r="G17" s="303"/>
      <c r="H17" s="304" t="s">
        <v>29</v>
      </c>
      <c r="I17" s="305" t="s">
        <v>255</v>
      </c>
      <c r="J17" s="306"/>
      <c r="K17" s="307"/>
      <c r="L17" s="307"/>
      <c r="M17" s="306"/>
      <c r="N17" s="307"/>
      <c r="O17" s="307"/>
      <c r="P17" s="306"/>
      <c r="Q17" s="304"/>
      <c r="R17" s="304"/>
      <c r="S17" s="306"/>
      <c r="T17" s="306"/>
      <c r="U17" s="308"/>
      <c r="V17" s="306"/>
      <c r="W17" s="306"/>
      <c r="X17" s="309"/>
    </row>
    <row r="18" spans="1:24" ht="30" customHeight="1">
      <c r="A18" s="48"/>
      <c r="B18" s="48"/>
      <c r="C18" s="644"/>
      <c r="D18" s="645"/>
      <c r="E18" s="645"/>
      <c r="F18" s="645"/>
      <c r="G18" s="310"/>
      <c r="H18" s="311" t="s">
        <v>29</v>
      </c>
      <c r="I18" s="262" t="s">
        <v>256</v>
      </c>
      <c r="J18" s="312"/>
      <c r="K18" s="313"/>
      <c r="L18" s="313"/>
      <c r="M18" s="312"/>
      <c r="N18" s="313"/>
      <c r="O18" s="313"/>
      <c r="P18" s="312"/>
      <c r="Q18" s="311"/>
      <c r="R18" s="311"/>
      <c r="S18" s="312"/>
      <c r="T18" s="312"/>
      <c r="U18" s="314"/>
      <c r="V18" s="312"/>
      <c r="W18" s="312"/>
      <c r="X18" s="315"/>
    </row>
    <row r="19" spans="1:24" ht="30" customHeight="1">
      <c r="A19" s="48"/>
      <c r="B19" s="48"/>
      <c r="C19" s="644"/>
      <c r="D19" s="645"/>
      <c r="E19" s="645"/>
      <c r="F19" s="645"/>
      <c r="G19" s="310"/>
      <c r="H19" s="311" t="s">
        <v>29</v>
      </c>
      <c r="I19" s="262" t="s">
        <v>260</v>
      </c>
      <c r="J19" s="312"/>
      <c r="K19" s="313"/>
      <c r="L19" s="313"/>
      <c r="M19" s="312"/>
      <c r="N19" s="313"/>
      <c r="O19" s="313"/>
      <c r="P19" s="312"/>
      <c r="Q19" s="311"/>
      <c r="R19" s="311"/>
      <c r="S19" s="312"/>
      <c r="T19" s="312"/>
      <c r="U19" s="314"/>
      <c r="V19" s="312"/>
      <c r="W19" s="312"/>
      <c r="X19" s="315"/>
    </row>
    <row r="20" spans="1:24" ht="30" customHeight="1">
      <c r="A20" s="48"/>
      <c r="B20" s="48"/>
      <c r="C20" s="644"/>
      <c r="D20" s="645"/>
      <c r="E20" s="645"/>
      <c r="F20" s="645"/>
      <c r="G20" s="310"/>
      <c r="H20" s="311" t="s">
        <v>29</v>
      </c>
      <c r="I20" s="262" t="s">
        <v>257</v>
      </c>
      <c r="J20" s="312"/>
      <c r="K20" s="313"/>
      <c r="L20" s="313"/>
      <c r="M20" s="312"/>
      <c r="N20" s="313"/>
      <c r="O20" s="313"/>
      <c r="P20" s="312"/>
      <c r="Q20" s="311"/>
      <c r="R20" s="311"/>
      <c r="S20" s="312"/>
      <c r="T20" s="312"/>
      <c r="U20" s="314"/>
      <c r="V20" s="312"/>
      <c r="W20" s="312"/>
      <c r="X20" s="315"/>
    </row>
    <row r="21" spans="1:24" ht="30" customHeight="1">
      <c r="A21" s="48"/>
      <c r="B21" s="48"/>
      <c r="C21" s="644"/>
      <c r="D21" s="645"/>
      <c r="E21" s="645"/>
      <c r="F21" s="645"/>
      <c r="G21" s="310"/>
      <c r="H21" s="311" t="s">
        <v>29</v>
      </c>
      <c r="I21" s="262" t="s">
        <v>258</v>
      </c>
      <c r="J21" s="312"/>
      <c r="K21" s="313"/>
      <c r="L21" s="313"/>
      <c r="M21" s="312"/>
      <c r="N21" s="313"/>
      <c r="O21" s="313"/>
      <c r="P21" s="312"/>
      <c r="Q21" s="311"/>
      <c r="R21" s="311"/>
      <c r="S21" s="312"/>
      <c r="T21" s="312"/>
      <c r="U21" s="314"/>
      <c r="V21" s="312"/>
      <c r="W21" s="312"/>
      <c r="X21" s="315"/>
    </row>
    <row r="22" spans="1:24" ht="30" customHeight="1">
      <c r="A22" s="48"/>
      <c r="B22" s="48"/>
      <c r="C22" s="646"/>
      <c r="D22" s="647"/>
      <c r="E22" s="647"/>
      <c r="F22" s="647"/>
      <c r="G22" s="316"/>
      <c r="H22" s="265" t="s">
        <v>29</v>
      </c>
      <c r="I22" s="317" t="s">
        <v>259</v>
      </c>
      <c r="J22" s="318"/>
      <c r="K22" s="266"/>
      <c r="L22" s="266"/>
      <c r="M22" s="318"/>
      <c r="N22" s="266"/>
      <c r="O22" s="266"/>
      <c r="P22" s="318"/>
      <c r="Q22" s="265"/>
      <c r="R22" s="265"/>
      <c r="S22" s="318"/>
      <c r="T22" s="318"/>
      <c r="U22" s="319"/>
      <c r="V22" s="318"/>
      <c r="W22" s="318"/>
      <c r="X22" s="320"/>
    </row>
    <row r="23" spans="1:24" ht="9" customHeight="1">
      <c r="A23" s="48"/>
      <c r="B23" s="48"/>
      <c r="C23" s="51"/>
      <c r="D23" s="52"/>
      <c r="E23" s="53"/>
      <c r="F23" s="53"/>
      <c r="G23" s="53"/>
      <c r="H23" s="53"/>
      <c r="I23" s="53"/>
      <c r="J23" s="53"/>
      <c r="K23" s="53"/>
      <c r="L23" s="53"/>
      <c r="M23" s="53"/>
      <c r="N23" s="53"/>
      <c r="O23" s="53"/>
      <c r="P23" s="53"/>
      <c r="Q23" s="53"/>
      <c r="R23" s="53"/>
      <c r="S23" s="53"/>
      <c r="T23" s="53"/>
      <c r="U23" s="53"/>
      <c r="V23" s="53"/>
      <c r="W23" s="53"/>
      <c r="X23" s="53"/>
    </row>
    <row r="24" spans="1:24" ht="45" customHeight="1">
      <c r="A24" s="48"/>
      <c r="B24" s="48"/>
      <c r="C24" s="50" t="s">
        <v>89</v>
      </c>
      <c r="D24" s="642" t="s">
        <v>321</v>
      </c>
      <c r="E24" s="642"/>
      <c r="F24" s="642"/>
      <c r="G24" s="642"/>
      <c r="H24" s="642"/>
      <c r="I24" s="642"/>
      <c r="J24" s="642"/>
      <c r="K24" s="642"/>
      <c r="L24" s="642"/>
      <c r="M24" s="642"/>
      <c r="N24" s="642"/>
      <c r="O24" s="642"/>
      <c r="P24" s="642"/>
      <c r="Q24" s="642"/>
      <c r="R24" s="642"/>
      <c r="S24" s="642"/>
      <c r="T24" s="642"/>
      <c r="U24" s="642"/>
      <c r="V24" s="642"/>
      <c r="W24" s="642"/>
      <c r="X24" s="642"/>
    </row>
    <row r="25" spans="1:24" ht="47.45" customHeight="1">
      <c r="A25" s="48"/>
      <c r="B25" s="48"/>
      <c r="C25" s="50" t="s">
        <v>319</v>
      </c>
      <c r="D25" s="642" t="s">
        <v>322</v>
      </c>
      <c r="E25" s="642"/>
      <c r="F25" s="642"/>
      <c r="G25" s="642"/>
      <c r="H25" s="642"/>
      <c r="I25" s="642"/>
      <c r="J25" s="642"/>
      <c r="K25" s="642"/>
      <c r="L25" s="642"/>
      <c r="M25" s="642"/>
      <c r="N25" s="642"/>
      <c r="O25" s="642"/>
      <c r="P25" s="642"/>
      <c r="Q25" s="642"/>
      <c r="R25" s="642"/>
      <c r="S25" s="642"/>
      <c r="T25" s="642"/>
      <c r="U25" s="642"/>
      <c r="V25" s="642"/>
      <c r="W25" s="642"/>
      <c r="X25" s="642"/>
    </row>
  </sheetData>
  <mergeCells count="34">
    <mergeCell ref="D24:X24"/>
    <mergeCell ref="D25:X25"/>
    <mergeCell ref="S15:W15"/>
    <mergeCell ref="C16:F16"/>
    <mergeCell ref="H16:I16"/>
    <mergeCell ref="K16:L16"/>
    <mergeCell ref="N16:O16"/>
    <mergeCell ref="C17:F22"/>
    <mergeCell ref="C14:F14"/>
    <mergeCell ref="H14:I14"/>
    <mergeCell ref="K14:L14"/>
    <mergeCell ref="N14:O14"/>
    <mergeCell ref="Q14:R16"/>
    <mergeCell ref="C15:F15"/>
    <mergeCell ref="H15:I15"/>
    <mergeCell ref="K15:L15"/>
    <mergeCell ref="N15:O15"/>
    <mergeCell ref="C11:D13"/>
    <mergeCell ref="E11:G11"/>
    <mergeCell ref="I11:K11"/>
    <mergeCell ref="L11:X11"/>
    <mergeCell ref="E12:G12"/>
    <mergeCell ref="H12:X12"/>
    <mergeCell ref="E13:N13"/>
    <mergeCell ref="O13:X13"/>
    <mergeCell ref="C3:X3"/>
    <mergeCell ref="B5:X5"/>
    <mergeCell ref="C8:D10"/>
    <mergeCell ref="E8:G8"/>
    <mergeCell ref="H8:X8"/>
    <mergeCell ref="E9:G9"/>
    <mergeCell ref="H9:X9"/>
    <mergeCell ref="E10:G10"/>
    <mergeCell ref="H10:X10"/>
  </mergeCells>
  <phoneticPr fontId="7"/>
  <dataValidations count="1">
    <dataValidation type="list" allowBlank="1" showInputMessage="1" showErrorMessage="1" sqref="H17:H22" xr:uid="{66F3DD36-226E-49AB-ADC0-F1B105640595}">
      <formula1>"□,■"</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8FB4-6EFC-4960-AE00-D210BC05ED73}">
  <sheetPr>
    <pageSetUpPr fitToPage="1"/>
  </sheetPr>
  <dimension ref="A1:AB33"/>
  <sheetViews>
    <sheetView showGridLines="0" view="pageBreakPreview" zoomScale="85" zoomScaleNormal="100" zoomScaleSheetLayoutView="85" workbookViewId="0"/>
  </sheetViews>
  <sheetFormatPr defaultColWidth="9" defaultRowHeight="16.5"/>
  <cols>
    <col min="1" max="1" width="9.25" style="3" customWidth="1"/>
    <col min="2" max="2" width="10.75" style="3" customWidth="1"/>
    <col min="3" max="3" width="9" style="3"/>
    <col min="4" max="5" width="8.125" style="3" customWidth="1"/>
    <col min="6" max="7" width="10" style="3" customWidth="1"/>
    <col min="8" max="8" width="15.375" style="3" customWidth="1"/>
    <col min="9" max="9" width="15.75" style="3" customWidth="1"/>
    <col min="10" max="10" width="13.5" style="3" customWidth="1"/>
    <col min="11" max="11" width="23" style="3" customWidth="1"/>
    <col min="12" max="12" width="13.75" style="3" customWidth="1"/>
    <col min="13" max="13" width="15.75" style="3" customWidth="1"/>
    <col min="14" max="14" width="1.875" style="3" customWidth="1"/>
    <col min="15" max="25" width="9" style="3"/>
    <col min="26" max="26" width="14.25" style="3" customWidth="1"/>
    <col min="27" max="16384" width="9" style="3"/>
  </cols>
  <sheetData>
    <row r="1" spans="1:28">
      <c r="L1" s="110"/>
      <c r="M1" s="110" t="s">
        <v>220</v>
      </c>
    </row>
    <row r="2" spans="1:28" ht="24">
      <c r="A2" s="114" t="s">
        <v>219</v>
      </c>
    </row>
    <row r="4" spans="1:28" ht="19.5">
      <c r="A4" s="273" t="s">
        <v>36</v>
      </c>
      <c r="B4" s="274"/>
      <c r="C4" s="274"/>
      <c r="D4" s="274"/>
      <c r="E4" s="274"/>
      <c r="F4" s="274"/>
      <c r="G4" s="274"/>
      <c r="H4" s="274"/>
      <c r="I4" s="274"/>
      <c r="J4" s="274"/>
      <c r="K4" s="274"/>
      <c r="L4" s="274"/>
      <c r="M4" s="274"/>
    </row>
    <row r="5" spans="1:28" ht="19.899999999999999" customHeight="1">
      <c r="A5" s="654" t="s">
        <v>374</v>
      </c>
      <c r="B5" s="654" t="s">
        <v>200</v>
      </c>
      <c r="C5" s="654" t="s">
        <v>37</v>
      </c>
      <c r="D5" s="654"/>
      <c r="E5" s="654"/>
      <c r="F5" s="650" t="s">
        <v>38</v>
      </c>
      <c r="G5" s="651"/>
      <c r="H5" s="651"/>
      <c r="I5" s="651"/>
      <c r="J5" s="651"/>
      <c r="K5" s="652"/>
      <c r="L5" s="655" t="s">
        <v>353</v>
      </c>
      <c r="M5" s="648" t="s">
        <v>352</v>
      </c>
    </row>
    <row r="6" spans="1:28" ht="33">
      <c r="A6" s="654"/>
      <c r="B6" s="654"/>
      <c r="C6" s="275" t="s">
        <v>39</v>
      </c>
      <c r="D6" s="275" t="s">
        <v>204</v>
      </c>
      <c r="E6" s="275" t="s">
        <v>40</v>
      </c>
      <c r="F6" s="650" t="s">
        <v>41</v>
      </c>
      <c r="G6" s="651"/>
      <c r="H6" s="652"/>
      <c r="I6" s="650" t="s">
        <v>42</v>
      </c>
      <c r="J6" s="653"/>
      <c r="K6" s="275" t="s">
        <v>218</v>
      </c>
      <c r="L6" s="656"/>
      <c r="M6" s="649"/>
      <c r="Z6" s="3" t="s">
        <v>226</v>
      </c>
      <c r="AA6" s="3" t="s">
        <v>342</v>
      </c>
      <c r="AB6" s="3" t="s">
        <v>231</v>
      </c>
    </row>
    <row r="7" spans="1:28" ht="19.899999999999999" customHeight="1">
      <c r="A7" s="276"/>
      <c r="B7" s="118"/>
      <c r="C7" s="276"/>
      <c r="D7" s="276"/>
      <c r="E7" s="118" t="str">
        <f>IF(C7="","",C7*D7)</f>
        <v/>
      </c>
      <c r="F7" s="657"/>
      <c r="G7" s="658"/>
      <c r="H7" s="659"/>
      <c r="I7" s="660"/>
      <c r="J7" s="661"/>
      <c r="K7" s="276"/>
      <c r="L7" s="118"/>
      <c r="M7" s="118"/>
      <c r="Z7" s="3" t="s">
        <v>343</v>
      </c>
      <c r="AA7" s="3" t="s">
        <v>344</v>
      </c>
      <c r="AB7" s="116" t="s">
        <v>280</v>
      </c>
    </row>
    <row r="8" spans="1:28" ht="19.899999999999999" customHeight="1">
      <c r="A8" s="276"/>
      <c r="B8" s="118"/>
      <c r="C8" s="276"/>
      <c r="D8" s="276"/>
      <c r="E8" s="118" t="str">
        <f t="shared" ref="E8:E14" si="0">IF(C8="","",C8*D8)</f>
        <v/>
      </c>
      <c r="F8" s="657"/>
      <c r="G8" s="658"/>
      <c r="H8" s="659"/>
      <c r="I8" s="660"/>
      <c r="J8" s="661"/>
      <c r="K8" s="276"/>
      <c r="L8" s="118"/>
      <c r="M8" s="118"/>
      <c r="Z8" s="3" t="s">
        <v>345</v>
      </c>
      <c r="AA8" s="3" t="s">
        <v>346</v>
      </c>
      <c r="AB8" s="116" t="s">
        <v>281</v>
      </c>
    </row>
    <row r="9" spans="1:28" ht="19.899999999999999" customHeight="1">
      <c r="A9" s="276"/>
      <c r="B9" s="118"/>
      <c r="C9" s="276"/>
      <c r="D9" s="276"/>
      <c r="E9" s="118" t="str">
        <f t="shared" si="0"/>
        <v/>
      </c>
      <c r="F9" s="657"/>
      <c r="G9" s="658"/>
      <c r="H9" s="659"/>
      <c r="I9" s="660"/>
      <c r="J9" s="661"/>
      <c r="K9" s="118"/>
      <c r="L9" s="118"/>
      <c r="M9" s="118"/>
      <c r="Z9" s="3" t="s">
        <v>347</v>
      </c>
      <c r="AA9" s="3" t="s">
        <v>348</v>
      </c>
    </row>
    <row r="10" spans="1:28" ht="19.899999999999999" customHeight="1">
      <c r="A10" s="276"/>
      <c r="B10" s="118"/>
      <c r="C10" s="276"/>
      <c r="D10" s="276"/>
      <c r="E10" s="118" t="str">
        <f t="shared" si="0"/>
        <v/>
      </c>
      <c r="F10" s="657"/>
      <c r="G10" s="658"/>
      <c r="H10" s="659"/>
      <c r="I10" s="660"/>
      <c r="J10" s="661"/>
      <c r="K10" s="118"/>
      <c r="L10" s="118"/>
      <c r="M10" s="118"/>
    </row>
    <row r="11" spans="1:28" ht="19.899999999999999" customHeight="1">
      <c r="A11" s="276"/>
      <c r="B11" s="118"/>
      <c r="C11" s="276"/>
      <c r="D11" s="276"/>
      <c r="E11" s="118" t="str">
        <f t="shared" si="0"/>
        <v/>
      </c>
      <c r="F11" s="657"/>
      <c r="G11" s="658"/>
      <c r="H11" s="659"/>
      <c r="I11" s="660"/>
      <c r="J11" s="661"/>
      <c r="K11" s="118"/>
      <c r="L11" s="118"/>
      <c r="M11" s="118"/>
    </row>
    <row r="12" spans="1:28" ht="19.899999999999999" customHeight="1">
      <c r="A12" s="276"/>
      <c r="B12" s="118"/>
      <c r="C12" s="276"/>
      <c r="D12" s="276"/>
      <c r="E12" s="118" t="str">
        <f t="shared" si="0"/>
        <v/>
      </c>
      <c r="F12" s="657"/>
      <c r="G12" s="658"/>
      <c r="H12" s="659"/>
      <c r="I12" s="660"/>
      <c r="J12" s="661"/>
      <c r="K12" s="118"/>
      <c r="L12" s="118"/>
      <c r="M12" s="118"/>
    </row>
    <row r="13" spans="1:28" ht="19.899999999999999" customHeight="1">
      <c r="A13" s="276"/>
      <c r="B13" s="118"/>
      <c r="C13" s="276"/>
      <c r="D13" s="276"/>
      <c r="E13" s="118" t="str">
        <f t="shared" si="0"/>
        <v/>
      </c>
      <c r="F13" s="657"/>
      <c r="G13" s="658"/>
      <c r="H13" s="659"/>
      <c r="I13" s="660"/>
      <c r="J13" s="661"/>
      <c r="K13" s="118"/>
      <c r="L13" s="118"/>
      <c r="M13" s="118"/>
      <c r="AA13" s="3" t="s">
        <v>349</v>
      </c>
    </row>
    <row r="14" spans="1:28" ht="19.899999999999999" customHeight="1">
      <c r="A14" s="276"/>
      <c r="B14" s="118"/>
      <c r="C14" s="276"/>
      <c r="D14" s="276"/>
      <c r="E14" s="118" t="str">
        <f t="shared" si="0"/>
        <v/>
      </c>
      <c r="F14" s="657"/>
      <c r="G14" s="658"/>
      <c r="H14" s="659"/>
      <c r="I14" s="660"/>
      <c r="J14" s="661"/>
      <c r="K14" s="118"/>
      <c r="L14" s="118"/>
      <c r="M14" s="118"/>
      <c r="AA14" s="3" t="s">
        <v>350</v>
      </c>
    </row>
    <row r="15" spans="1:28">
      <c r="A15" s="274" t="s">
        <v>354</v>
      </c>
      <c r="B15" s="274"/>
      <c r="C15" s="274"/>
      <c r="D15" s="274"/>
      <c r="E15" s="274"/>
      <c r="F15" s="277"/>
      <c r="G15" s="277"/>
      <c r="H15" s="277"/>
      <c r="I15" s="277"/>
      <c r="J15" s="277"/>
      <c r="K15" s="274"/>
      <c r="L15" s="274"/>
      <c r="M15" s="274"/>
    </row>
    <row r="16" spans="1:28">
      <c r="A16" s="274" t="s">
        <v>43</v>
      </c>
      <c r="B16" s="274"/>
      <c r="C16" s="274"/>
      <c r="D16" s="274"/>
      <c r="E16" s="274"/>
      <c r="F16" s="274"/>
      <c r="G16" s="274"/>
      <c r="H16" s="274"/>
      <c r="I16" s="274"/>
      <c r="J16" s="274"/>
      <c r="K16" s="274"/>
      <c r="L16" s="274"/>
      <c r="M16" s="274"/>
    </row>
    <row r="17" spans="1:13" ht="7.15" customHeight="1">
      <c r="A17" s="4"/>
      <c r="B17" s="4"/>
      <c r="C17" s="4"/>
      <c r="D17" s="4"/>
      <c r="E17" s="4"/>
      <c r="F17" s="4"/>
      <c r="G17" s="4"/>
      <c r="H17" s="4"/>
      <c r="I17" s="4"/>
      <c r="J17" s="4"/>
      <c r="K17" s="4"/>
      <c r="L17" s="4"/>
    </row>
    <row r="18" spans="1:13" ht="19.5">
      <c r="A18" s="273" t="s">
        <v>44</v>
      </c>
      <c r="B18" s="274"/>
      <c r="C18" s="274"/>
      <c r="D18" s="274"/>
      <c r="E18" s="274"/>
      <c r="F18" s="274"/>
      <c r="G18" s="274"/>
      <c r="H18" s="274"/>
      <c r="I18" s="274"/>
      <c r="J18" s="274"/>
      <c r="K18" s="274"/>
      <c r="L18" s="274"/>
      <c r="M18" s="274"/>
    </row>
    <row r="19" spans="1:13" ht="19.899999999999999" customHeight="1">
      <c r="A19" s="654" t="s">
        <v>374</v>
      </c>
      <c r="B19" s="654" t="s">
        <v>351</v>
      </c>
      <c r="C19" s="654" t="s">
        <v>37</v>
      </c>
      <c r="D19" s="654"/>
      <c r="E19" s="654"/>
      <c r="F19" s="655" t="s">
        <v>375</v>
      </c>
      <c r="G19" s="655" t="s">
        <v>376</v>
      </c>
      <c r="H19" s="650" t="s">
        <v>38</v>
      </c>
      <c r="I19" s="651"/>
      <c r="J19" s="651"/>
      <c r="K19" s="652"/>
      <c r="L19" s="655" t="s">
        <v>357</v>
      </c>
      <c r="M19" s="648" t="s">
        <v>352</v>
      </c>
    </row>
    <row r="20" spans="1:13" ht="32.450000000000003" customHeight="1">
      <c r="A20" s="654"/>
      <c r="B20" s="654"/>
      <c r="C20" s="275" t="s">
        <v>40</v>
      </c>
      <c r="D20" s="275" t="s">
        <v>213</v>
      </c>
      <c r="E20" s="275" t="s">
        <v>45</v>
      </c>
      <c r="F20" s="662"/>
      <c r="G20" s="662"/>
      <c r="H20" s="278" t="s">
        <v>41</v>
      </c>
      <c r="I20" s="650" t="s">
        <v>42</v>
      </c>
      <c r="J20" s="652"/>
      <c r="K20" s="278" t="s">
        <v>202</v>
      </c>
      <c r="L20" s="656"/>
      <c r="M20" s="649"/>
    </row>
    <row r="21" spans="1:13" ht="19.899999999999999" customHeight="1">
      <c r="A21" s="118"/>
      <c r="B21" s="118"/>
      <c r="C21" s="118"/>
      <c r="D21" s="118"/>
      <c r="E21" s="118" t="str">
        <f>IF(C21="","",C21*D21/1000)</f>
        <v/>
      </c>
      <c r="F21" s="118"/>
      <c r="G21" s="118" t="str">
        <f>IF(F21="","",(D21/1000)/F21)</f>
        <v/>
      </c>
      <c r="H21" s="118"/>
      <c r="I21" s="657"/>
      <c r="J21" s="659"/>
      <c r="K21" s="279"/>
      <c r="L21" s="280"/>
      <c r="M21" s="118"/>
    </row>
    <row r="22" spans="1:13" ht="19.899999999999999" customHeight="1">
      <c r="A22" s="118"/>
      <c r="B22" s="118"/>
      <c r="C22" s="118"/>
      <c r="D22" s="118"/>
      <c r="E22" s="118" t="str">
        <f>IF(C22="","",C22*D22/1000)</f>
        <v/>
      </c>
      <c r="F22" s="118"/>
      <c r="G22" s="118" t="str">
        <f>IF(F22="","",(D22/1000)/F22)</f>
        <v/>
      </c>
      <c r="H22" s="118" t="str">
        <f t="shared" ref="H22" si="1">IF(G22="","",(E22/1000)/G22)</f>
        <v/>
      </c>
      <c r="I22" s="657"/>
      <c r="J22" s="659"/>
      <c r="K22" s="279"/>
      <c r="L22" s="281"/>
      <c r="M22" s="118"/>
    </row>
    <row r="23" spans="1:13" s="46" customFormat="1">
      <c r="A23" s="274" t="s">
        <v>354</v>
      </c>
      <c r="B23" s="282"/>
      <c r="C23" s="282"/>
      <c r="D23" s="282"/>
      <c r="E23" s="282"/>
      <c r="F23" s="282"/>
      <c r="G23" s="282"/>
      <c r="H23" s="283"/>
      <c r="I23" s="283"/>
      <c r="J23" s="283"/>
      <c r="K23" s="282"/>
      <c r="L23" s="282"/>
      <c r="M23" s="284"/>
    </row>
    <row r="24" spans="1:13">
      <c r="A24" s="274" t="s">
        <v>282</v>
      </c>
      <c r="B24" s="274"/>
      <c r="C24" s="274"/>
      <c r="D24" s="274"/>
      <c r="E24" s="274"/>
      <c r="F24" s="274"/>
      <c r="G24" s="274"/>
      <c r="H24" s="277"/>
      <c r="I24" s="277"/>
      <c r="J24" s="277"/>
      <c r="K24" s="274"/>
      <c r="L24" s="274"/>
      <c r="M24" s="274"/>
    </row>
    <row r="25" spans="1:13" ht="9.6" customHeight="1"/>
    <row r="26" spans="1:13" ht="19.5">
      <c r="A26" s="273" t="s">
        <v>46</v>
      </c>
      <c r="B26" s="274"/>
      <c r="C26" s="274"/>
      <c r="D26" s="274"/>
      <c r="E26" s="274"/>
      <c r="F26" s="274"/>
      <c r="G26" s="274"/>
      <c r="H26" s="274"/>
      <c r="I26" s="274"/>
      <c r="J26" s="274"/>
      <c r="K26" s="274"/>
      <c r="L26" s="274"/>
      <c r="M26" s="274"/>
    </row>
    <row r="27" spans="1:13" ht="19.899999999999999" customHeight="1">
      <c r="A27" s="654" t="s">
        <v>374</v>
      </c>
      <c r="B27" s="663" t="s">
        <v>203</v>
      </c>
      <c r="C27" s="664"/>
      <c r="D27" s="665"/>
      <c r="E27" s="650" t="s">
        <v>38</v>
      </c>
      <c r="F27" s="651"/>
      <c r="G27" s="651"/>
      <c r="H27" s="651"/>
      <c r="I27" s="651"/>
      <c r="J27" s="651"/>
      <c r="K27" s="652"/>
      <c r="L27" s="655" t="s">
        <v>356</v>
      </c>
      <c r="M27" s="648" t="s">
        <v>352</v>
      </c>
    </row>
    <row r="28" spans="1:13" ht="32.450000000000003" customHeight="1">
      <c r="A28" s="654"/>
      <c r="B28" s="666"/>
      <c r="C28" s="667"/>
      <c r="D28" s="668"/>
      <c r="E28" s="650" t="s">
        <v>41</v>
      </c>
      <c r="F28" s="669"/>
      <c r="G28" s="669"/>
      <c r="H28" s="653"/>
      <c r="I28" s="650" t="s">
        <v>42</v>
      </c>
      <c r="J28" s="651"/>
      <c r="K28" s="275" t="s">
        <v>202</v>
      </c>
      <c r="L28" s="656"/>
      <c r="M28" s="649"/>
    </row>
    <row r="29" spans="1:13" ht="19.899999999999999" customHeight="1">
      <c r="A29" s="115"/>
      <c r="B29" s="670"/>
      <c r="C29" s="671"/>
      <c r="D29" s="672"/>
      <c r="E29" s="670"/>
      <c r="F29" s="671"/>
      <c r="G29" s="671"/>
      <c r="H29" s="672"/>
      <c r="I29" s="670"/>
      <c r="J29" s="671"/>
      <c r="K29" s="115"/>
      <c r="L29" s="124"/>
      <c r="M29" s="115"/>
    </row>
    <row r="30" spans="1:13" ht="19.899999999999999" customHeight="1">
      <c r="A30" s="115"/>
      <c r="B30" s="670"/>
      <c r="C30" s="671"/>
      <c r="D30" s="672"/>
      <c r="E30" s="670"/>
      <c r="F30" s="671"/>
      <c r="G30" s="671"/>
      <c r="H30" s="672"/>
      <c r="I30" s="670"/>
      <c r="J30" s="671"/>
      <c r="K30" s="115"/>
      <c r="L30" s="124"/>
      <c r="M30" s="115"/>
    </row>
    <row r="31" spans="1:13">
      <c r="A31" s="3" t="s">
        <v>354</v>
      </c>
      <c r="B31" s="117"/>
      <c r="C31" s="117"/>
      <c r="D31" s="117"/>
      <c r="E31" s="117"/>
      <c r="F31" s="117"/>
      <c r="G31" s="117"/>
      <c r="H31" s="117"/>
      <c r="I31" s="117"/>
      <c r="J31" s="117"/>
      <c r="K31" s="117"/>
      <c r="L31" s="117"/>
    </row>
    <row r="33" spans="1:12">
      <c r="A33" s="4"/>
      <c r="B33" s="4"/>
      <c r="C33" s="4"/>
      <c r="D33" s="4"/>
      <c r="E33" s="4"/>
      <c r="F33" s="4"/>
      <c r="G33" s="4"/>
      <c r="H33" s="4"/>
      <c r="I33" s="4"/>
      <c r="J33" s="4"/>
      <c r="K33" s="4"/>
      <c r="L33" s="4"/>
    </row>
  </sheetData>
  <mergeCells count="48">
    <mergeCell ref="I10:J10"/>
    <mergeCell ref="I11:J11"/>
    <mergeCell ref="I12:J12"/>
    <mergeCell ref="F10:H10"/>
    <mergeCell ref="F11:H11"/>
    <mergeCell ref="F12:H12"/>
    <mergeCell ref="B29:D29"/>
    <mergeCell ref="E29:H29"/>
    <mergeCell ref="I29:J29"/>
    <mergeCell ref="B30:D30"/>
    <mergeCell ref="E30:H30"/>
    <mergeCell ref="I30:J30"/>
    <mergeCell ref="L27:L28"/>
    <mergeCell ref="L19:L20"/>
    <mergeCell ref="M19:M20"/>
    <mergeCell ref="A27:A28"/>
    <mergeCell ref="B27:D28"/>
    <mergeCell ref="E27:K27"/>
    <mergeCell ref="E28:H28"/>
    <mergeCell ref="I28:J28"/>
    <mergeCell ref="M27:M28"/>
    <mergeCell ref="C19:E19"/>
    <mergeCell ref="F19:F20"/>
    <mergeCell ref="I20:J20"/>
    <mergeCell ref="H19:K19"/>
    <mergeCell ref="I21:J21"/>
    <mergeCell ref="I22:J22"/>
    <mergeCell ref="F13:H13"/>
    <mergeCell ref="I13:J13"/>
    <mergeCell ref="F14:H14"/>
    <mergeCell ref="I14:J14"/>
    <mergeCell ref="A19:A20"/>
    <mergeCell ref="B19:B20"/>
    <mergeCell ref="G19:G20"/>
    <mergeCell ref="F7:H7"/>
    <mergeCell ref="I7:J7"/>
    <mergeCell ref="F8:H8"/>
    <mergeCell ref="I8:J8"/>
    <mergeCell ref="F9:H9"/>
    <mergeCell ref="I9:J9"/>
    <mergeCell ref="M5:M6"/>
    <mergeCell ref="F6:H6"/>
    <mergeCell ref="I6:J6"/>
    <mergeCell ref="A5:A6"/>
    <mergeCell ref="B5:B6"/>
    <mergeCell ref="C5:E5"/>
    <mergeCell ref="F5:K5"/>
    <mergeCell ref="L5:L6"/>
  </mergeCells>
  <phoneticPr fontId="7"/>
  <dataValidations count="8">
    <dataValidation type="list" allowBlank="1" showInputMessage="1" showErrorMessage="1" sqref="B29:D30" xr:uid="{99D0DC92-D5BB-472E-87FF-916D2E461EA6}">
      <formula1>"太陽熱利用システム,高断熱浴槽,高効率給湯機,節湯水栓,コージェネレーション設備,蓄電池,LED,燃料電池システム"</formula1>
    </dataValidation>
    <dataValidation type="list" showInputMessage="1" showErrorMessage="1" sqref="M21:M22 M8:M14 M29:M30" xr:uid="{31567105-02DB-4492-A7D1-77F054B83F58}">
      <formula1>$AB$7:$AB$9</formula1>
    </dataValidation>
    <dataValidation type="list" allowBlank="1" showInputMessage="1" showErrorMessage="1" sqref="B7:B14" xr:uid="{356FDDDD-08BC-4C27-89E7-0B331530D8A1}">
      <formula1>"ガラス交換,内窓設置,外窓交換,ドア交換"</formula1>
    </dataValidation>
    <dataValidation type="list" allowBlank="1" showInputMessage="1" showErrorMessage="1" sqref="B15" xr:uid="{BEB075A6-878F-4496-A5E4-6DAD446279DD}">
      <formula1>"外窓交換,内窓設置,ガラス交換"</formula1>
    </dataValidation>
    <dataValidation type="list" showInputMessage="1" showErrorMessage="1" sqref="L21:L22" xr:uid="{49984261-9B10-4CD0-92AA-8E9FEA1D574D}">
      <formula1>"A-1,A-2,B,C,D,E,F"</formula1>
    </dataValidation>
    <dataValidation type="list" allowBlank="1" showInputMessage="1" showErrorMessage="1" sqref="B21:B22" xr:uid="{4A52E51C-874D-4815-AA97-B9CE356804B7}">
      <formula1>"外壁,屋根・天井,床"</formula1>
    </dataValidation>
    <dataValidation type="list" allowBlank="1" showInputMessage="1" showErrorMessage="1" sqref="L7:L14" xr:uid="{69CF1358-6988-4497-9040-081D068190EC}">
      <formula1>"P,S,A,B,C,D,E,R1,R2,R3,R4,R5"</formula1>
    </dataValidation>
    <dataValidation type="list" showInputMessage="1" showErrorMessage="1" sqref="M7" xr:uid="{F86ED9E3-D62F-45E8-9C74-3253B20FBB23}">
      <formula1>$AB$7:$AB$8</formula1>
    </dataValidation>
  </dataValidations>
  <pageMargins left="0.70866141732283472" right="0.70866141732283472" top="0.74803149606299213" bottom="0.74803149606299213" header="0.31496062992125984" footer="0.31496062992125984"/>
  <pageSetup paperSize="9" scale="73" fitToHeight="0"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6F54-4B6F-4DC4-920E-EDEB89AD5835}">
  <dimension ref="B1:X47"/>
  <sheetViews>
    <sheetView view="pageBreakPreview" zoomScaleNormal="100" zoomScaleSheetLayoutView="100" workbookViewId="0"/>
  </sheetViews>
  <sheetFormatPr defaultColWidth="9" defaultRowHeight="13.5"/>
  <cols>
    <col min="1" max="2" width="3.25" style="60" customWidth="1"/>
    <col min="3" max="3" width="4.375" style="138" customWidth="1"/>
    <col min="4" max="12" width="4" style="60" customWidth="1"/>
    <col min="13" max="13" width="4.75" style="60" customWidth="1"/>
    <col min="14" max="14" width="4.875" style="60" customWidth="1"/>
    <col min="15" max="15" width="4" style="60" customWidth="1"/>
    <col min="16" max="16" width="4.5" style="60" customWidth="1"/>
    <col min="17" max="17" width="4" style="60" customWidth="1"/>
    <col min="18" max="19" width="3.875" style="60" customWidth="1"/>
    <col min="20" max="24" width="4" style="60" customWidth="1"/>
    <col min="25" max="16384" width="9" style="60"/>
  </cols>
  <sheetData>
    <row r="1" spans="2:22" ht="18" customHeight="1">
      <c r="V1" s="137" t="s">
        <v>254</v>
      </c>
    </row>
    <row r="2" spans="2:22" ht="11.25" customHeight="1">
      <c r="T2" s="137"/>
    </row>
    <row r="3" spans="2:22">
      <c r="B3" s="673" t="s">
        <v>185</v>
      </c>
      <c r="C3" s="673"/>
      <c r="D3" s="673"/>
      <c r="E3" s="673"/>
      <c r="F3" s="673"/>
      <c r="G3" s="673"/>
      <c r="H3" s="673"/>
      <c r="I3" s="673"/>
      <c r="J3" s="673"/>
      <c r="K3" s="673"/>
      <c r="L3" s="673"/>
      <c r="M3" s="673"/>
      <c r="N3" s="673"/>
      <c r="O3" s="673"/>
      <c r="P3" s="673"/>
      <c r="Q3" s="673"/>
      <c r="R3" s="673"/>
      <c r="S3" s="673"/>
      <c r="T3" s="673"/>
      <c r="U3" s="673"/>
    </row>
    <row r="4" spans="2:22" ht="9" customHeight="1">
      <c r="U4" s="137"/>
    </row>
    <row r="5" spans="2:22" ht="18" customHeight="1"/>
    <row r="6" spans="2:22" ht="24" customHeight="1">
      <c r="B6" s="594" t="s">
        <v>76</v>
      </c>
      <c r="C6" s="594"/>
      <c r="D6" s="594"/>
      <c r="E6" s="594"/>
      <c r="F6" s="594"/>
      <c r="G6" s="594"/>
      <c r="H6" s="594"/>
      <c r="I6" s="594"/>
      <c r="J6" s="594"/>
      <c r="K6" s="594"/>
      <c r="L6" s="594"/>
      <c r="M6" s="594"/>
      <c r="N6" s="594"/>
      <c r="O6" s="594"/>
      <c r="P6" s="594"/>
      <c r="Q6" s="594"/>
      <c r="R6" s="594"/>
      <c r="S6" s="594"/>
      <c r="T6" s="594"/>
      <c r="U6" s="594"/>
    </row>
    <row r="7" spans="2:22" ht="17.25" customHeight="1"/>
    <row r="8" spans="2:22" ht="24" customHeight="1">
      <c r="D8" s="60" t="s">
        <v>77</v>
      </c>
      <c r="G8" s="60" t="s">
        <v>52</v>
      </c>
      <c r="H8" s="674"/>
      <c r="I8" s="674"/>
      <c r="J8" s="674"/>
      <c r="K8" s="674"/>
      <c r="L8" s="674"/>
      <c r="M8" s="674"/>
      <c r="N8" s="674"/>
      <c r="O8" s="674"/>
      <c r="P8" s="674"/>
      <c r="Q8" s="674"/>
    </row>
    <row r="9" spans="2:22" ht="24" customHeight="1">
      <c r="D9" s="60" t="s">
        <v>78</v>
      </c>
      <c r="G9" s="60" t="s">
        <v>52</v>
      </c>
      <c r="H9" s="418"/>
      <c r="I9" s="418"/>
      <c r="J9" s="418"/>
      <c r="K9" s="418"/>
      <c r="L9" s="418"/>
      <c r="M9" s="418"/>
      <c r="N9" s="418"/>
      <c r="O9" s="418"/>
      <c r="P9" s="418"/>
      <c r="Q9" s="418"/>
    </row>
    <row r="10" spans="2:22" ht="24" customHeight="1">
      <c r="D10" s="60" t="s">
        <v>37</v>
      </c>
      <c r="G10" s="60" t="s">
        <v>52</v>
      </c>
      <c r="H10" s="321" t="s">
        <v>79</v>
      </c>
      <c r="I10" s="322"/>
      <c r="J10" s="321" t="s">
        <v>80</v>
      </c>
      <c r="K10" s="321" t="s">
        <v>81</v>
      </c>
      <c r="L10" s="322"/>
      <c r="M10" s="321" t="s">
        <v>80</v>
      </c>
      <c r="N10" s="321" t="s">
        <v>82</v>
      </c>
      <c r="O10" s="322"/>
      <c r="P10" s="321" t="s">
        <v>83</v>
      </c>
      <c r="Q10" s="259"/>
      <c r="R10" s="259"/>
      <c r="S10" s="259"/>
      <c r="T10" s="259"/>
    </row>
    <row r="11" spans="2:22" ht="24" customHeight="1">
      <c r="D11" s="60" t="s">
        <v>84</v>
      </c>
      <c r="G11" s="60" t="s">
        <v>52</v>
      </c>
      <c r="H11" s="259" t="s">
        <v>85</v>
      </c>
      <c r="I11" s="259"/>
      <c r="J11" s="259"/>
      <c r="K11" s="259"/>
      <c r="L11" s="259"/>
      <c r="M11" s="259"/>
      <c r="N11" s="259"/>
      <c r="O11" s="259"/>
      <c r="P11" s="259"/>
      <c r="Q11" s="259"/>
      <c r="R11" s="259"/>
      <c r="S11" s="259"/>
      <c r="T11" s="259"/>
    </row>
    <row r="12" spans="2:22" ht="15" customHeight="1">
      <c r="H12" s="323" t="s">
        <v>86</v>
      </c>
    </row>
    <row r="13" spans="2:22" ht="15" customHeight="1">
      <c r="H13" s="323"/>
    </row>
    <row r="14" spans="2:22" ht="17.25" customHeight="1"/>
    <row r="15" spans="2:22" s="100" customFormat="1" ht="17.25" customHeight="1">
      <c r="B15" s="311" t="s">
        <v>29</v>
      </c>
      <c r="C15" s="312" t="s">
        <v>87</v>
      </c>
    </row>
    <row r="16" spans="2:22" ht="9" customHeight="1">
      <c r="C16" s="473" t="s">
        <v>302</v>
      </c>
      <c r="D16" s="473"/>
      <c r="E16" s="473"/>
      <c r="F16" s="473"/>
      <c r="G16" s="473"/>
      <c r="H16" s="473"/>
      <c r="I16" s="473"/>
      <c r="J16" s="473"/>
      <c r="K16" s="473"/>
      <c r="L16" s="473"/>
      <c r="M16" s="473"/>
      <c r="N16" s="473"/>
      <c r="O16" s="473"/>
      <c r="P16" s="473"/>
      <c r="Q16" s="473"/>
      <c r="R16" s="473"/>
      <c r="S16" s="473"/>
      <c r="T16" s="473"/>
    </row>
    <row r="17" spans="2:22" ht="18.75" customHeight="1">
      <c r="C17" s="473"/>
      <c r="D17" s="473"/>
      <c r="E17" s="473"/>
      <c r="F17" s="473"/>
      <c r="G17" s="473"/>
      <c r="H17" s="473"/>
      <c r="I17" s="473"/>
      <c r="J17" s="473"/>
      <c r="K17" s="473"/>
      <c r="L17" s="473"/>
      <c r="M17" s="473"/>
      <c r="N17" s="473"/>
      <c r="O17" s="473"/>
      <c r="P17" s="473"/>
      <c r="Q17" s="473"/>
      <c r="R17" s="473"/>
      <c r="S17" s="473"/>
      <c r="T17" s="473"/>
    </row>
    <row r="18" spans="2:22" ht="18.75" customHeight="1">
      <c r="C18" s="473"/>
      <c r="D18" s="473"/>
      <c r="E18" s="473"/>
      <c r="F18" s="473"/>
      <c r="G18" s="473"/>
      <c r="H18" s="473"/>
      <c r="I18" s="473"/>
      <c r="J18" s="473"/>
      <c r="K18" s="473"/>
      <c r="L18" s="473"/>
      <c r="M18" s="473"/>
      <c r="N18" s="473"/>
      <c r="O18" s="473"/>
      <c r="P18" s="473"/>
      <c r="Q18" s="473"/>
      <c r="R18" s="473"/>
      <c r="S18" s="473"/>
      <c r="T18" s="473"/>
    </row>
    <row r="19" spans="2:22" ht="18.75" customHeight="1">
      <c r="C19" s="473"/>
      <c r="D19" s="473"/>
      <c r="E19" s="473"/>
      <c r="F19" s="473"/>
      <c r="G19" s="473"/>
      <c r="H19" s="473"/>
      <c r="I19" s="473"/>
      <c r="J19" s="473"/>
      <c r="K19" s="473"/>
      <c r="L19" s="473"/>
      <c r="M19" s="473"/>
      <c r="N19" s="473"/>
      <c r="O19" s="473"/>
      <c r="P19" s="473"/>
      <c r="Q19" s="473"/>
      <c r="R19" s="473"/>
      <c r="S19" s="473"/>
      <c r="T19" s="473"/>
    </row>
    <row r="20" spans="2:22" ht="18.75" customHeight="1">
      <c r="C20" s="473"/>
      <c r="D20" s="473"/>
      <c r="E20" s="473"/>
      <c r="F20" s="473"/>
      <c r="G20" s="473"/>
      <c r="H20" s="473"/>
      <c r="I20" s="473"/>
      <c r="J20" s="473"/>
      <c r="K20" s="473"/>
      <c r="L20" s="473"/>
      <c r="M20" s="473"/>
      <c r="N20" s="473"/>
      <c r="O20" s="473"/>
      <c r="P20" s="473"/>
      <c r="Q20" s="473"/>
      <c r="R20" s="473"/>
      <c r="S20" s="473"/>
      <c r="T20" s="473"/>
    </row>
    <row r="21" spans="2:22" ht="18.75" customHeight="1">
      <c r="C21" s="473"/>
      <c r="D21" s="473"/>
      <c r="E21" s="473"/>
      <c r="F21" s="473"/>
      <c r="G21" s="473"/>
      <c r="H21" s="473"/>
      <c r="I21" s="473"/>
      <c r="J21" s="473"/>
      <c r="K21" s="473"/>
      <c r="L21" s="473"/>
      <c r="M21" s="473"/>
      <c r="N21" s="473"/>
      <c r="O21" s="473"/>
      <c r="P21" s="473"/>
      <c r="Q21" s="473"/>
      <c r="R21" s="473"/>
      <c r="S21" s="473"/>
      <c r="T21" s="473"/>
    </row>
    <row r="22" spans="2:22" ht="18.75" customHeight="1">
      <c r="C22" s="473"/>
      <c r="D22" s="473"/>
      <c r="E22" s="473"/>
      <c r="F22" s="473"/>
      <c r="G22" s="473"/>
      <c r="H22" s="473"/>
      <c r="I22" s="473"/>
      <c r="J22" s="473"/>
      <c r="K22" s="473"/>
      <c r="L22" s="473"/>
      <c r="M22" s="473"/>
      <c r="N22" s="473"/>
      <c r="O22" s="473"/>
      <c r="P22" s="473"/>
      <c r="Q22" s="473"/>
      <c r="R22" s="473"/>
      <c r="S22" s="473"/>
      <c r="T22" s="473"/>
    </row>
    <row r="23" spans="2:22" ht="21" customHeight="1">
      <c r="B23" s="324"/>
      <c r="C23" s="60"/>
    </row>
    <row r="24" spans="2:22" s="100" customFormat="1" ht="17.25" customHeight="1">
      <c r="B24" s="311" t="s">
        <v>29</v>
      </c>
      <c r="C24" s="312" t="s">
        <v>88</v>
      </c>
    </row>
    <row r="25" spans="2:22" ht="9" customHeight="1">
      <c r="C25" s="473" t="s">
        <v>304</v>
      </c>
      <c r="D25" s="473"/>
      <c r="E25" s="473"/>
      <c r="F25" s="473"/>
      <c r="G25" s="473"/>
      <c r="H25" s="473"/>
      <c r="I25" s="473"/>
      <c r="J25" s="473"/>
      <c r="K25" s="473"/>
      <c r="L25" s="473"/>
      <c r="M25" s="473"/>
      <c r="N25" s="473"/>
      <c r="O25" s="473"/>
      <c r="P25" s="473"/>
      <c r="Q25" s="473"/>
      <c r="R25" s="473"/>
      <c r="S25" s="473"/>
      <c r="T25" s="473"/>
    </row>
    <row r="26" spans="2:22" ht="18.75" customHeight="1">
      <c r="C26" s="473"/>
      <c r="D26" s="473"/>
      <c r="E26" s="473"/>
      <c r="F26" s="473"/>
      <c r="G26" s="473"/>
      <c r="H26" s="473"/>
      <c r="I26" s="473"/>
      <c r="J26" s="473"/>
      <c r="K26" s="473"/>
      <c r="L26" s="473"/>
      <c r="M26" s="473"/>
      <c r="N26" s="473"/>
      <c r="O26" s="473"/>
      <c r="P26" s="473"/>
      <c r="Q26" s="473"/>
      <c r="R26" s="473"/>
      <c r="S26" s="473"/>
      <c r="T26" s="473"/>
    </row>
    <row r="27" spans="2:22" ht="18.75" customHeight="1">
      <c r="C27" s="473"/>
      <c r="D27" s="473"/>
      <c r="E27" s="473"/>
      <c r="F27" s="473"/>
      <c r="G27" s="473"/>
      <c r="H27" s="473"/>
      <c r="I27" s="473"/>
      <c r="J27" s="473"/>
      <c r="K27" s="473"/>
      <c r="L27" s="473"/>
      <c r="M27" s="473"/>
      <c r="N27" s="473"/>
      <c r="O27" s="473"/>
      <c r="P27" s="473"/>
      <c r="Q27" s="473"/>
      <c r="R27" s="473"/>
      <c r="S27" s="473"/>
      <c r="T27" s="473"/>
    </row>
    <row r="28" spans="2:22" ht="18.75" customHeight="1">
      <c r="C28" s="473"/>
      <c r="D28" s="473"/>
      <c r="E28" s="473"/>
      <c r="F28" s="473"/>
      <c r="G28" s="473"/>
      <c r="H28" s="473"/>
      <c r="I28" s="473"/>
      <c r="J28" s="473"/>
      <c r="K28" s="473"/>
      <c r="L28" s="473"/>
      <c r="M28" s="473"/>
      <c r="N28" s="473"/>
      <c r="O28" s="473"/>
      <c r="P28" s="473"/>
      <c r="Q28" s="473"/>
      <c r="R28" s="473"/>
      <c r="S28" s="473"/>
      <c r="T28" s="473"/>
    </row>
    <row r="29" spans="2:22" ht="18.75" customHeight="1">
      <c r="C29" s="473"/>
      <c r="D29" s="473"/>
      <c r="E29" s="473"/>
      <c r="F29" s="473"/>
      <c r="G29" s="473"/>
      <c r="H29" s="473"/>
      <c r="I29" s="473"/>
      <c r="J29" s="473"/>
      <c r="K29" s="473"/>
      <c r="L29" s="473"/>
      <c r="M29" s="473"/>
      <c r="N29" s="473"/>
      <c r="O29" s="473"/>
      <c r="P29" s="473"/>
      <c r="Q29" s="473"/>
      <c r="R29" s="473"/>
      <c r="S29" s="473"/>
      <c r="T29" s="473"/>
    </row>
    <row r="30" spans="2:22" ht="18" customHeight="1">
      <c r="B30" s="324"/>
      <c r="C30" s="60"/>
    </row>
    <row r="31" spans="2:22" ht="24" customHeight="1">
      <c r="C31" s="325"/>
      <c r="K31" s="326" t="s">
        <v>186</v>
      </c>
      <c r="L31" s="674"/>
      <c r="M31" s="674"/>
      <c r="N31" s="674"/>
      <c r="O31" s="674"/>
      <c r="P31" s="674"/>
      <c r="Q31" s="674"/>
      <c r="R31" s="674"/>
      <c r="S31" s="674"/>
      <c r="T31" s="674"/>
    </row>
    <row r="32" spans="2:22" ht="24" customHeight="1">
      <c r="C32" s="325"/>
      <c r="K32" s="326" t="s">
        <v>182</v>
      </c>
      <c r="L32" s="418"/>
      <c r="M32" s="418"/>
      <c r="N32" s="418"/>
      <c r="O32" s="418"/>
      <c r="P32" s="418"/>
      <c r="Q32" s="418"/>
      <c r="R32" s="418"/>
      <c r="S32" s="418"/>
      <c r="T32" s="418"/>
      <c r="V32" s="323" t="s">
        <v>89</v>
      </c>
    </row>
    <row r="33" spans="2:24" ht="24" customHeight="1">
      <c r="B33" s="324"/>
      <c r="C33" s="60"/>
      <c r="K33" s="326" t="s">
        <v>187</v>
      </c>
      <c r="L33" s="418"/>
      <c r="M33" s="418"/>
      <c r="N33" s="418"/>
      <c r="O33" s="418"/>
      <c r="P33" s="418"/>
      <c r="Q33" s="418"/>
      <c r="R33" s="418"/>
      <c r="S33" s="418"/>
      <c r="T33" s="418"/>
      <c r="V33" s="323" t="s">
        <v>90</v>
      </c>
    </row>
    <row r="34" spans="2:24" ht="24" customHeight="1">
      <c r="B34" s="324"/>
      <c r="C34" s="60"/>
      <c r="K34" s="326" t="s">
        <v>188</v>
      </c>
      <c r="L34" s="418"/>
      <c r="M34" s="418"/>
      <c r="N34" s="418"/>
      <c r="O34" s="418"/>
      <c r="P34" s="418"/>
      <c r="Q34" s="418"/>
      <c r="R34" s="418"/>
      <c r="S34" s="418"/>
      <c r="T34" s="418"/>
    </row>
    <row r="35" spans="2:24" ht="24" customHeight="1">
      <c r="B35" s="325"/>
      <c r="C35" s="60"/>
      <c r="K35" s="326" t="s">
        <v>189</v>
      </c>
      <c r="L35" s="418"/>
      <c r="M35" s="418"/>
      <c r="N35" s="418"/>
      <c r="O35" s="418"/>
      <c r="P35" s="418"/>
      <c r="Q35" s="418"/>
      <c r="R35" s="418"/>
      <c r="S35" s="418"/>
      <c r="T35" s="418"/>
      <c r="U35" s="60" t="s">
        <v>181</v>
      </c>
    </row>
    <row r="36" spans="2:24" ht="24" customHeight="1">
      <c r="C36" s="325"/>
      <c r="K36" s="326" t="s">
        <v>78</v>
      </c>
      <c r="L36" s="418"/>
      <c r="M36" s="418"/>
      <c r="N36" s="418"/>
      <c r="O36" s="418"/>
      <c r="P36" s="418"/>
      <c r="Q36" s="418"/>
      <c r="R36" s="418"/>
      <c r="S36" s="418"/>
      <c r="T36" s="418"/>
    </row>
    <row r="37" spans="2:24" ht="24" customHeight="1">
      <c r="C37" s="60"/>
      <c r="K37" s="326" t="s">
        <v>183</v>
      </c>
      <c r="L37" s="418"/>
      <c r="M37" s="418"/>
      <c r="N37" s="418"/>
      <c r="O37" s="418"/>
      <c r="P37" s="418"/>
      <c r="Q37" s="418"/>
      <c r="R37" s="418"/>
      <c r="S37" s="418"/>
      <c r="T37" s="418"/>
      <c r="U37" s="327"/>
    </row>
    <row r="38" spans="2:24" ht="12" customHeight="1"/>
    <row r="39" spans="2:24" ht="17.25" customHeight="1">
      <c r="K39" s="323" t="s">
        <v>89</v>
      </c>
      <c r="L39" s="323" t="s">
        <v>192</v>
      </c>
      <c r="M39" s="323"/>
      <c r="N39" s="323"/>
      <c r="O39" s="323"/>
      <c r="P39" s="323"/>
      <c r="Q39" s="323"/>
      <c r="R39" s="323"/>
      <c r="S39" s="323"/>
      <c r="T39" s="323"/>
      <c r="U39" s="323"/>
      <c r="V39" s="323"/>
      <c r="W39" s="323"/>
      <c r="X39" s="323"/>
    </row>
    <row r="40" spans="2:24" ht="17.25" customHeight="1">
      <c r="K40" s="323"/>
      <c r="L40" s="323" t="s">
        <v>190</v>
      </c>
      <c r="M40" s="323"/>
      <c r="N40" s="323"/>
      <c r="O40" s="323"/>
      <c r="P40" s="323"/>
      <c r="Q40" s="323"/>
      <c r="R40" s="323"/>
      <c r="S40" s="323"/>
      <c r="T40" s="323"/>
      <c r="U40" s="323"/>
      <c r="V40" s="323"/>
      <c r="W40" s="323"/>
      <c r="X40" s="323"/>
    </row>
    <row r="41" spans="2:24" ht="17.25" customHeight="1">
      <c r="B41" s="324"/>
      <c r="C41" s="60"/>
      <c r="K41" s="323" t="s">
        <v>90</v>
      </c>
      <c r="L41" s="323" t="s">
        <v>191</v>
      </c>
      <c r="M41" s="323"/>
      <c r="N41" s="323"/>
      <c r="O41" s="323"/>
      <c r="P41" s="323"/>
      <c r="Q41" s="323"/>
      <c r="R41" s="323"/>
      <c r="S41" s="323"/>
      <c r="T41" s="323"/>
      <c r="U41" s="323"/>
      <c r="V41" s="323"/>
      <c r="W41" s="323"/>
      <c r="X41" s="323"/>
    </row>
    <row r="42" spans="2:24" ht="18.75" customHeight="1">
      <c r="B42" s="324"/>
      <c r="C42" s="60"/>
      <c r="K42" s="323"/>
    </row>
    <row r="43" spans="2:24" ht="9" customHeight="1"/>
    <row r="44" spans="2:24">
      <c r="C44" s="324"/>
    </row>
    <row r="45" spans="2:24" ht="20.25" customHeight="1">
      <c r="C45" s="60"/>
    </row>
    <row r="46" spans="2:24" ht="22.5" customHeight="1">
      <c r="C46" s="60"/>
      <c r="D46" s="292"/>
    </row>
    <row r="47" spans="2:24">
      <c r="C47" s="60"/>
      <c r="N47" s="328"/>
    </row>
  </sheetData>
  <mergeCells count="13">
    <mergeCell ref="L37:T37"/>
    <mergeCell ref="L31:T31"/>
    <mergeCell ref="L32:T32"/>
    <mergeCell ref="L33:T33"/>
    <mergeCell ref="L34:T34"/>
    <mergeCell ref="L35:T35"/>
    <mergeCell ref="L36:T36"/>
    <mergeCell ref="C25:T29"/>
    <mergeCell ref="B3:U3"/>
    <mergeCell ref="B6:U6"/>
    <mergeCell ref="H8:Q8"/>
    <mergeCell ref="H9:Q9"/>
    <mergeCell ref="C16:T22"/>
  </mergeCells>
  <phoneticPr fontId="7"/>
  <dataValidations count="1">
    <dataValidation type="list" allowBlank="1" showInputMessage="1" showErrorMessage="1" sqref="B15 B24" xr:uid="{47EA10F4-CC9B-40FE-89C9-725E7815CB25}">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2943-DDDA-4AC3-BF82-DBE1CCC7B67D}">
  <dimension ref="B1:X44"/>
  <sheetViews>
    <sheetView view="pageBreakPreview" zoomScaleNormal="100" zoomScaleSheetLayoutView="100" workbookViewId="0"/>
  </sheetViews>
  <sheetFormatPr defaultColWidth="9" defaultRowHeight="13.5"/>
  <cols>
    <col min="1" max="2" width="3.25" style="60" customWidth="1"/>
    <col min="3" max="3" width="4.375" style="138" customWidth="1"/>
    <col min="4" max="12" width="4" style="60" customWidth="1"/>
    <col min="13" max="13" width="4.75" style="60" customWidth="1"/>
    <col min="14" max="14" width="4.875" style="60" customWidth="1"/>
    <col min="15" max="15" width="4" style="60" customWidth="1"/>
    <col min="16" max="16" width="4.5" style="60" customWidth="1"/>
    <col min="17" max="17" width="4" style="60" customWidth="1"/>
    <col min="18" max="19" width="3.875" style="60" customWidth="1"/>
    <col min="20" max="24" width="4" style="60" customWidth="1"/>
    <col min="25" max="16384" width="9" style="60"/>
  </cols>
  <sheetData>
    <row r="1" spans="2:22" ht="18" customHeight="1">
      <c r="V1" s="137" t="s">
        <v>261</v>
      </c>
    </row>
    <row r="2" spans="2:22" ht="18" customHeight="1">
      <c r="V2" s="137"/>
    </row>
    <row r="3" spans="2:22">
      <c r="B3" s="673" t="s">
        <v>222</v>
      </c>
      <c r="C3" s="673"/>
      <c r="D3" s="673"/>
      <c r="E3" s="673"/>
      <c r="F3" s="673"/>
      <c r="G3" s="673"/>
      <c r="H3" s="673"/>
      <c r="I3" s="673"/>
      <c r="J3" s="673"/>
      <c r="K3" s="673"/>
      <c r="L3" s="673"/>
      <c r="M3" s="673"/>
      <c r="N3" s="673"/>
      <c r="O3" s="673"/>
      <c r="P3" s="673"/>
      <c r="Q3" s="673"/>
      <c r="R3" s="673"/>
      <c r="S3" s="673"/>
      <c r="T3" s="673"/>
      <c r="U3" s="673"/>
    </row>
    <row r="4" spans="2:22" ht="18" customHeight="1"/>
    <row r="5" spans="2:22" ht="24" customHeight="1">
      <c r="B5" s="594" t="s">
        <v>221</v>
      </c>
      <c r="C5" s="594"/>
      <c r="D5" s="594"/>
      <c r="E5" s="594"/>
      <c r="F5" s="594"/>
      <c r="G5" s="594"/>
      <c r="H5" s="594"/>
      <c r="I5" s="594"/>
      <c r="J5" s="594"/>
      <c r="K5" s="594"/>
      <c r="L5" s="594"/>
      <c r="M5" s="594"/>
      <c r="N5" s="594"/>
      <c r="O5" s="594"/>
      <c r="P5" s="594"/>
      <c r="Q5" s="594"/>
      <c r="R5" s="594"/>
      <c r="S5" s="594"/>
      <c r="T5" s="594"/>
      <c r="U5" s="594"/>
    </row>
    <row r="6" spans="2:22" ht="17.25" customHeight="1"/>
    <row r="7" spans="2:22" ht="24" customHeight="1">
      <c r="D7" s="60" t="s">
        <v>77</v>
      </c>
      <c r="G7" s="60" t="s">
        <v>52</v>
      </c>
      <c r="H7" s="674"/>
      <c r="I7" s="674"/>
      <c r="J7" s="674"/>
      <c r="K7" s="674"/>
      <c r="L7" s="674"/>
      <c r="M7" s="674"/>
      <c r="N7" s="674"/>
      <c r="O7" s="674"/>
      <c r="P7" s="674"/>
      <c r="Q7" s="674"/>
    </row>
    <row r="8" spans="2:22" ht="24" customHeight="1">
      <c r="D8" s="60" t="s">
        <v>78</v>
      </c>
      <c r="G8" s="60" t="s">
        <v>52</v>
      </c>
      <c r="H8" s="418"/>
      <c r="I8" s="418"/>
      <c r="J8" s="418"/>
      <c r="K8" s="418"/>
      <c r="L8" s="418"/>
      <c r="M8" s="418"/>
      <c r="N8" s="418"/>
      <c r="O8" s="418"/>
      <c r="P8" s="418"/>
      <c r="Q8" s="418"/>
    </row>
    <row r="9" spans="2:22" ht="24" customHeight="1">
      <c r="D9" s="60" t="s">
        <v>37</v>
      </c>
      <c r="G9" s="60" t="s">
        <v>52</v>
      </c>
      <c r="H9" s="321" t="s">
        <v>79</v>
      </c>
      <c r="I9" s="322"/>
      <c r="J9" s="321" t="s">
        <v>80</v>
      </c>
      <c r="K9" s="321" t="s">
        <v>81</v>
      </c>
      <c r="L9" s="322"/>
      <c r="M9" s="321" t="s">
        <v>80</v>
      </c>
      <c r="N9" s="321" t="s">
        <v>82</v>
      </c>
      <c r="O9" s="322"/>
      <c r="P9" s="321" t="s">
        <v>83</v>
      </c>
      <c r="Q9" s="259"/>
      <c r="R9" s="259"/>
      <c r="S9" s="259"/>
      <c r="T9" s="259"/>
    </row>
    <row r="10" spans="2:22" ht="17.25" customHeight="1">
      <c r="H10" s="259"/>
      <c r="I10" s="259"/>
      <c r="J10" s="259"/>
      <c r="K10" s="259"/>
      <c r="L10" s="259"/>
      <c r="M10" s="259"/>
      <c r="N10" s="259"/>
      <c r="O10" s="259"/>
      <c r="P10" s="259"/>
      <c r="Q10" s="259"/>
      <c r="R10" s="259"/>
      <c r="S10" s="259"/>
      <c r="T10" s="259"/>
    </row>
    <row r="11" spans="2:22" ht="17.25" customHeight="1">
      <c r="H11" s="259"/>
      <c r="I11" s="259"/>
      <c r="J11" s="259"/>
      <c r="K11" s="259"/>
      <c r="L11" s="259"/>
      <c r="M11" s="259"/>
      <c r="N11" s="259"/>
      <c r="O11" s="259"/>
      <c r="P11" s="259"/>
      <c r="Q11" s="259"/>
      <c r="R11" s="259"/>
      <c r="S11" s="259"/>
      <c r="T11" s="259"/>
    </row>
    <row r="12" spans="2:22" s="100" customFormat="1" ht="17.25" customHeight="1">
      <c r="B12" s="311" t="s">
        <v>29</v>
      </c>
      <c r="C12" s="312" t="s">
        <v>223</v>
      </c>
    </row>
    <row r="13" spans="2:22" s="100" customFormat="1" ht="60" customHeight="1">
      <c r="B13" s="311"/>
      <c r="C13" s="675" t="s">
        <v>225</v>
      </c>
      <c r="D13" s="675"/>
      <c r="E13" s="675"/>
      <c r="F13" s="675"/>
      <c r="G13" s="675"/>
      <c r="H13" s="675"/>
      <c r="I13" s="675"/>
      <c r="J13" s="675"/>
      <c r="K13" s="675"/>
      <c r="L13" s="675"/>
      <c r="M13" s="675"/>
      <c r="N13" s="675"/>
      <c r="O13" s="675"/>
      <c r="P13" s="675"/>
      <c r="Q13" s="675"/>
      <c r="R13" s="675"/>
      <c r="S13" s="675"/>
      <c r="T13" s="675"/>
      <c r="U13" s="675"/>
      <c r="V13" s="675"/>
    </row>
    <row r="14" spans="2:22" s="48" customFormat="1" ht="17.25" customHeight="1">
      <c r="C14" s="311"/>
      <c r="D14" s="675"/>
      <c r="E14" s="676"/>
      <c r="F14" s="676"/>
      <c r="G14" s="676"/>
      <c r="H14" s="676"/>
      <c r="I14" s="676"/>
      <c r="J14" s="676"/>
      <c r="K14" s="676"/>
      <c r="L14" s="676"/>
      <c r="M14" s="676"/>
      <c r="N14" s="676"/>
      <c r="O14" s="676"/>
      <c r="P14" s="676"/>
      <c r="Q14" s="676"/>
      <c r="R14" s="676"/>
      <c r="S14" s="676"/>
      <c r="T14" s="676"/>
      <c r="U14" s="676"/>
    </row>
    <row r="15" spans="2:22" s="48" customFormat="1" ht="17.25" customHeight="1">
      <c r="C15" s="311" t="s">
        <v>29</v>
      </c>
      <c r="D15" s="675" t="s">
        <v>303</v>
      </c>
      <c r="E15" s="676"/>
      <c r="F15" s="676"/>
      <c r="G15" s="676"/>
      <c r="H15" s="676"/>
      <c r="I15" s="676"/>
      <c r="J15" s="676"/>
      <c r="K15" s="676"/>
      <c r="L15" s="676"/>
      <c r="M15" s="676"/>
      <c r="N15" s="676"/>
      <c r="O15" s="676"/>
      <c r="P15" s="676"/>
      <c r="Q15" s="676"/>
      <c r="R15" s="676"/>
      <c r="S15" s="676"/>
      <c r="T15" s="676"/>
      <c r="U15" s="676"/>
    </row>
    <row r="16" spans="2:22" s="48" customFormat="1" ht="17.25" customHeight="1">
      <c r="C16" s="311"/>
      <c r="D16" s="261"/>
      <c r="E16" s="261"/>
      <c r="F16" s="261"/>
      <c r="G16" s="261"/>
      <c r="H16" s="261"/>
      <c r="I16" s="261"/>
      <c r="J16" s="261"/>
      <c r="K16" s="261"/>
      <c r="L16" s="261"/>
      <c r="M16" s="261"/>
      <c r="N16" s="261"/>
      <c r="O16" s="261"/>
      <c r="P16" s="261"/>
      <c r="Q16" s="261"/>
      <c r="R16" s="261"/>
      <c r="S16" s="261"/>
      <c r="T16" s="261"/>
      <c r="U16" s="261"/>
      <c r="V16" s="261"/>
    </row>
    <row r="17" spans="2:22" s="48" customFormat="1" ht="30" customHeight="1">
      <c r="C17" s="311" t="s">
        <v>29</v>
      </c>
      <c r="D17" s="675" t="s">
        <v>359</v>
      </c>
      <c r="E17" s="675"/>
      <c r="F17" s="675"/>
      <c r="G17" s="675"/>
      <c r="H17" s="675"/>
      <c r="I17" s="675"/>
      <c r="J17" s="675"/>
      <c r="K17" s="675"/>
      <c r="L17" s="675"/>
      <c r="M17" s="675"/>
      <c r="N17" s="675"/>
      <c r="O17" s="675"/>
      <c r="P17" s="675"/>
      <c r="Q17" s="675"/>
      <c r="R17" s="675"/>
      <c r="S17" s="675"/>
      <c r="T17" s="675"/>
      <c r="U17" s="675"/>
      <c r="V17" s="675"/>
    </row>
    <row r="18" spans="2:22" s="48" customFormat="1" ht="39.6" customHeight="1">
      <c r="C18" s="262"/>
      <c r="D18" s="139"/>
      <c r="E18" s="675"/>
      <c r="F18" s="675"/>
      <c r="G18" s="675"/>
      <c r="H18" s="675"/>
      <c r="I18" s="675"/>
      <c r="J18" s="675"/>
      <c r="K18" s="675"/>
      <c r="L18" s="675"/>
      <c r="M18" s="675"/>
      <c r="N18" s="675"/>
      <c r="O18" s="675"/>
      <c r="P18" s="675"/>
      <c r="Q18" s="675"/>
      <c r="R18" s="675"/>
      <c r="S18" s="675"/>
      <c r="T18" s="675"/>
      <c r="U18" s="675"/>
      <c r="V18" s="675"/>
    </row>
    <row r="19" spans="2:22" s="48" customFormat="1" ht="16.899999999999999" customHeight="1">
      <c r="B19" s="311" t="s">
        <v>29</v>
      </c>
      <c r="C19" s="312" t="s">
        <v>224</v>
      </c>
      <c r="D19" s="100"/>
      <c r="E19" s="100"/>
      <c r="F19" s="100"/>
      <c r="G19" s="100"/>
      <c r="H19" s="100"/>
      <c r="I19" s="100"/>
      <c r="J19" s="100"/>
      <c r="K19" s="100"/>
      <c r="L19" s="100"/>
      <c r="M19" s="100"/>
      <c r="N19" s="100"/>
      <c r="O19" s="100"/>
      <c r="P19" s="100"/>
      <c r="Q19" s="100"/>
      <c r="R19" s="100"/>
      <c r="S19" s="100"/>
      <c r="T19" s="100"/>
      <c r="U19" s="100"/>
      <c r="V19" s="100"/>
    </row>
    <row r="20" spans="2:22" ht="17.25" customHeight="1">
      <c r="B20" s="324"/>
      <c r="C20" s="473" t="s">
        <v>358</v>
      </c>
      <c r="D20" s="473"/>
      <c r="E20" s="473"/>
      <c r="F20" s="473"/>
      <c r="G20" s="473"/>
      <c r="H20" s="473"/>
      <c r="I20" s="473"/>
      <c r="J20" s="473"/>
      <c r="K20" s="473"/>
      <c r="L20" s="473"/>
      <c r="M20" s="473"/>
      <c r="N20" s="473"/>
      <c r="O20" s="473"/>
      <c r="P20" s="473"/>
      <c r="Q20" s="473"/>
      <c r="R20" s="473"/>
      <c r="S20" s="473"/>
      <c r="T20" s="473"/>
      <c r="U20" s="473"/>
      <c r="V20" s="473"/>
    </row>
    <row r="21" spans="2:22" s="100" customFormat="1" ht="17.25" customHeight="1">
      <c r="B21" s="311"/>
      <c r="C21" s="473"/>
      <c r="D21" s="473"/>
      <c r="E21" s="473"/>
      <c r="F21" s="473"/>
      <c r="G21" s="473"/>
      <c r="H21" s="473"/>
      <c r="I21" s="473"/>
      <c r="J21" s="473"/>
      <c r="K21" s="473"/>
      <c r="L21" s="473"/>
      <c r="M21" s="473"/>
      <c r="N21" s="473"/>
      <c r="O21" s="473"/>
      <c r="P21" s="473"/>
      <c r="Q21" s="473"/>
      <c r="R21" s="473"/>
      <c r="S21" s="473"/>
      <c r="T21" s="473"/>
      <c r="U21" s="473"/>
      <c r="V21" s="473"/>
    </row>
    <row r="22" spans="2:22" s="100" customFormat="1" ht="6.75" customHeight="1">
      <c r="B22" s="311"/>
      <c r="C22" s="473"/>
      <c r="D22" s="473"/>
      <c r="E22" s="473"/>
      <c r="F22" s="473"/>
      <c r="G22" s="473"/>
      <c r="H22" s="473"/>
      <c r="I22" s="473"/>
      <c r="J22" s="473"/>
      <c r="K22" s="473"/>
      <c r="L22" s="473"/>
      <c r="M22" s="473"/>
      <c r="N22" s="473"/>
      <c r="O22" s="473"/>
      <c r="P22" s="473"/>
      <c r="Q22" s="473"/>
      <c r="R22" s="473"/>
      <c r="S22" s="473"/>
      <c r="T22" s="473"/>
      <c r="U22" s="473"/>
      <c r="V22" s="473"/>
    </row>
    <row r="23" spans="2:22" s="100" customFormat="1" ht="17.25" customHeight="1">
      <c r="B23" s="311"/>
      <c r="C23" s="311" t="s">
        <v>29</v>
      </c>
      <c r="D23" s="675" t="s">
        <v>303</v>
      </c>
      <c r="E23" s="675"/>
      <c r="F23" s="675"/>
      <c r="G23" s="675"/>
      <c r="H23" s="675"/>
      <c r="I23" s="675"/>
      <c r="J23" s="675"/>
      <c r="K23" s="675"/>
      <c r="L23" s="675"/>
      <c r="M23" s="675"/>
      <c r="N23" s="675"/>
      <c r="O23" s="675"/>
      <c r="P23" s="675"/>
      <c r="Q23" s="675"/>
      <c r="R23" s="675"/>
      <c r="S23" s="675"/>
      <c r="T23" s="675"/>
      <c r="U23" s="675"/>
    </row>
    <row r="24" spans="2:22" s="100" customFormat="1" ht="17.25" customHeight="1">
      <c r="B24" s="311"/>
      <c r="C24" s="311"/>
      <c r="D24" s="126"/>
      <c r="E24" s="126"/>
      <c r="F24" s="126"/>
      <c r="G24" s="126"/>
      <c r="H24" s="126"/>
      <c r="I24" s="126"/>
      <c r="J24" s="126"/>
      <c r="K24" s="126"/>
      <c r="L24" s="126"/>
      <c r="M24" s="126"/>
      <c r="N24" s="126"/>
      <c r="O24" s="126"/>
      <c r="P24" s="126"/>
      <c r="Q24" s="126"/>
      <c r="R24" s="126"/>
      <c r="S24" s="126"/>
      <c r="T24" s="126"/>
      <c r="U24" s="126"/>
    </row>
    <row r="25" spans="2:22" s="100" customFormat="1" ht="17.25" customHeight="1">
      <c r="B25" s="311"/>
      <c r="C25" s="677" t="s">
        <v>29</v>
      </c>
      <c r="D25" s="675" t="s">
        <v>359</v>
      </c>
      <c r="E25" s="675"/>
      <c r="F25" s="675"/>
      <c r="G25" s="675"/>
      <c r="H25" s="675"/>
      <c r="I25" s="675"/>
      <c r="J25" s="675"/>
      <c r="K25" s="675"/>
      <c r="L25" s="675"/>
      <c r="M25" s="675"/>
      <c r="N25" s="675"/>
      <c r="O25" s="675"/>
      <c r="P25" s="675"/>
      <c r="Q25" s="675"/>
      <c r="R25" s="675"/>
      <c r="S25" s="675"/>
      <c r="T25" s="675"/>
      <c r="U25" s="675"/>
      <c r="V25" s="675"/>
    </row>
    <row r="26" spans="2:22" ht="17.25" customHeight="1">
      <c r="C26" s="677"/>
      <c r="D26" s="675"/>
      <c r="E26" s="675"/>
      <c r="F26" s="675"/>
      <c r="G26" s="675"/>
      <c r="H26" s="675"/>
      <c r="I26" s="675"/>
      <c r="J26" s="675"/>
      <c r="K26" s="675"/>
      <c r="L26" s="675"/>
      <c r="M26" s="675"/>
      <c r="N26" s="675"/>
      <c r="O26" s="675"/>
      <c r="P26" s="675"/>
      <c r="Q26" s="675"/>
      <c r="R26" s="675"/>
      <c r="S26" s="675"/>
      <c r="T26" s="675"/>
      <c r="U26" s="675"/>
      <c r="V26" s="675"/>
    </row>
    <row r="27" spans="2:22" ht="17.25" customHeight="1">
      <c r="C27" s="311"/>
      <c r="D27" s="126"/>
      <c r="E27" s="126"/>
      <c r="F27" s="126"/>
      <c r="G27" s="126"/>
      <c r="H27" s="126"/>
      <c r="I27" s="126"/>
      <c r="J27" s="126"/>
      <c r="K27" s="126"/>
      <c r="L27" s="126"/>
      <c r="M27" s="126"/>
      <c r="N27" s="126"/>
      <c r="O27" s="126"/>
      <c r="P27" s="126"/>
      <c r="Q27" s="126"/>
      <c r="R27" s="126"/>
      <c r="S27" s="126"/>
      <c r="T27" s="126"/>
      <c r="U27" s="126"/>
    </row>
    <row r="28" spans="2:22" ht="20.100000000000001" customHeight="1">
      <c r="C28" s="325"/>
      <c r="K28" s="326" t="s">
        <v>186</v>
      </c>
      <c r="L28" s="674"/>
      <c r="M28" s="674"/>
      <c r="N28" s="674"/>
      <c r="O28" s="674"/>
      <c r="P28" s="674"/>
      <c r="Q28" s="674"/>
      <c r="R28" s="674"/>
      <c r="S28" s="674"/>
      <c r="T28" s="674"/>
    </row>
    <row r="29" spans="2:22" ht="20.100000000000001" customHeight="1">
      <c r="C29" s="325"/>
      <c r="K29" s="326" t="s">
        <v>182</v>
      </c>
      <c r="L29" s="418"/>
      <c r="M29" s="418"/>
      <c r="N29" s="418"/>
      <c r="O29" s="418"/>
      <c r="P29" s="418"/>
      <c r="Q29" s="418"/>
      <c r="R29" s="418"/>
      <c r="S29" s="418"/>
      <c r="T29" s="418"/>
      <c r="V29" s="323" t="s">
        <v>89</v>
      </c>
    </row>
    <row r="30" spans="2:22" ht="20.100000000000001" customHeight="1">
      <c r="B30" s="324"/>
      <c r="C30" s="60"/>
      <c r="K30" s="326" t="s">
        <v>187</v>
      </c>
      <c r="L30" s="418"/>
      <c r="M30" s="418"/>
      <c r="N30" s="418"/>
      <c r="O30" s="418"/>
      <c r="P30" s="418"/>
      <c r="Q30" s="418"/>
      <c r="R30" s="418"/>
      <c r="S30" s="418"/>
      <c r="T30" s="418"/>
      <c r="V30" s="323" t="s">
        <v>90</v>
      </c>
    </row>
    <row r="31" spans="2:22" ht="20.100000000000001" customHeight="1">
      <c r="B31" s="324"/>
      <c r="C31" s="60"/>
      <c r="K31" s="326" t="s">
        <v>188</v>
      </c>
      <c r="L31" s="418"/>
      <c r="M31" s="418"/>
      <c r="N31" s="418"/>
      <c r="O31" s="418"/>
      <c r="P31" s="418"/>
      <c r="Q31" s="418"/>
      <c r="R31" s="418"/>
      <c r="S31" s="418"/>
      <c r="T31" s="418"/>
    </row>
    <row r="32" spans="2:22" ht="20.100000000000001" customHeight="1">
      <c r="B32" s="325"/>
      <c r="C32" s="60"/>
      <c r="K32" s="326" t="s">
        <v>189</v>
      </c>
      <c r="L32" s="418"/>
      <c r="M32" s="418"/>
      <c r="N32" s="418"/>
      <c r="O32" s="418"/>
      <c r="P32" s="418"/>
      <c r="Q32" s="418"/>
      <c r="R32" s="418"/>
      <c r="S32" s="418"/>
      <c r="T32" s="418"/>
      <c r="U32" s="60" t="s">
        <v>181</v>
      </c>
    </row>
    <row r="33" spans="2:24" ht="20.100000000000001" customHeight="1">
      <c r="C33" s="325"/>
      <c r="K33" s="326" t="s">
        <v>78</v>
      </c>
      <c r="L33" s="418"/>
      <c r="M33" s="418"/>
      <c r="N33" s="418"/>
      <c r="O33" s="418"/>
      <c r="P33" s="418"/>
      <c r="Q33" s="418"/>
      <c r="R33" s="418"/>
      <c r="S33" s="418"/>
      <c r="T33" s="418"/>
    </row>
    <row r="34" spans="2:24" ht="20.100000000000001" customHeight="1">
      <c r="C34" s="60"/>
      <c r="K34" s="326" t="s">
        <v>183</v>
      </c>
      <c r="L34" s="418"/>
      <c r="M34" s="418"/>
      <c r="N34" s="418"/>
      <c r="O34" s="418"/>
      <c r="P34" s="418"/>
      <c r="Q34" s="418"/>
      <c r="R34" s="418"/>
      <c r="S34" s="418"/>
      <c r="T34" s="418"/>
      <c r="U34" s="327"/>
    </row>
    <row r="35" spans="2:24" ht="12" customHeight="1"/>
    <row r="36" spans="2:24" ht="17.25" customHeight="1">
      <c r="C36" s="60"/>
      <c r="K36" s="323" t="s">
        <v>89</v>
      </c>
      <c r="L36" s="323" t="s">
        <v>192</v>
      </c>
      <c r="M36" s="323"/>
      <c r="N36" s="323"/>
      <c r="O36" s="323"/>
      <c r="P36" s="323"/>
      <c r="Q36" s="323"/>
      <c r="R36" s="323"/>
      <c r="S36" s="323"/>
      <c r="T36" s="323"/>
      <c r="U36" s="323"/>
      <c r="V36" s="323"/>
      <c r="W36" s="323"/>
      <c r="X36" s="323"/>
    </row>
    <row r="37" spans="2:24" ht="17.25" customHeight="1">
      <c r="C37" s="60"/>
      <c r="K37" s="323"/>
      <c r="L37" s="323" t="s">
        <v>190</v>
      </c>
      <c r="M37" s="323"/>
      <c r="N37" s="323"/>
      <c r="O37" s="323"/>
      <c r="P37" s="323"/>
      <c r="Q37" s="323"/>
      <c r="R37" s="323"/>
      <c r="S37" s="323"/>
      <c r="T37" s="323"/>
      <c r="U37" s="323"/>
      <c r="V37" s="323"/>
      <c r="W37" s="323"/>
      <c r="X37" s="323"/>
    </row>
    <row r="38" spans="2:24" ht="17.25" customHeight="1">
      <c r="B38" s="324"/>
      <c r="C38" s="60"/>
      <c r="K38" s="323" t="s">
        <v>90</v>
      </c>
      <c r="L38" s="323" t="s">
        <v>191</v>
      </c>
      <c r="M38" s="323"/>
      <c r="N38" s="323"/>
      <c r="O38" s="323"/>
      <c r="P38" s="323"/>
      <c r="Q38" s="323"/>
      <c r="R38" s="323"/>
      <c r="S38" s="323"/>
      <c r="T38" s="323"/>
      <c r="U38" s="323"/>
      <c r="V38" s="323"/>
      <c r="W38" s="323"/>
      <c r="X38" s="323"/>
    </row>
    <row r="39" spans="2:24" ht="18.75" customHeight="1">
      <c r="B39" s="324"/>
      <c r="C39" s="60"/>
      <c r="K39" s="323"/>
    </row>
    <row r="40" spans="2:24" ht="9" customHeight="1"/>
    <row r="41" spans="2:24">
      <c r="C41" s="324"/>
    </row>
    <row r="42" spans="2:24" ht="20.25" customHeight="1">
      <c r="C42" s="60"/>
    </row>
    <row r="43" spans="2:24" ht="22.5" customHeight="1">
      <c r="C43" s="60"/>
      <c r="D43" s="292"/>
    </row>
    <row r="44" spans="2:24">
      <c r="C44" s="60"/>
      <c r="N44" s="328"/>
    </row>
  </sheetData>
  <mergeCells count="20">
    <mergeCell ref="C25:C26"/>
    <mergeCell ref="L31:T31"/>
    <mergeCell ref="L32:T32"/>
    <mergeCell ref="L33:T33"/>
    <mergeCell ref="L34:T34"/>
    <mergeCell ref="D23:U23"/>
    <mergeCell ref="L28:T28"/>
    <mergeCell ref="L29:T29"/>
    <mergeCell ref="L30:T30"/>
    <mergeCell ref="D25:V26"/>
    <mergeCell ref="B3:U3"/>
    <mergeCell ref="B5:U5"/>
    <mergeCell ref="H7:Q7"/>
    <mergeCell ref="H8:Q8"/>
    <mergeCell ref="C13:V13"/>
    <mergeCell ref="D14:U14"/>
    <mergeCell ref="D15:U15"/>
    <mergeCell ref="D17:V17"/>
    <mergeCell ref="E18:V18"/>
    <mergeCell ref="C20:V22"/>
  </mergeCells>
  <phoneticPr fontId="7"/>
  <dataValidations count="1">
    <dataValidation type="list" allowBlank="1" showInputMessage="1" showErrorMessage="1" sqref="B12:B13 C14:C17 B21:B25 C23:C25 B19" xr:uid="{45C848B8-25D5-474C-983D-9CCB5B92D870}">
      <formula1>"□,■"</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【様式1】交付申請書</vt:lpstr>
      <vt:lpstr>（参考1）管理組合の承諾書</vt:lpstr>
      <vt:lpstr>【別紙1-1】確認書</vt:lpstr>
      <vt:lpstr>【別紙1-2】内訳書</vt:lpstr>
      <vt:lpstr>【別紙1-3】現況写真</vt:lpstr>
      <vt:lpstr>【別紙1-4】施工計画書</vt:lpstr>
      <vt:lpstr>（参考2）仕様確認書</vt:lpstr>
      <vt:lpstr>【別紙1-5】耐震性能証明書</vt:lpstr>
      <vt:lpstr>【別紙1-6】構造安全性能証明書</vt:lpstr>
      <vt:lpstr>（参考様式3）委任状</vt:lpstr>
      <vt:lpstr>'（参考1）管理組合の承諾書'!Print_Area</vt:lpstr>
      <vt:lpstr>'（参考2）仕様確認書'!Print_Area</vt:lpstr>
      <vt:lpstr>'【別紙1-1】確認書'!Print_Area</vt:lpstr>
      <vt:lpstr>'【別紙1-2】内訳書'!Print_Area</vt:lpstr>
      <vt:lpstr>'【別紙1-3】現況写真'!Print_Area</vt:lpstr>
      <vt:lpstr>'【別紙1-4】施工計画書'!Print_Area</vt:lpstr>
      <vt:lpstr>'【別紙1-5】耐震性能証明書'!Print_Area</vt:lpstr>
      <vt:lpstr>'【別紙1-6】構造安全性能証明書'!Print_Area</vt:lpstr>
      <vt:lpstr>【様式1】交付申請書!Print_Area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2025-05-02T01:52:36Z</dcterms:modified>
</cp:coreProperties>
</file>