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8A35AEA-0CA6-40FB-B32B-4B954DDE7B53}" xr6:coauthVersionLast="47" xr6:coauthVersionMax="47" xr10:uidLastSave="{00000000-0000-0000-0000-000000000000}"/>
  <bookViews>
    <workbookView xWindow="-60" yWindow="-16320" windowWidth="29040" windowHeight="15990" xr2:uid="{8278F844-6F18-489D-BFA9-8FBF50CC2723}"/>
  </bookViews>
  <sheets>
    <sheet name="予算事業一覧" sheetId="3" r:id="rId1"/>
    <sheet name="予算事業一覧（２）" sheetId="4" r:id="rId2"/>
    <sheet name="事業概要説明資料" sheetId="2" r:id="rId3"/>
  </sheets>
  <definedNames>
    <definedName name="N_030f59634772ca90c29d42df016d43df" localSheetId="1">#REF!</definedName>
    <definedName name="N_030f59634772ca90c29d42df016d43df">事業概要説明資料!#REF!</definedName>
    <definedName name="N_0d4dd92f4732ca90c29d42df016d43c7" localSheetId="1">#REF!</definedName>
    <definedName name="N_0d4dd92f4732ca90c29d42df016d43c7">事業概要説明資料!#REF!</definedName>
    <definedName name="N_1dfd19af4732ca90c29d42df016d430a" localSheetId="1">#REF!</definedName>
    <definedName name="N_1dfd19af4732ca90c29d42df016d430a">事業概要説明資料!#REF!</definedName>
    <definedName name="N_21c3a5af4772ca90c29d42df016d435b" localSheetId="1">#REF!</definedName>
    <definedName name="N_21c3a5af4772ca90c29d42df016d435b">事業概要説明資料!#REF!</definedName>
    <definedName name="N_2803252f4772ca90c29d42df016d4333" localSheetId="1">#REF!</definedName>
    <definedName name="N_2803252f4772ca90c29d42df016d4333">事業概要説明資料!#REF!</definedName>
    <definedName name="N_3680e9674772ca90c29d42df016d43be" localSheetId="1">#REF!</definedName>
    <definedName name="N_3680e9674772ca90c29d42df016d43be">事業概要説明資料!#REF!</definedName>
    <definedName name="N_36baed2347f2ca90c29d42df016d4331" localSheetId="1">#REF!</definedName>
    <definedName name="N_36baed2347f2ca90c29d42df016d4331">事業概要説明資料!#REF!</definedName>
    <definedName name="N_392765e747b2ca90c29d42df016d437c" localSheetId="1">#REF!</definedName>
    <definedName name="N_392765e747b2ca90c29d42df016d437c">事業概要説明資料!$H$98</definedName>
    <definedName name="N_3a8561e347b2ca90c29d42df016d433f" localSheetId="1">#REF!</definedName>
    <definedName name="N_3a8561e347b2ca90c29d42df016d433f">事業概要説明資料!$H$281</definedName>
    <definedName name="N_414225ab4772ca90c29d42df016d43d6" localSheetId="1">#REF!</definedName>
    <definedName name="N_414225ab4772ca90c29d42df016d43d6">事業概要説明資料!#REF!</definedName>
    <definedName name="N_41a2e1eb4772ca90c29d42df016d43ae" localSheetId="1">#REF!</definedName>
    <definedName name="N_41a2e1eb4772ca90c29d42df016d43ae">事業概要説明資料!#REF!</definedName>
    <definedName name="N_4834e5ef4772ca90c29d42df016d43c5" localSheetId="1">#REF!</definedName>
    <definedName name="N_4834e5ef4772ca90c29d42df016d43c5">事業概要説明資料!#REF!</definedName>
    <definedName name="N_4848a5ab47b2ca90c29d42df016d43f7" localSheetId="1">#REF!</definedName>
    <definedName name="N_4848a5ab47b2ca90c29d42df016d43f7">事業概要説明資料!$H$214</definedName>
    <definedName name="N_513c2d2747f2ca90c29d42df016d4328" localSheetId="1">#REF!</definedName>
    <definedName name="N_513c2d2747f2ca90c29d42df016d4328">事業概要説明資料!#REF!</definedName>
    <definedName name="N_51f5dc37c3a296103c5a5f4c05013188" localSheetId="1">#REF!</definedName>
    <definedName name="N_51f5dc37c3a296103c5a5f4c05013188">事業概要説明資料!#REF!</definedName>
    <definedName name="N_521861ab47b2ca90c29d42df016d4323" localSheetId="1">#REF!</definedName>
    <definedName name="N_521861ab47b2ca90c29d42df016d4323">事業概要説明資料!#REF!</definedName>
    <definedName name="N_53a0a1a74772ca90c29d42df016d4337" localSheetId="1">#REF!</definedName>
    <definedName name="N_53a0a1a74772ca90c29d42df016d4337">事業概要説明資料!#REF!</definedName>
    <definedName name="N_566dade747f2ca90c29d42df016d43f1" localSheetId="1">#REF!</definedName>
    <definedName name="N_566dade747f2ca90c29d42df016d43f1">事業概要説明資料!$H$699</definedName>
    <definedName name="N_56b2a5eb4772ca90c29d42df016d43fb" localSheetId="1">#REF!</definedName>
    <definedName name="N_56b2a5eb4772ca90c29d42df016d43fb">事業概要説明資料!$H$1599</definedName>
    <definedName name="N_6556256747b2ca90c29d42df016d4314" localSheetId="1">#REF!</definedName>
    <definedName name="N_6556256747b2ca90c29d42df016d4314">事業概要説明資料!#REF!</definedName>
    <definedName name="N_68aced6747f2ca90c29d42df016d4389" localSheetId="1">#REF!</definedName>
    <definedName name="N_68aced6747f2ca90c29d42df016d4389">事業概要説明資料!$H$542</definedName>
    <definedName name="N_6be36daf4772ca90c29d42df016d4354" localSheetId="1">#REF!</definedName>
    <definedName name="N_6be36daf4772ca90c29d42df016d4354">事業概要説明資料!$H$621</definedName>
    <definedName name="N_6dfda56b47f2ca90c29d42df016d43e7" localSheetId="1">#REF!</definedName>
    <definedName name="N_6dfda56b47f2ca90c29d42df016d43e7">事業概要説明資料!#REF!</definedName>
    <definedName name="N_71e4656347b2ca90c29d42df016d4398" localSheetId="1">#REF!</definedName>
    <definedName name="N_71e4656347b2ca90c29d42df016d4398">事業概要説明資料!#REF!</definedName>
    <definedName name="N_753f11a34772ca90c29d42df016d43c8" localSheetId="1">#REF!</definedName>
    <definedName name="N_753f11a34772ca90c29d42df016d43c8">事業概要説明資料!#REF!</definedName>
    <definedName name="N_76b09e0747f49e50112c4faf016d435d" localSheetId="1">#REF!</definedName>
    <definedName name="N_76b09e0747f49e50112c4faf016d435d">事業概要説明資料!#REF!</definedName>
    <definedName name="N_79f2a12f4772ca90c29d42df016d439d" localSheetId="1">#REF!</definedName>
    <definedName name="N_79f2a12f4772ca90c29d42df016d439d">事業概要説明資料!$H$382</definedName>
    <definedName name="N_7e2c10bfc3a296103c5a5f4c05013154" localSheetId="1">#REF!</definedName>
    <definedName name="N_7e2c10bfc3a296103c5a5f4c05013154">事業概要説明資料!#REF!</definedName>
    <definedName name="N_7f1de1e747f2ca90c29d42df016d43b8" localSheetId="1">#REF!</definedName>
    <definedName name="N_7f1de1e747f2ca90c29d42df016d43b8">事業概要説明資料!$H$145</definedName>
    <definedName name="N_821b103fc3a296103c5a5f4c05013153" localSheetId="1">#REF!</definedName>
    <definedName name="N_821b103fc3a296103c5a5f4c05013153">事業概要説明資料!#REF!</definedName>
    <definedName name="N_8e7c99ab4732ca90c29d42df016d4381" localSheetId="1">#REF!</definedName>
    <definedName name="N_8e7c99ab4732ca90c29d42df016d4381">事業概要説明資料!$H$1532</definedName>
    <definedName name="N_8e93ad6f4772ca90c29d42df016d430b" localSheetId="1">#REF!</definedName>
    <definedName name="N_8e93ad6f4772ca90c29d42df016d430b">事業概要説明資料!#REF!</definedName>
    <definedName name="N_9f8dd56f4732ca90c29d42df016d4310" localSheetId="1">#REF!</definedName>
    <definedName name="N_9f8dd56f4732ca90c29d42df016d4310">事業概要説明資料!#REF!</definedName>
    <definedName name="N_a02a367c47951210112c4faf016d433c" localSheetId="1">#REF!</definedName>
    <definedName name="N_a02a367c47951210112c4faf016d433c">事業概要説明資料!#REF!</definedName>
    <definedName name="N_a31f5d634772ca90c29d42df016d430c" localSheetId="1">#REF!</definedName>
    <definedName name="N_a31f5d634772ca90c29d42df016d430c">事業概要説明資料!#REF!</definedName>
    <definedName name="N_a458d2bec3b452909276b201150131d3" localSheetId="1">#REF!</definedName>
    <definedName name="N_a458d2bec3b452909276b201150131d3">事業概要説明資料!#REF!</definedName>
    <definedName name="N_aef5252747b2ca90c29d42df016d4361" localSheetId="1">#REF!</definedName>
    <definedName name="N_aef5252747b2ca90c29d42df016d4361">事業概要説明資料!$H$349</definedName>
    <definedName name="N_b04a05c8933dd2508c15743badba10b5" localSheetId="1">#REF!</definedName>
    <definedName name="N_b04a05c8933dd2508c15743badba10b5">事業概要説明資料!#REF!</definedName>
    <definedName name="N_c51761e747b2ca90c29d42df016d43c4" localSheetId="1">#REF!</definedName>
    <definedName name="N_c51761e747b2ca90c29d42df016d43c4">事業概要説明資料!#REF!</definedName>
    <definedName name="N_c5d6e5a747b2ca90c29d42df016d436a" localSheetId="1">#REF!</definedName>
    <definedName name="N_c5d6e5a747b2ca90c29d42df016d436a">事業概要説明資料!#REF!</definedName>
    <definedName name="N_c76d516f4732ca90c29d42df016d43e8" localSheetId="1">#REF!</definedName>
    <definedName name="N_c76d516f4732ca90c29d42df016d43e8">事業概要説明資料!#REF!</definedName>
    <definedName name="N_c844d0b3c3a296103c5a5f4c050131b9" localSheetId="1">#REF!</definedName>
    <definedName name="N_c844d0b3c3a296103c5a5f4c050131b9">事業概要説明資料!#REF!</definedName>
    <definedName name="N_cd1125e74772ca90c29d42df016d43c2" localSheetId="1">#REF!</definedName>
    <definedName name="N_cd1125e74772ca90c29d42df016d43c2">事業概要説明資料!#REF!</definedName>
    <definedName name="N_d1d8dc3bc3a296103c5a5f4c050131f4" localSheetId="1">#REF!</definedName>
    <definedName name="N_d1d8dc3bc3a296103c5a5f4c050131f4">事業概要説明資料!#REF!</definedName>
    <definedName name="N_d8175cb7c3a296103c5a5f4c05013136" localSheetId="1">#REF!</definedName>
    <definedName name="N_d8175cb7c3a296103c5a5f4c05013136">事業概要説明資料!#REF!</definedName>
    <definedName name="N_d8d56de347b2ca90c29d42df016d4300" localSheetId="1">#REF!</definedName>
    <definedName name="N_d8d56de347b2ca90c29d42df016d4300">事業概要説明資料!#REF!</definedName>
    <definedName name="N_e1e7e56b47b2ca90c29d42df016d430e" localSheetId="1">#REF!</definedName>
    <definedName name="N_e1e7e56b47b2ca90c29d42df016d430e">事業概要説明資料!$H$1725</definedName>
    <definedName name="N_e4d029a74772ca90c29d42df016d43c4" localSheetId="1">#REF!</definedName>
    <definedName name="N_e4d029a74772ca90c29d42df016d43c4">事業概要説明資料!$H$1414</definedName>
    <definedName name="N_e5eae56347f2ca90c29d42df016d4349" localSheetId="1">#REF!</definedName>
    <definedName name="N_e5eae56347f2ca90c29d42df016d4349">事業概要説明資料!#REF!</definedName>
    <definedName name="N_e71518f3c3a296103c5a5f4c050131e0" localSheetId="1">#REF!</definedName>
    <definedName name="N_e71518f3c3a296103c5a5f4c050131e0">事業概要説明資料!#REF!</definedName>
    <definedName name="N_e810a5274772ca90c29d42df016d4333" localSheetId="1">#REF!</definedName>
    <definedName name="N_e810a5274772ca90c29d42df016d4333">事業概要説明資料!#REF!</definedName>
    <definedName name="N_ea16e92747b2ca90c29d42df016d4352" localSheetId="1">#REF!</definedName>
    <definedName name="N_ea16e92747b2ca90c29d42df016d4352">事業概要説明資料!#REF!</definedName>
    <definedName name="N_ebb8a9eb47b2ca90c29d42df016d4336" localSheetId="1">#REF!</definedName>
    <definedName name="N_ebb8a9eb47b2ca90c29d42df016d4336">事業概要説明資料!#REF!</definedName>
    <definedName name="N_f5ca616347f2ca90c29d42df016d439b" localSheetId="1">#REF!</definedName>
    <definedName name="N_f5ca616347f2ca90c29d42df016d439b">事業概要説明資料!#REF!</definedName>
    <definedName name="N_f813a52f4772ca90c29d42df016d43bc" localSheetId="1">#REF!</definedName>
    <definedName name="N_f813a52f4772ca90c29d42df016d43bc">事業概要説明資料!#REF!</definedName>
    <definedName name="N_fb3769e747b2ca90c29d42df016d4338" localSheetId="1">#REF!</definedName>
    <definedName name="N_fb3769e747b2ca90c29d42df016d4338">事業概要説明資料!$H$587</definedName>
    <definedName name="N_fe92a1eb4772ca90c29d42df016d434d" localSheetId="1">#REF!</definedName>
    <definedName name="N_fe92a1eb4772ca90c29d42df016d434d">事業概要説明資料!#REF!</definedName>
    <definedName name="print" localSheetId="0">予算事業一覧!print</definedName>
    <definedName name="_xlnm.Print_Area" localSheetId="2">事業概要説明資料!$A$1:$AY$1787</definedName>
    <definedName name="_xlnm.Print_Area" localSheetId="0">予算事業一覧!$A$1:$I$111</definedName>
    <definedName name="_xlnm.Print_Area" localSheetId="1">'予算事業一覧（２）'!$A$1:$I$17</definedName>
    <definedName name="_xlnm.Print_Area">#REF!</definedName>
    <definedName name="print_out" localSheetId="0">予算事業一覧!print_out</definedName>
    <definedName name="_xlnm.Print_Titles" localSheetId="0">予算事業一覧!$3:$7</definedName>
    <definedName name="_xlnm.Print_Titles" localSheetId="1">'予算事業一覧（２）'!$1:$2</definedName>
    <definedName name="その他経費営業外費用金額_1" localSheetId="1">#REF!</definedName>
    <definedName name="その他経費営業外費用金額_1">#REF!</definedName>
    <definedName name="その他経費営業外費用金額_10" localSheetId="1">#REF!</definedName>
    <definedName name="その他経費営業外費用金額_10">#REF!</definedName>
    <definedName name="その他経費営業外費用金額_11" localSheetId="1">#REF!</definedName>
    <definedName name="その他経費営業外費用金額_11">#REF!</definedName>
    <definedName name="その他経費営業外費用金額_12" localSheetId="1">#REF!</definedName>
    <definedName name="その他経費営業外費用金額_12">#REF!</definedName>
    <definedName name="その他経費営業外費用金額_13" localSheetId="1">#REF!</definedName>
    <definedName name="その他経費営業外費用金額_13">#REF!</definedName>
    <definedName name="その他経費営業外費用金額_14" localSheetId="1">#REF!</definedName>
    <definedName name="その他経費営業外費用金額_14">#REF!</definedName>
    <definedName name="その他経費営業外費用金額_15" localSheetId="1">#REF!</definedName>
    <definedName name="その他経費営業外費用金額_15">#REF!</definedName>
    <definedName name="その他経費営業外費用金額_16" localSheetId="1">#REF!</definedName>
    <definedName name="その他経費営業外費用金額_16">#REF!</definedName>
    <definedName name="その他経費営業外費用金額_17" localSheetId="1">#REF!</definedName>
    <definedName name="その他経費営業外費用金額_17">#REF!</definedName>
    <definedName name="その他経費営業外費用金額_18" localSheetId="1">#REF!</definedName>
    <definedName name="その他経費営業外費用金額_18">#REF!</definedName>
    <definedName name="その他経費営業外費用金額_19" localSheetId="1">#REF!</definedName>
    <definedName name="その他経費営業外費用金額_19">#REF!</definedName>
    <definedName name="その他経費営業外費用金額_2" localSheetId="1">#REF!</definedName>
    <definedName name="その他経費営業外費用金額_2">#REF!</definedName>
    <definedName name="その他経費営業外費用金額_20" localSheetId="1">#REF!</definedName>
    <definedName name="その他経費営業外費用金額_20">#REF!</definedName>
    <definedName name="その他経費営業外費用金額_21" localSheetId="1">#REF!</definedName>
    <definedName name="その他経費営業外費用金額_21">#REF!</definedName>
    <definedName name="その他経費営業外費用金額_3" localSheetId="1">#REF!</definedName>
    <definedName name="その他経費営業外費用金額_3">#REF!</definedName>
    <definedName name="その他経費営業外費用金額_4" localSheetId="1">#REF!</definedName>
    <definedName name="その他経費営業外費用金額_4">#REF!</definedName>
    <definedName name="その他経費営業外費用金額_5" localSheetId="1">#REF!</definedName>
    <definedName name="その他経費営業外費用金額_5">#REF!</definedName>
    <definedName name="その他経費営業外費用金額_6" localSheetId="1">#REF!</definedName>
    <definedName name="その他経費営業外費用金額_6">#REF!</definedName>
    <definedName name="その他経費営業外費用金額_7" localSheetId="1">#REF!</definedName>
    <definedName name="その他経費営業外費用金額_7">#REF!</definedName>
    <definedName name="その他経費営業外費用金額_8" localSheetId="1">#REF!</definedName>
    <definedName name="その他経費営業外費用金額_8">#REF!</definedName>
    <definedName name="その他経費営業外費用金額_9" localSheetId="1">#REF!</definedName>
    <definedName name="その他経費営業外費用金額_9">#REF!</definedName>
    <definedName name="その他経費営業外費用税額_1" localSheetId="1">#REF!</definedName>
    <definedName name="その他経費営業外費用税額_1">#REF!</definedName>
    <definedName name="その他経費営業外費用税額_10" localSheetId="1">#REF!</definedName>
    <definedName name="その他経費営業外費用税額_10">#REF!</definedName>
    <definedName name="その他経費営業外費用税額_11" localSheetId="1">#REF!</definedName>
    <definedName name="その他経費営業外費用税額_11">#REF!</definedName>
    <definedName name="その他経費営業外費用税額_12" localSheetId="1">#REF!</definedName>
    <definedName name="その他経費営業外費用税額_12">#REF!</definedName>
    <definedName name="その他経費営業外費用税額_13" localSheetId="1">#REF!</definedName>
    <definedName name="その他経費営業外費用税額_13">#REF!</definedName>
    <definedName name="その他経費営業外費用税額_14" localSheetId="1">#REF!</definedName>
    <definedName name="その他経費営業外費用税額_14">#REF!</definedName>
    <definedName name="その他経費営業外費用税額_15" localSheetId="1">#REF!</definedName>
    <definedName name="その他経費営業外費用税額_15">#REF!</definedName>
    <definedName name="その他経費営業外費用税額_16" localSheetId="1">#REF!</definedName>
    <definedName name="その他経費営業外費用税額_16">#REF!</definedName>
    <definedName name="その他経費営業外費用税額_17" localSheetId="1">#REF!</definedName>
    <definedName name="その他経費営業外費用税額_17">#REF!</definedName>
    <definedName name="その他経費営業外費用税額_18" localSheetId="1">#REF!</definedName>
    <definedName name="その他経費営業外費用税額_18">#REF!</definedName>
    <definedName name="その他経費営業外費用税額_19" localSheetId="1">#REF!</definedName>
    <definedName name="その他経費営業外費用税額_19">#REF!</definedName>
    <definedName name="その他経費営業外費用税額_2" localSheetId="1">#REF!</definedName>
    <definedName name="その他経費営業外費用税額_2">#REF!</definedName>
    <definedName name="その他経費営業外費用税額_20" localSheetId="1">#REF!</definedName>
    <definedName name="その他経費営業外費用税額_20">#REF!</definedName>
    <definedName name="その他経費営業外費用税額_21" localSheetId="1">#REF!</definedName>
    <definedName name="その他経費営業外費用税額_21">#REF!</definedName>
    <definedName name="その他経費営業外費用税額_3" localSheetId="1">#REF!</definedName>
    <definedName name="その他経費営業外費用税額_3">#REF!</definedName>
    <definedName name="その他経費営業外費用税額_4" localSheetId="1">#REF!</definedName>
    <definedName name="その他経費営業外費用税額_4">#REF!</definedName>
    <definedName name="その他経費営業外費用税額_5" localSheetId="1">#REF!</definedName>
    <definedName name="その他経費営業外費用税額_5">#REF!</definedName>
    <definedName name="その他経費営業外費用税額_6" localSheetId="1">#REF!</definedName>
    <definedName name="その他経費営業外費用税額_6">#REF!</definedName>
    <definedName name="その他経費営業外費用税額_7" localSheetId="1">#REF!</definedName>
    <definedName name="その他経費営業外費用税額_7">#REF!</definedName>
    <definedName name="その他経費営業外費用税額_8" localSheetId="1">#REF!</definedName>
    <definedName name="その他経費営業外費用税額_8">#REF!</definedName>
    <definedName name="その他経費営業外費用税額_9" localSheetId="1">#REF!</definedName>
    <definedName name="その他経費営業外費用税額_9">#REF!</definedName>
    <definedName name="その他経費左記以外金額_1" localSheetId="1">#REF!</definedName>
    <definedName name="その他経費左記以外金額_1">#REF!</definedName>
    <definedName name="その他経費左記以外金額_10" localSheetId="1">#REF!</definedName>
    <definedName name="その他経費左記以外金額_10">#REF!</definedName>
    <definedName name="その他経費左記以外金額_11" localSheetId="1">#REF!</definedName>
    <definedName name="その他経費左記以外金額_11">#REF!</definedName>
    <definedName name="その他経費左記以外金額_12" localSheetId="1">#REF!</definedName>
    <definedName name="その他経費左記以外金額_12">#REF!</definedName>
    <definedName name="その他経費左記以外金額_13" localSheetId="1">#REF!</definedName>
    <definedName name="その他経費左記以外金額_13">#REF!</definedName>
    <definedName name="その他経費左記以外金額_14" localSheetId="1">#REF!</definedName>
    <definedName name="その他経費左記以外金額_14">#REF!</definedName>
    <definedName name="その他経費左記以外金額_15" localSheetId="1">#REF!</definedName>
    <definedName name="その他経費左記以外金額_15">#REF!</definedName>
    <definedName name="その他経費左記以外金額_16" localSheetId="1">#REF!</definedName>
    <definedName name="その他経費左記以外金額_16">#REF!</definedName>
    <definedName name="その他経費左記以外金額_17" localSheetId="1">#REF!</definedName>
    <definedName name="その他経費左記以外金額_17">#REF!</definedName>
    <definedName name="その他経費左記以外金額_18" localSheetId="1">#REF!</definedName>
    <definedName name="その他経費左記以外金額_18">#REF!</definedName>
    <definedName name="その他経費左記以外金額_19" localSheetId="1">#REF!</definedName>
    <definedName name="その他経費左記以外金額_19">#REF!</definedName>
    <definedName name="その他経費左記以外金額_2" localSheetId="1">#REF!</definedName>
    <definedName name="その他経費左記以外金額_2">#REF!</definedName>
    <definedName name="その他経費左記以外金額_20" localSheetId="1">#REF!</definedName>
    <definedName name="その他経費左記以外金額_20">#REF!</definedName>
    <definedName name="その他経費左記以外金額_21" localSheetId="1">#REF!</definedName>
    <definedName name="その他経費左記以外金額_21">#REF!</definedName>
    <definedName name="その他経費左記以外金額_3" localSheetId="1">#REF!</definedName>
    <definedName name="その他経費左記以外金額_3">#REF!</definedName>
    <definedName name="その他経費左記以外金額_4" localSheetId="1">#REF!</definedName>
    <definedName name="その他経費左記以外金額_4">#REF!</definedName>
    <definedName name="その他経費左記以外金額_5" localSheetId="1">#REF!</definedName>
    <definedName name="その他経費左記以外金額_5">#REF!</definedName>
    <definedName name="その他経費左記以外金額_6" localSheetId="1">#REF!</definedName>
    <definedName name="その他経費左記以外金額_6">#REF!</definedName>
    <definedName name="その他経費左記以外金額_7" localSheetId="1">#REF!</definedName>
    <definedName name="その他経費左記以外金額_7">#REF!</definedName>
    <definedName name="その他経費左記以外金額_8" localSheetId="1">#REF!</definedName>
    <definedName name="その他経費左記以外金額_8">#REF!</definedName>
    <definedName name="その他経費左記以外金額_9" localSheetId="1">#REF!</definedName>
    <definedName name="その他経費左記以外金額_9">#REF!</definedName>
    <definedName name="その他経費左記以外税額_1" localSheetId="1">#REF!</definedName>
    <definedName name="その他経費左記以外税額_1">#REF!</definedName>
    <definedName name="その他経費左記以外税額_10" localSheetId="1">#REF!</definedName>
    <definedName name="その他経費左記以外税額_10">#REF!</definedName>
    <definedName name="その他経費左記以外税額_11" localSheetId="1">#REF!</definedName>
    <definedName name="その他経費左記以外税額_11">#REF!</definedName>
    <definedName name="その他経費左記以外税額_12" localSheetId="1">#REF!</definedName>
    <definedName name="その他経費左記以外税額_12">#REF!</definedName>
    <definedName name="その他経費左記以外税額_13" localSheetId="1">#REF!</definedName>
    <definedName name="その他経費左記以外税額_13">#REF!</definedName>
    <definedName name="その他経費左記以外税額_14" localSheetId="1">#REF!</definedName>
    <definedName name="その他経費左記以外税額_14">#REF!</definedName>
    <definedName name="その他経費左記以外税額_15" localSheetId="1">#REF!</definedName>
    <definedName name="その他経費左記以外税額_15">#REF!</definedName>
    <definedName name="その他経費左記以外税額_16" localSheetId="1">#REF!</definedName>
    <definedName name="その他経費左記以外税額_16">#REF!</definedName>
    <definedName name="その他経費左記以外税額_17" localSheetId="1">#REF!</definedName>
    <definedName name="その他経費左記以外税額_17">#REF!</definedName>
    <definedName name="その他経費左記以外税額_18" localSheetId="1">#REF!</definedName>
    <definedName name="その他経費左記以外税額_18">#REF!</definedName>
    <definedName name="その他経費左記以外税額_19" localSheetId="1">#REF!</definedName>
    <definedName name="その他経費左記以外税額_19">#REF!</definedName>
    <definedName name="その他経費左記以外税額_2" localSheetId="1">#REF!</definedName>
    <definedName name="その他経費左記以外税額_2">#REF!</definedName>
    <definedName name="その他経費左記以外税額_20" localSheetId="1">#REF!</definedName>
    <definedName name="その他経費左記以外税額_20">#REF!</definedName>
    <definedName name="その他経費左記以外税額_21" localSheetId="1">#REF!</definedName>
    <definedName name="その他経費左記以外税額_21">#REF!</definedName>
    <definedName name="その他経費左記以外税額_3" localSheetId="1">#REF!</definedName>
    <definedName name="その他経費左記以外税額_3">#REF!</definedName>
    <definedName name="その他経費左記以外税額_4" localSheetId="1">#REF!</definedName>
    <definedName name="その他経費左記以外税額_4">#REF!</definedName>
    <definedName name="その他経費左記以外税額_5" localSheetId="1">#REF!</definedName>
    <definedName name="その他経費左記以外税額_5">#REF!</definedName>
    <definedName name="その他経費左記以外税額_6" localSheetId="1">#REF!</definedName>
    <definedName name="その他経費左記以外税額_6">#REF!</definedName>
    <definedName name="その他経費左記以外税額_7" localSheetId="1">#REF!</definedName>
    <definedName name="その他経費左記以外税額_7">#REF!</definedName>
    <definedName name="その他経費左記以外税額_8" localSheetId="1">#REF!</definedName>
    <definedName name="その他経費左記以外税額_8">#REF!</definedName>
    <definedName name="その他経費左記以外税額_9" localSheetId="1">#REF!</definedName>
    <definedName name="その他経費左記以外税額_9">#REF!</definedName>
    <definedName name="その他経費名称_1" localSheetId="1">#REF!</definedName>
    <definedName name="その他経費名称_1">#REF!</definedName>
    <definedName name="その他経費名称_10" localSheetId="1">#REF!</definedName>
    <definedName name="その他経費名称_10">#REF!</definedName>
    <definedName name="その他経費名称_11" localSheetId="1">#REF!</definedName>
    <definedName name="その他経費名称_11">#REF!</definedName>
    <definedName name="その他経費名称_12" localSheetId="1">#REF!</definedName>
    <definedName name="その他経費名称_12">#REF!</definedName>
    <definedName name="その他経費名称_13" localSheetId="1">#REF!</definedName>
    <definedName name="その他経費名称_13">#REF!</definedName>
    <definedName name="その他経費名称_14" localSheetId="1">#REF!</definedName>
    <definedName name="その他経費名称_14">#REF!</definedName>
    <definedName name="その他経費名称_15" localSheetId="1">#REF!</definedName>
    <definedName name="その他経費名称_15">#REF!</definedName>
    <definedName name="その他経費名称_16" localSheetId="1">#REF!</definedName>
    <definedName name="その他経費名称_16">#REF!</definedName>
    <definedName name="その他経費名称_17" localSheetId="1">#REF!</definedName>
    <definedName name="その他経費名称_17">#REF!</definedName>
    <definedName name="その他経費名称_18" localSheetId="1">#REF!</definedName>
    <definedName name="その他経費名称_18">#REF!</definedName>
    <definedName name="その他経費名称_19" localSheetId="1">#REF!</definedName>
    <definedName name="その他経費名称_19">#REF!</definedName>
    <definedName name="その他経費名称_2" localSheetId="1">#REF!</definedName>
    <definedName name="その他経費名称_2">#REF!</definedName>
    <definedName name="その他経費名称_20" localSheetId="1">#REF!</definedName>
    <definedName name="その他経費名称_20">#REF!</definedName>
    <definedName name="その他経費名称_21" localSheetId="1">#REF!</definedName>
    <definedName name="その他経費名称_21">#REF!</definedName>
    <definedName name="その他経費名称_3" localSheetId="1">#REF!</definedName>
    <definedName name="その他経費名称_3">#REF!</definedName>
    <definedName name="その他経費名称_4" localSheetId="1">#REF!</definedName>
    <definedName name="その他経費名称_4">#REF!</definedName>
    <definedName name="その他経費名称_5" localSheetId="1">#REF!</definedName>
    <definedName name="その他経費名称_5">#REF!</definedName>
    <definedName name="その他経費名称_6" localSheetId="1">#REF!</definedName>
    <definedName name="その他経費名称_6">#REF!</definedName>
    <definedName name="その他経費名称_7" localSheetId="1">#REF!</definedName>
    <definedName name="その他経費名称_7">#REF!</definedName>
    <definedName name="その他経費名称_8" localSheetId="1">#REF!</definedName>
    <definedName name="その他経費名称_8">#REF!</definedName>
    <definedName name="その他経費名称_9" localSheetId="1">#REF!</definedName>
    <definedName name="その他経費名称_9">#REF!</definedName>
    <definedName name="ヘッダ出力金額" localSheetId="1">#REF!</definedName>
    <definedName name="ヘッダ出力金額">#REF!</definedName>
    <definedName name="ヘッダ単位" localSheetId="1">#REF!</definedName>
    <definedName name="ヘッダ単位">#REF!</definedName>
    <definedName name="ヘッダ年度" localSheetId="1">#REF!</definedName>
    <definedName name="ヘッダ年度">#REF!</definedName>
    <definedName name="勘定名称_1" localSheetId="1">#REF!</definedName>
    <definedName name="勘定名称_1">#REF!</definedName>
    <definedName name="勘定名称_10" localSheetId="1">#REF!</definedName>
    <definedName name="勘定名称_10">#REF!</definedName>
    <definedName name="勘定名称_11" localSheetId="1">#REF!</definedName>
    <definedName name="勘定名称_11">#REF!</definedName>
    <definedName name="勘定名称_12" localSheetId="1">#REF!</definedName>
    <definedName name="勘定名称_12">#REF!</definedName>
    <definedName name="勘定名称_13" localSheetId="1">#REF!</definedName>
    <definedName name="勘定名称_13">#REF!</definedName>
    <definedName name="勘定名称_14" localSheetId="1">#REF!</definedName>
    <definedName name="勘定名称_14">#REF!</definedName>
    <definedName name="勘定名称_15" localSheetId="1">#REF!</definedName>
    <definedName name="勘定名称_15">#REF!</definedName>
    <definedName name="勘定名称_16" localSheetId="1">#REF!</definedName>
    <definedName name="勘定名称_16">#REF!</definedName>
    <definedName name="勘定名称_17" localSheetId="1">#REF!</definedName>
    <definedName name="勘定名称_17">#REF!</definedName>
    <definedName name="勘定名称_18" localSheetId="1">#REF!</definedName>
    <definedName name="勘定名称_18">#REF!</definedName>
    <definedName name="勘定名称_19" localSheetId="1">#REF!</definedName>
    <definedName name="勘定名称_19">#REF!</definedName>
    <definedName name="勘定名称_2" localSheetId="1">#REF!</definedName>
    <definedName name="勘定名称_2">#REF!</definedName>
    <definedName name="勘定名称_20" localSheetId="1">#REF!</definedName>
    <definedName name="勘定名称_20">#REF!</definedName>
    <definedName name="勘定名称_3" localSheetId="1">#REF!</definedName>
    <definedName name="勘定名称_3">#REF!</definedName>
    <definedName name="勘定名称_4" localSheetId="1">#REF!</definedName>
    <definedName name="勘定名称_4">#REF!</definedName>
    <definedName name="勘定名称_5" localSheetId="1">#REF!</definedName>
    <definedName name="勘定名称_5">#REF!</definedName>
    <definedName name="勘定名称_6" localSheetId="1">#REF!</definedName>
    <definedName name="勘定名称_6">#REF!</definedName>
    <definedName name="勘定名称_7" localSheetId="1">#REF!</definedName>
    <definedName name="勘定名称_7">#REF!</definedName>
    <definedName name="勘定名称_8" localSheetId="1">#REF!</definedName>
    <definedName name="勘定名称_8">#REF!</definedName>
    <definedName name="勘定名称_9" localSheetId="1">#REF!</definedName>
    <definedName name="勘定名称_9">#REF!</definedName>
    <definedName name="決見" localSheetId="1">#REF!</definedName>
    <definedName name="決見">#REF!</definedName>
    <definedName name="見出し営業費用目名称０１" localSheetId="1">#REF!</definedName>
    <definedName name="見出し営業費用目名称０１">#REF!</definedName>
    <definedName name="見出し営業費用目名称０２" localSheetId="1">#REF!</definedName>
    <definedName name="見出し営業費用目名称０２">#REF!</definedName>
    <definedName name="見出し営業費用目名称０３" localSheetId="1">#REF!</definedName>
    <definedName name="見出し営業費用目名称０３">#REF!</definedName>
    <definedName name="見出し営業費用目名称０４" localSheetId="1">#REF!</definedName>
    <definedName name="見出し営業費用目名称０４">#REF!</definedName>
    <definedName name="見出し営業費用目名称０５" localSheetId="1">#REF!</definedName>
    <definedName name="見出し営業費用目名称０５">#REF!</definedName>
    <definedName name="見出し営業費用目名称０６" localSheetId="1">#REF!</definedName>
    <definedName name="見出し営業費用目名称０６">#REF!</definedName>
    <definedName name="見出し営業費用目名称０７" localSheetId="1">#REF!</definedName>
    <definedName name="見出し営業費用目名称０７">#REF!</definedName>
    <definedName name="見出し営業費用目名称０８" localSheetId="1">#REF!</definedName>
    <definedName name="見出し営業費用目名称０８">#REF!</definedName>
    <definedName name="見出し営業費用目名称０９" localSheetId="1">#REF!</definedName>
    <definedName name="見出し営業費用目名称０９">#REF!</definedName>
    <definedName name="見出し営業費用目名称１０" localSheetId="1">#REF!</definedName>
    <definedName name="見出し営業費用目名称１０">#REF!</definedName>
    <definedName name="見出し出力金額" localSheetId="1">#REF!</definedName>
    <definedName name="見出し出力金額">#REF!</definedName>
    <definedName name="現頁" localSheetId="1">#REF!</definedName>
    <definedName name="現頁">#REF!</definedName>
    <definedName name="作成時間" localSheetId="1">#REF!</definedName>
    <definedName name="作成時間">#REF!</definedName>
    <definedName name="作成日付" localSheetId="1">#REF!</definedName>
    <definedName name="作成日付">#REF!</definedName>
    <definedName name="資本丸め" localSheetId="1">#REF!</definedName>
    <definedName name="資本丸め">#REF!</definedName>
    <definedName name="資本縦表" localSheetId="1">#REF!</definedName>
    <definedName name="資本縦表">#REF!</definedName>
    <definedName name="資本費営業外費用金額_1" localSheetId="1">#REF!</definedName>
    <definedName name="資本費営業外費用金額_1">#REF!</definedName>
    <definedName name="資本費営業外費用金額_10" localSheetId="1">#REF!</definedName>
    <definedName name="資本費営業外費用金額_10">#REF!</definedName>
    <definedName name="資本費営業外費用金額_11" localSheetId="1">#REF!</definedName>
    <definedName name="資本費営業外費用金額_11">#REF!</definedName>
    <definedName name="資本費営業外費用金額_12" localSheetId="1">#REF!</definedName>
    <definedName name="資本費営業外費用金額_12">#REF!</definedName>
    <definedName name="資本費営業外費用金額_13" localSheetId="1">#REF!</definedName>
    <definedName name="資本費営業外費用金額_13">#REF!</definedName>
    <definedName name="資本費営業外費用金額_14" localSheetId="1">#REF!</definedName>
    <definedName name="資本費営業外費用金額_14">#REF!</definedName>
    <definedName name="資本費営業外費用金額_15" localSheetId="1">#REF!</definedName>
    <definedName name="資本費営業外費用金額_15">#REF!</definedName>
    <definedName name="資本費営業外費用金額_16" localSheetId="1">#REF!</definedName>
    <definedName name="資本費営業外費用金額_16">#REF!</definedName>
    <definedName name="資本費営業外費用金額_17" localSheetId="1">#REF!</definedName>
    <definedName name="資本費営業外費用金額_17">#REF!</definedName>
    <definedName name="資本費営業外費用金額_2" localSheetId="1">#REF!</definedName>
    <definedName name="資本費営業外費用金額_2">#REF!</definedName>
    <definedName name="資本費営業外費用金額_3" localSheetId="1">#REF!</definedName>
    <definedName name="資本費営業外費用金額_3">#REF!</definedName>
    <definedName name="資本費営業外費用金額_4" localSheetId="1">#REF!</definedName>
    <definedName name="資本費営業外費用金額_4">#REF!</definedName>
    <definedName name="資本費営業外費用金額_5" localSheetId="1">#REF!</definedName>
    <definedName name="資本費営業外費用金額_5">#REF!</definedName>
    <definedName name="資本費営業外費用金額_6" localSheetId="1">#REF!</definedName>
    <definedName name="資本費営業外費用金額_6">#REF!</definedName>
    <definedName name="資本費営業外費用金額_7" localSheetId="1">#REF!</definedName>
    <definedName name="資本費営業外費用金額_7">#REF!</definedName>
    <definedName name="資本費営業外費用金額_8" localSheetId="1">#REF!</definedName>
    <definedName name="資本費営業外費用金額_8">#REF!</definedName>
    <definedName name="資本費営業外費用金額_9" localSheetId="1">#REF!</definedName>
    <definedName name="資本費営業外費用金額_9">#REF!</definedName>
    <definedName name="資本費営業外費用税額_1" localSheetId="1">#REF!</definedName>
    <definedName name="資本費営業外費用税額_1">#REF!</definedName>
    <definedName name="資本費営業外費用税額_10" localSheetId="1">#REF!</definedName>
    <definedName name="資本費営業外費用税額_10">#REF!</definedName>
    <definedName name="資本費営業外費用税額_11" localSheetId="1">#REF!</definedName>
    <definedName name="資本費営業外費用税額_11">#REF!</definedName>
    <definedName name="資本費営業外費用税額_12" localSheetId="1">#REF!</definedName>
    <definedName name="資本費営業外費用税額_12">#REF!</definedName>
    <definedName name="資本費営業外費用税額_13" localSheetId="1">#REF!</definedName>
    <definedName name="資本費営業外費用税額_13">#REF!</definedName>
    <definedName name="資本費営業外費用税額_14" localSheetId="1">#REF!</definedName>
    <definedName name="資本費営業外費用税額_14">#REF!</definedName>
    <definedName name="資本費営業外費用税額_15" localSheetId="1">#REF!</definedName>
    <definedName name="資本費営業外費用税額_15">#REF!</definedName>
    <definedName name="資本費営業外費用税額_16" localSheetId="1">#REF!</definedName>
    <definedName name="資本費営業外費用税額_16">#REF!</definedName>
    <definedName name="資本費営業外費用税額_17" localSheetId="1">#REF!</definedName>
    <definedName name="資本費営業外費用税額_17">#REF!</definedName>
    <definedName name="資本費営業外費用税額_2" localSheetId="1">#REF!</definedName>
    <definedName name="資本費営業外費用税額_2">#REF!</definedName>
    <definedName name="資本費営業外費用税額_3" localSheetId="1">#REF!</definedName>
    <definedName name="資本費営業外費用税額_3">#REF!</definedName>
    <definedName name="資本費営業外費用税額_4" localSheetId="1">#REF!</definedName>
    <definedName name="資本費営業外費用税額_4">#REF!</definedName>
    <definedName name="資本費営業外費用税額_5" localSheetId="1">#REF!</definedName>
    <definedName name="資本費営業外費用税額_5">#REF!</definedName>
    <definedName name="資本費営業外費用税額_6" localSheetId="1">#REF!</definedName>
    <definedName name="資本費営業外費用税額_6">#REF!</definedName>
    <definedName name="資本費営業外費用税額_7" localSheetId="1">#REF!</definedName>
    <definedName name="資本費営業外費用税額_7">#REF!</definedName>
    <definedName name="資本費営業外費用税額_8" localSheetId="1">#REF!</definedName>
    <definedName name="資本費営業外費用税額_8">#REF!</definedName>
    <definedName name="資本費営業外費用税額_9" localSheetId="1">#REF!</definedName>
    <definedName name="資本費営業外費用税額_9">#REF!</definedName>
    <definedName name="資本費左記以外金額_1" localSheetId="1">#REF!</definedName>
    <definedName name="資本費左記以外金額_1">#REF!</definedName>
    <definedName name="資本費左記以外金額_10" localSheetId="1">#REF!</definedName>
    <definedName name="資本費左記以外金額_10">#REF!</definedName>
    <definedName name="資本費左記以外金額_11" localSheetId="1">#REF!</definedName>
    <definedName name="資本費左記以外金額_11">#REF!</definedName>
    <definedName name="資本費左記以外金額_12" localSheetId="1">#REF!</definedName>
    <definedName name="資本費左記以外金額_12">#REF!</definedName>
    <definedName name="資本費左記以外金額_13" localSheetId="1">#REF!</definedName>
    <definedName name="資本費左記以外金額_13">#REF!</definedName>
    <definedName name="資本費左記以外金額_14" localSheetId="1">#REF!</definedName>
    <definedName name="資本費左記以外金額_14">#REF!</definedName>
    <definedName name="資本費左記以外金額_15" localSheetId="1">#REF!</definedName>
    <definedName name="資本費左記以外金額_15">#REF!</definedName>
    <definedName name="資本費左記以外金額_16" localSheetId="1">#REF!</definedName>
    <definedName name="資本費左記以外金額_16">#REF!</definedName>
    <definedName name="資本費左記以外金額_17" localSheetId="1">#REF!</definedName>
    <definedName name="資本費左記以外金額_17">#REF!</definedName>
    <definedName name="資本費左記以外金額_2" localSheetId="1">#REF!</definedName>
    <definedName name="資本費左記以外金額_2">#REF!</definedName>
    <definedName name="資本費左記以外金額_3" localSheetId="1">#REF!</definedName>
    <definedName name="資本費左記以外金額_3">#REF!</definedName>
    <definedName name="資本費左記以外金額_4" localSheetId="1">#REF!</definedName>
    <definedName name="資本費左記以外金額_4">#REF!</definedName>
    <definedName name="資本費左記以外金額_5" localSheetId="1">#REF!</definedName>
    <definedName name="資本費左記以外金額_5">#REF!</definedName>
    <definedName name="資本費左記以外金額_6" localSheetId="1">#REF!</definedName>
    <definedName name="資本費左記以外金額_6">#REF!</definedName>
    <definedName name="資本費左記以外金額_7" localSheetId="1">#REF!</definedName>
    <definedName name="資本費左記以外金額_7">#REF!</definedName>
    <definedName name="資本費左記以外金額_8" localSheetId="1">#REF!</definedName>
    <definedName name="資本費左記以外金額_8">#REF!</definedName>
    <definedName name="資本費左記以外金額_9" localSheetId="1">#REF!</definedName>
    <definedName name="資本費左記以外金額_9">#REF!</definedName>
    <definedName name="資本費左記以外税額_1" localSheetId="1">#REF!</definedName>
    <definedName name="資本費左記以外税額_1">#REF!</definedName>
    <definedName name="資本費左記以外税額_10" localSheetId="1">#REF!</definedName>
    <definedName name="資本費左記以外税額_10">#REF!</definedName>
    <definedName name="資本費左記以外税額_11" localSheetId="1">#REF!</definedName>
    <definedName name="資本費左記以外税額_11">#REF!</definedName>
    <definedName name="資本費左記以外税額_12" localSheetId="1">#REF!</definedName>
    <definedName name="資本費左記以外税額_12">#REF!</definedName>
    <definedName name="資本費左記以外税額_13" localSheetId="1">#REF!</definedName>
    <definedName name="資本費左記以外税額_13">#REF!</definedName>
    <definedName name="資本費左記以外税額_14" localSheetId="1">#REF!</definedName>
    <definedName name="資本費左記以外税額_14">#REF!</definedName>
    <definedName name="資本費左記以外税額_15" localSheetId="1">#REF!</definedName>
    <definedName name="資本費左記以外税額_15">#REF!</definedName>
    <definedName name="資本費左記以外税額_16" localSheetId="1">#REF!</definedName>
    <definedName name="資本費左記以外税額_16">#REF!</definedName>
    <definedName name="資本費左記以外税額_17" localSheetId="1">#REF!</definedName>
    <definedName name="資本費左記以外税額_17">#REF!</definedName>
    <definedName name="資本費左記以外税額_2" localSheetId="1">#REF!</definedName>
    <definedName name="資本費左記以外税額_2">#REF!</definedName>
    <definedName name="資本費左記以外税額_3" localSheetId="1">#REF!</definedName>
    <definedName name="資本費左記以外税額_3">#REF!</definedName>
    <definedName name="資本費左記以外税額_4" localSheetId="1">#REF!</definedName>
    <definedName name="資本費左記以外税額_4">#REF!</definedName>
    <definedName name="資本費左記以外税額_5" localSheetId="1">#REF!</definedName>
    <definedName name="資本費左記以外税額_5">#REF!</definedName>
    <definedName name="資本費左記以外税額_6" localSheetId="1">#REF!</definedName>
    <definedName name="資本費左記以外税額_6">#REF!</definedName>
    <definedName name="資本費左記以外税額_7" localSheetId="1">#REF!</definedName>
    <definedName name="資本費左記以外税額_7">#REF!</definedName>
    <definedName name="資本費左記以外税額_8" localSheetId="1">#REF!</definedName>
    <definedName name="資本費左記以外税額_8">#REF!</definedName>
    <definedName name="資本費左記以外税額_9" localSheetId="1">#REF!</definedName>
    <definedName name="資本費左記以外税額_9">#REF!</definedName>
    <definedName name="資本費名称_1" localSheetId="1">#REF!</definedName>
    <definedName name="資本費名称_1">#REF!</definedName>
    <definedName name="資本費名称_10" localSheetId="1">#REF!</definedName>
    <definedName name="資本費名称_10">#REF!</definedName>
    <definedName name="資本費名称_11" localSheetId="1">#REF!</definedName>
    <definedName name="資本費名称_11">#REF!</definedName>
    <definedName name="資本費名称_12" localSheetId="1">#REF!</definedName>
    <definedName name="資本費名称_12">#REF!</definedName>
    <definedName name="資本費名称_13" localSheetId="1">#REF!</definedName>
    <definedName name="資本費名称_13">#REF!</definedName>
    <definedName name="資本費名称_14" localSheetId="1">#REF!</definedName>
    <definedName name="資本費名称_14">#REF!</definedName>
    <definedName name="資本費名称_15" localSheetId="1">#REF!</definedName>
    <definedName name="資本費名称_15">#REF!</definedName>
    <definedName name="資本費名称_16" localSheetId="1">#REF!</definedName>
    <definedName name="資本費名称_16">#REF!</definedName>
    <definedName name="資本費名称_17" localSheetId="1">#REF!</definedName>
    <definedName name="資本費名称_17">#REF!</definedName>
    <definedName name="資本費名称_2" localSheetId="1">#REF!</definedName>
    <definedName name="資本費名称_2">#REF!</definedName>
    <definedName name="資本費名称_3" localSheetId="1">#REF!</definedName>
    <definedName name="資本費名称_3">#REF!</definedName>
    <definedName name="資本費名称_4" localSheetId="1">#REF!</definedName>
    <definedName name="資本費名称_4">#REF!</definedName>
    <definedName name="資本費名称_5" localSheetId="1">#REF!</definedName>
    <definedName name="資本費名称_5">#REF!</definedName>
    <definedName name="資本費名称_6" localSheetId="1">#REF!</definedName>
    <definedName name="資本費名称_6">#REF!</definedName>
    <definedName name="資本費名称_7" localSheetId="1">#REF!</definedName>
    <definedName name="資本費名称_7">#REF!</definedName>
    <definedName name="資本費名称_8" localSheetId="1">#REF!</definedName>
    <definedName name="資本費名称_8">#REF!</definedName>
    <definedName name="資本費名称_9" localSheetId="1">#REF!</definedName>
    <definedName name="資本費名称_9">#REF!</definedName>
    <definedName name="事業名称" localSheetId="1">#REF!</definedName>
    <definedName name="事業名称">#REF!</definedName>
    <definedName name="借方残高_1" localSheetId="1">#REF!</definedName>
    <definedName name="借方残高_1">#REF!</definedName>
    <definedName name="借方残高_10" localSheetId="1">#REF!</definedName>
    <definedName name="借方残高_10">#REF!</definedName>
    <definedName name="借方残高_11" localSheetId="1">#REF!</definedName>
    <definedName name="借方残高_11">#REF!</definedName>
    <definedName name="借方残高_12" localSheetId="1">#REF!</definedName>
    <definedName name="借方残高_12">#REF!</definedName>
    <definedName name="借方残高_13" localSheetId="1">#REF!</definedName>
    <definedName name="借方残高_13">#REF!</definedName>
    <definedName name="借方残高_14" localSheetId="1">#REF!</definedName>
    <definedName name="借方残高_14">#REF!</definedName>
    <definedName name="借方残高_15" localSheetId="1">#REF!</definedName>
    <definedName name="借方残高_15">#REF!</definedName>
    <definedName name="借方残高_16" localSheetId="1">#REF!</definedName>
    <definedName name="借方残高_16">#REF!</definedName>
    <definedName name="借方残高_17" localSheetId="1">#REF!</definedName>
    <definedName name="借方残高_17">#REF!</definedName>
    <definedName name="借方残高_18" localSheetId="1">#REF!</definedName>
    <definedName name="借方残高_18">#REF!</definedName>
    <definedName name="借方残高_19" localSheetId="1">#REF!</definedName>
    <definedName name="借方残高_19">#REF!</definedName>
    <definedName name="借方残高_2" localSheetId="1">#REF!</definedName>
    <definedName name="借方残高_2">#REF!</definedName>
    <definedName name="借方残高_20" localSheetId="1">#REF!</definedName>
    <definedName name="借方残高_20">#REF!</definedName>
    <definedName name="借方残高_3" localSheetId="1">#REF!</definedName>
    <definedName name="借方残高_3">#REF!</definedName>
    <definedName name="借方残高_4" localSheetId="1">#REF!</definedName>
    <definedName name="借方残高_4">#REF!</definedName>
    <definedName name="借方残高_5" localSheetId="1">#REF!</definedName>
    <definedName name="借方残高_5">#REF!</definedName>
    <definedName name="借方残高_6" localSheetId="1">#REF!</definedName>
    <definedName name="借方残高_6">#REF!</definedName>
    <definedName name="借方残高_7" localSheetId="1">#REF!</definedName>
    <definedName name="借方残高_7">#REF!</definedName>
    <definedName name="借方残高_8" localSheetId="1">#REF!</definedName>
    <definedName name="借方残高_8">#REF!</definedName>
    <definedName name="借方残高_9" localSheetId="1">#REF!</definedName>
    <definedName name="借方残高_9">#REF!</definedName>
    <definedName name="借方当月_1" localSheetId="1">#REF!</definedName>
    <definedName name="借方当月_1">#REF!</definedName>
    <definedName name="借方当月_10" localSheetId="1">#REF!</definedName>
    <definedName name="借方当月_10">#REF!</definedName>
    <definedName name="借方当月_11" localSheetId="1">#REF!</definedName>
    <definedName name="借方当月_11">#REF!</definedName>
    <definedName name="借方当月_12" localSheetId="1">#REF!</definedName>
    <definedName name="借方当月_12">#REF!</definedName>
    <definedName name="借方当月_13" localSheetId="1">#REF!</definedName>
    <definedName name="借方当月_13">#REF!</definedName>
    <definedName name="借方当月_14" localSheetId="1">#REF!</definedName>
    <definedName name="借方当月_14">#REF!</definedName>
    <definedName name="借方当月_15" localSheetId="1">#REF!</definedName>
    <definedName name="借方当月_15">#REF!</definedName>
    <definedName name="借方当月_16" localSheetId="1">#REF!</definedName>
    <definedName name="借方当月_16">#REF!</definedName>
    <definedName name="借方当月_17" localSheetId="1">#REF!</definedName>
    <definedName name="借方当月_17">#REF!</definedName>
    <definedName name="借方当月_18" localSheetId="1">#REF!</definedName>
    <definedName name="借方当月_18">#REF!</definedName>
    <definedName name="借方当月_19" localSheetId="1">#REF!</definedName>
    <definedName name="借方当月_19">#REF!</definedName>
    <definedName name="借方当月_2" localSheetId="1">#REF!</definedName>
    <definedName name="借方当月_2">#REF!</definedName>
    <definedName name="借方当月_20" localSheetId="1">#REF!</definedName>
    <definedName name="借方当月_20">#REF!</definedName>
    <definedName name="借方当月_3" localSheetId="1">#REF!</definedName>
    <definedName name="借方当月_3">#REF!</definedName>
    <definedName name="借方当月_4" localSheetId="1">#REF!</definedName>
    <definedName name="借方当月_4">#REF!</definedName>
    <definedName name="借方当月_5" localSheetId="1">#REF!</definedName>
    <definedName name="借方当月_5">#REF!</definedName>
    <definedName name="借方当月_6" localSheetId="1">#REF!</definedName>
    <definedName name="借方当月_6">#REF!</definedName>
    <definedName name="借方当月_7" localSheetId="1">#REF!</definedName>
    <definedName name="借方当月_7">#REF!</definedName>
    <definedName name="借方当月_8" localSheetId="1">#REF!</definedName>
    <definedName name="借方当月_8">#REF!</definedName>
    <definedName name="借方当月_9" localSheetId="1">#REF!</definedName>
    <definedName name="借方当月_9">#REF!</definedName>
    <definedName name="借方累計_1" localSheetId="1">#REF!</definedName>
    <definedName name="借方累計_1">#REF!</definedName>
    <definedName name="借方累計_10" localSheetId="1">#REF!</definedName>
    <definedName name="借方累計_10">#REF!</definedName>
    <definedName name="借方累計_11" localSheetId="1">#REF!</definedName>
    <definedName name="借方累計_11">#REF!</definedName>
    <definedName name="借方累計_12" localSheetId="1">#REF!</definedName>
    <definedName name="借方累計_12">#REF!</definedName>
    <definedName name="借方累計_13" localSheetId="1">#REF!</definedName>
    <definedName name="借方累計_13">#REF!</definedName>
    <definedName name="借方累計_14" localSheetId="1">#REF!</definedName>
    <definedName name="借方累計_14">#REF!</definedName>
    <definedName name="借方累計_15" localSheetId="1">#REF!</definedName>
    <definedName name="借方累計_15">#REF!</definedName>
    <definedName name="借方累計_16" localSheetId="1">#REF!</definedName>
    <definedName name="借方累計_16">#REF!</definedName>
    <definedName name="借方累計_17" localSheetId="1">#REF!</definedName>
    <definedName name="借方累計_17">#REF!</definedName>
    <definedName name="借方累計_18" localSheetId="1">#REF!</definedName>
    <definedName name="借方累計_18">#REF!</definedName>
    <definedName name="借方累計_19" localSheetId="1">#REF!</definedName>
    <definedName name="借方累計_19">#REF!</definedName>
    <definedName name="借方累計_2" localSheetId="1">#REF!</definedName>
    <definedName name="借方累計_2">#REF!</definedName>
    <definedName name="借方累計_20" localSheetId="1">#REF!</definedName>
    <definedName name="借方累計_20">#REF!</definedName>
    <definedName name="借方累計_3" localSheetId="1">#REF!</definedName>
    <definedName name="借方累計_3">#REF!</definedName>
    <definedName name="借方累計_4" localSheetId="1">#REF!</definedName>
    <definedName name="借方累計_4">#REF!</definedName>
    <definedName name="借方累計_5" localSheetId="1">#REF!</definedName>
    <definedName name="借方累計_5">#REF!</definedName>
    <definedName name="借方累計_6" localSheetId="1">#REF!</definedName>
    <definedName name="借方累計_6">#REF!</definedName>
    <definedName name="借方累計_7" localSheetId="1">#REF!</definedName>
    <definedName name="借方累計_7">#REF!</definedName>
    <definedName name="借方累計_8" localSheetId="1">#REF!</definedName>
    <definedName name="借方累計_8">#REF!</definedName>
    <definedName name="借方累計_9" localSheetId="1">#REF!</definedName>
    <definedName name="借方累計_9">#REF!</definedName>
    <definedName name="収益丸め" localSheetId="1">#REF!</definedName>
    <definedName name="収益丸め">#REF!</definedName>
    <definedName name="収益縦表" localSheetId="1">#REF!</definedName>
    <definedName name="収益縦表">#REF!</definedName>
    <definedName name="所属名称" localSheetId="1">#REF!</definedName>
    <definedName name="所属名称">#REF!</definedName>
    <definedName name="人件費計０１金額" localSheetId="1">#REF!</definedName>
    <definedName name="人件費計０１金額">#REF!</definedName>
    <definedName name="人件費計０１税額" localSheetId="1">#REF!</definedName>
    <definedName name="人件費計０１税額">#REF!</definedName>
    <definedName name="人件費計０２金額" localSheetId="1">#REF!</definedName>
    <definedName name="人件費計０２金額">#REF!</definedName>
    <definedName name="人件費計０２税額" localSheetId="1">#REF!</definedName>
    <definedName name="人件費計０２税額">#REF!</definedName>
    <definedName name="人件費計０３金額" localSheetId="1">#REF!</definedName>
    <definedName name="人件費計０３金額">#REF!</definedName>
    <definedName name="人件費計０３税額" localSheetId="1">#REF!</definedName>
    <definedName name="人件費計０３税額">#REF!</definedName>
    <definedName name="人件費計０４金額" localSheetId="1">#REF!</definedName>
    <definedName name="人件費計０４金額">#REF!</definedName>
    <definedName name="人件費計０４税額" localSheetId="1">#REF!</definedName>
    <definedName name="人件費計０４税額">#REF!</definedName>
    <definedName name="人件費計０５金額" localSheetId="1">#REF!</definedName>
    <definedName name="人件費計０５金額">#REF!</definedName>
    <definedName name="人件費計０５税額" localSheetId="1">#REF!</definedName>
    <definedName name="人件費計０５税額">#REF!</definedName>
    <definedName name="人件費計０６金額" localSheetId="1">#REF!</definedName>
    <definedName name="人件費計０６金額">#REF!</definedName>
    <definedName name="人件費計０６税額" localSheetId="1">#REF!</definedName>
    <definedName name="人件費計０６税額">#REF!</definedName>
    <definedName name="人件費計０７金額" localSheetId="1">#REF!</definedName>
    <definedName name="人件費計０７金額">#REF!</definedName>
    <definedName name="人件費計０７税額" localSheetId="1">#REF!</definedName>
    <definedName name="人件費計０７税額">#REF!</definedName>
    <definedName name="人件費計０８金額" localSheetId="1">#REF!</definedName>
    <definedName name="人件費計０８金額">#REF!</definedName>
    <definedName name="人件費計０８税額" localSheetId="1">#REF!</definedName>
    <definedName name="人件費計０８税額">#REF!</definedName>
    <definedName name="人件費計０９金額" localSheetId="1">#REF!</definedName>
    <definedName name="人件費計０９金額">#REF!</definedName>
    <definedName name="人件費計０９税額" localSheetId="1">#REF!</definedName>
    <definedName name="人件費計０９税額">#REF!</definedName>
    <definedName name="人件費計１０金額" localSheetId="1">#REF!</definedName>
    <definedName name="人件費計１０金額">#REF!</definedName>
    <definedName name="人件費計１０税額" localSheetId="1">#REF!</definedName>
    <definedName name="人件費計１０税額">#REF!</definedName>
    <definedName name="人件費計左記以外金額" localSheetId="1">#REF!</definedName>
    <definedName name="人件費計左記以外金額">#REF!</definedName>
    <definedName name="人件費計左記以外税額" localSheetId="1">#REF!</definedName>
    <definedName name="人件費計左記以外税額">#REF!</definedName>
    <definedName name="全体" localSheetId="1">#REF!</definedName>
    <definedName name="全体">#REF!</definedName>
    <definedName name="対象年月" localSheetId="1">#REF!</definedName>
    <definedName name="対象年月">#REF!</definedName>
    <definedName name="貸方残高_1" localSheetId="1">#REF!</definedName>
    <definedName name="貸方残高_1">#REF!</definedName>
    <definedName name="貸方残高_10" localSheetId="1">#REF!</definedName>
    <definedName name="貸方残高_10">#REF!</definedName>
    <definedName name="貸方残高_11" localSheetId="1">#REF!</definedName>
    <definedName name="貸方残高_11">#REF!</definedName>
    <definedName name="貸方残高_12" localSheetId="1">#REF!</definedName>
    <definedName name="貸方残高_12">#REF!</definedName>
    <definedName name="貸方残高_13" localSheetId="1">#REF!</definedName>
    <definedName name="貸方残高_13">#REF!</definedName>
    <definedName name="貸方残高_14" localSheetId="1">#REF!</definedName>
    <definedName name="貸方残高_14">#REF!</definedName>
    <definedName name="貸方残高_15" localSheetId="1">#REF!</definedName>
    <definedName name="貸方残高_15">#REF!</definedName>
    <definedName name="貸方残高_16" localSheetId="1">#REF!</definedName>
    <definedName name="貸方残高_16">#REF!</definedName>
    <definedName name="貸方残高_17" localSheetId="1">#REF!</definedName>
    <definedName name="貸方残高_17">#REF!</definedName>
    <definedName name="貸方残高_18" localSheetId="1">#REF!</definedName>
    <definedName name="貸方残高_18">#REF!</definedName>
    <definedName name="貸方残高_19" localSheetId="1">#REF!</definedName>
    <definedName name="貸方残高_19">#REF!</definedName>
    <definedName name="貸方残高_2" localSheetId="1">#REF!</definedName>
    <definedName name="貸方残高_2">#REF!</definedName>
    <definedName name="貸方残高_20" localSheetId="1">#REF!</definedName>
    <definedName name="貸方残高_20">#REF!</definedName>
    <definedName name="貸方残高_3" localSheetId="1">#REF!</definedName>
    <definedName name="貸方残高_3">#REF!</definedName>
    <definedName name="貸方残高_4" localSheetId="1">#REF!</definedName>
    <definedName name="貸方残高_4">#REF!</definedName>
    <definedName name="貸方残高_5" localSheetId="1">#REF!</definedName>
    <definedName name="貸方残高_5">#REF!</definedName>
    <definedName name="貸方残高_6" localSheetId="1">#REF!</definedName>
    <definedName name="貸方残高_6">#REF!</definedName>
    <definedName name="貸方残高_7" localSheetId="1">#REF!</definedName>
    <definedName name="貸方残高_7">#REF!</definedName>
    <definedName name="貸方残高_8" localSheetId="1">#REF!</definedName>
    <definedName name="貸方残高_8">#REF!</definedName>
    <definedName name="貸方残高_9" localSheetId="1">#REF!</definedName>
    <definedName name="貸方残高_9">#REF!</definedName>
    <definedName name="貸方当月_1" localSheetId="1">#REF!</definedName>
    <definedName name="貸方当月_1">#REF!</definedName>
    <definedName name="貸方当月_10" localSheetId="1">#REF!</definedName>
    <definedName name="貸方当月_10">#REF!</definedName>
    <definedName name="貸方当月_11" localSheetId="1">#REF!</definedName>
    <definedName name="貸方当月_11">#REF!</definedName>
    <definedName name="貸方当月_12" localSheetId="1">#REF!</definedName>
    <definedName name="貸方当月_12">#REF!</definedName>
    <definedName name="貸方当月_13" localSheetId="1">#REF!</definedName>
    <definedName name="貸方当月_13">#REF!</definedName>
    <definedName name="貸方当月_14" localSheetId="1">#REF!</definedName>
    <definedName name="貸方当月_14">#REF!</definedName>
    <definedName name="貸方当月_15" localSheetId="1">#REF!</definedName>
    <definedName name="貸方当月_15">#REF!</definedName>
    <definedName name="貸方当月_16" localSheetId="1">#REF!</definedName>
    <definedName name="貸方当月_16">#REF!</definedName>
    <definedName name="貸方当月_17" localSheetId="1">#REF!</definedName>
    <definedName name="貸方当月_17">#REF!</definedName>
    <definedName name="貸方当月_18" localSheetId="1">#REF!</definedName>
    <definedName name="貸方当月_18">#REF!</definedName>
    <definedName name="貸方当月_19" localSheetId="1">#REF!</definedName>
    <definedName name="貸方当月_19">#REF!</definedName>
    <definedName name="貸方当月_2" localSheetId="1">#REF!</definedName>
    <definedName name="貸方当月_2">#REF!</definedName>
    <definedName name="貸方当月_20" localSheetId="1">#REF!</definedName>
    <definedName name="貸方当月_20">#REF!</definedName>
    <definedName name="貸方当月_3" localSheetId="1">#REF!</definedName>
    <definedName name="貸方当月_3">#REF!</definedName>
    <definedName name="貸方当月_4" localSheetId="1">#REF!</definedName>
    <definedName name="貸方当月_4">#REF!</definedName>
    <definedName name="貸方当月_5" localSheetId="1">#REF!</definedName>
    <definedName name="貸方当月_5">#REF!</definedName>
    <definedName name="貸方当月_6" localSheetId="1">#REF!</definedName>
    <definedName name="貸方当月_6">#REF!</definedName>
    <definedName name="貸方当月_7" localSheetId="1">#REF!</definedName>
    <definedName name="貸方当月_7">#REF!</definedName>
    <definedName name="貸方当月_8" localSheetId="1">#REF!</definedName>
    <definedName name="貸方当月_8">#REF!</definedName>
    <definedName name="貸方当月_9" localSheetId="1">#REF!</definedName>
    <definedName name="貸方当月_9">#REF!</definedName>
    <definedName name="貸方累計_1" localSheetId="1">#REF!</definedName>
    <definedName name="貸方累計_1">#REF!</definedName>
    <definedName name="貸方累計_10" localSheetId="1">#REF!</definedName>
    <definedName name="貸方累計_10">#REF!</definedName>
    <definedName name="貸方累計_11" localSheetId="1">#REF!</definedName>
    <definedName name="貸方累計_11">#REF!</definedName>
    <definedName name="貸方累計_12" localSheetId="1">#REF!</definedName>
    <definedName name="貸方累計_12">#REF!</definedName>
    <definedName name="貸方累計_13" localSheetId="1">#REF!</definedName>
    <definedName name="貸方累計_13">#REF!</definedName>
    <definedName name="貸方累計_14" localSheetId="1">#REF!</definedName>
    <definedName name="貸方累計_14">#REF!</definedName>
    <definedName name="貸方累計_15" localSheetId="1">#REF!</definedName>
    <definedName name="貸方累計_15">#REF!</definedName>
    <definedName name="貸方累計_16" localSheetId="1">#REF!</definedName>
    <definedName name="貸方累計_16">#REF!</definedName>
    <definedName name="貸方累計_17" localSheetId="1">#REF!</definedName>
    <definedName name="貸方累計_17">#REF!</definedName>
    <definedName name="貸方累計_18" localSheetId="1">#REF!</definedName>
    <definedName name="貸方累計_18">#REF!</definedName>
    <definedName name="貸方累計_19" localSheetId="1">#REF!</definedName>
    <definedName name="貸方累計_19">#REF!</definedName>
    <definedName name="貸方累計_2" localSheetId="1">#REF!</definedName>
    <definedName name="貸方累計_2">#REF!</definedName>
    <definedName name="貸方累計_20" localSheetId="1">#REF!</definedName>
    <definedName name="貸方累計_20">#REF!</definedName>
    <definedName name="貸方累計_3" localSheetId="1">#REF!</definedName>
    <definedName name="貸方累計_3">#REF!</definedName>
    <definedName name="貸方累計_4" localSheetId="1">#REF!</definedName>
    <definedName name="貸方累計_4">#REF!</definedName>
    <definedName name="貸方累計_5" localSheetId="1">#REF!</definedName>
    <definedName name="貸方累計_5">#REF!</definedName>
    <definedName name="貸方累計_6" localSheetId="1">#REF!</definedName>
    <definedName name="貸方累計_6">#REF!</definedName>
    <definedName name="貸方累計_7" localSheetId="1">#REF!</definedName>
    <definedName name="貸方累計_7">#REF!</definedName>
    <definedName name="貸方累計_8" localSheetId="1">#REF!</definedName>
    <definedName name="貸方累計_8">#REF!</definedName>
    <definedName name="貸方累計_9" localSheetId="1">#REF!</definedName>
    <definedName name="貸方累計_9">#REF!</definedName>
    <definedName name="退職厚生" localSheetId="1">#REF!</definedName>
    <definedName name="退職厚生">#REF!</definedName>
    <definedName name="特別損失金額" localSheetId="1">#REF!</definedName>
    <definedName name="特別損失金額">#REF!</definedName>
    <definedName name="特別損失税額" localSheetId="1">#REF!</definedName>
    <definedName name="特別損失税額">#REF!</definedName>
    <definedName name="年度" localSheetId="1">#REF!</definedName>
    <definedName name="年度">#REF!</definedName>
    <definedName name="燃料" localSheetId="1">#REF!</definedName>
    <definedName name="燃料">#REF!</definedName>
    <definedName name="被服" localSheetId="1">#REF!</definedName>
    <definedName name="被服">#REF!</definedName>
    <definedName name="物件費０１金額_1" localSheetId="1">#REF!</definedName>
    <definedName name="物件費０１金額_1">#REF!</definedName>
    <definedName name="物件費０１金額_10" localSheetId="1">#REF!</definedName>
    <definedName name="物件費０１金額_10">#REF!</definedName>
    <definedName name="物件費０１金額_11" localSheetId="1">#REF!</definedName>
    <definedName name="物件費０１金額_11">#REF!</definedName>
    <definedName name="物件費０１金額_12" localSheetId="1">#REF!</definedName>
    <definedName name="物件費０１金額_12">#REF!</definedName>
    <definedName name="物件費０１金額_13" localSheetId="1">#REF!</definedName>
    <definedName name="物件費０１金額_13">#REF!</definedName>
    <definedName name="物件費０１金額_14" localSheetId="1">#REF!</definedName>
    <definedName name="物件費０１金額_14">#REF!</definedName>
    <definedName name="物件費０１金額_15" localSheetId="1">#REF!</definedName>
    <definedName name="物件費０１金額_15">#REF!</definedName>
    <definedName name="物件費０１金額_16" localSheetId="1">#REF!</definedName>
    <definedName name="物件費０１金額_16">#REF!</definedName>
    <definedName name="物件費０１金額_17" localSheetId="1">#REF!</definedName>
    <definedName name="物件費０１金額_17">#REF!</definedName>
    <definedName name="物件費０１金額_18" localSheetId="1">#REF!</definedName>
    <definedName name="物件費０１金額_18">#REF!</definedName>
    <definedName name="物件費０１金額_19" localSheetId="1">#REF!</definedName>
    <definedName name="物件費０１金額_19">#REF!</definedName>
    <definedName name="物件費０１金額_2" localSheetId="1">#REF!</definedName>
    <definedName name="物件費０１金額_2">#REF!</definedName>
    <definedName name="物件費０１金額_20" localSheetId="1">#REF!</definedName>
    <definedName name="物件費０１金額_20">#REF!</definedName>
    <definedName name="物件費０１金額_21" localSheetId="1">#REF!</definedName>
    <definedName name="物件費０１金額_21">#REF!</definedName>
    <definedName name="物件費０１金額_22" localSheetId="1">#REF!</definedName>
    <definedName name="物件費０１金額_22">#REF!</definedName>
    <definedName name="物件費０１金額_23" localSheetId="1">#REF!</definedName>
    <definedName name="物件費０１金額_23">#REF!</definedName>
    <definedName name="物件費０１金額_24" localSheetId="1">#REF!</definedName>
    <definedName name="物件費０１金額_24">#REF!</definedName>
    <definedName name="物件費０１金額_25" localSheetId="1">#REF!</definedName>
    <definedName name="物件費０１金額_25">#REF!</definedName>
    <definedName name="物件費０１金額_26" localSheetId="1">#REF!</definedName>
    <definedName name="物件費０１金額_26">#REF!</definedName>
    <definedName name="物件費０１金額_27" localSheetId="1">#REF!</definedName>
    <definedName name="物件費０１金額_27">#REF!</definedName>
    <definedName name="物件費０１金額_28" localSheetId="1">#REF!</definedName>
    <definedName name="物件費０１金額_28">#REF!</definedName>
    <definedName name="物件費０１金額_29" localSheetId="1">#REF!</definedName>
    <definedName name="物件費０１金額_29">#REF!</definedName>
    <definedName name="物件費０１金額_3" localSheetId="1">#REF!</definedName>
    <definedName name="物件費０１金額_3">#REF!</definedName>
    <definedName name="物件費０１金額_30" localSheetId="1">#REF!</definedName>
    <definedName name="物件費０１金額_30">#REF!</definedName>
    <definedName name="物件費０１金額_31" localSheetId="1">#REF!</definedName>
    <definedName name="物件費０１金額_31">#REF!</definedName>
    <definedName name="物件費０１金額_32" localSheetId="1">#REF!</definedName>
    <definedName name="物件費０１金額_32">#REF!</definedName>
    <definedName name="物件費０１金額_33" localSheetId="1">#REF!</definedName>
    <definedName name="物件費０１金額_33">#REF!</definedName>
    <definedName name="物件費０１金額_34" localSheetId="1">#REF!</definedName>
    <definedName name="物件費０１金額_34">#REF!</definedName>
    <definedName name="物件費０１金額_35" localSheetId="1">#REF!</definedName>
    <definedName name="物件費０１金額_35">#REF!</definedName>
    <definedName name="物件費０１金額_36" localSheetId="1">#REF!</definedName>
    <definedName name="物件費０１金額_36">#REF!</definedName>
    <definedName name="物件費０１金額_37" localSheetId="1">#REF!</definedName>
    <definedName name="物件費０１金額_37">#REF!</definedName>
    <definedName name="物件費０１金額_38" localSheetId="1">#REF!</definedName>
    <definedName name="物件費０１金額_38">#REF!</definedName>
    <definedName name="物件費０１金額_39" localSheetId="1">#REF!</definedName>
    <definedName name="物件費０１金額_39">#REF!</definedName>
    <definedName name="物件費０１金額_4" localSheetId="1">#REF!</definedName>
    <definedName name="物件費０１金額_4">#REF!</definedName>
    <definedName name="物件費０１金額_40" localSheetId="1">#REF!</definedName>
    <definedName name="物件費０１金額_40">#REF!</definedName>
    <definedName name="物件費０１金額_41" localSheetId="1">#REF!</definedName>
    <definedName name="物件費０１金額_41">#REF!</definedName>
    <definedName name="物件費０１金額_42" localSheetId="1">#REF!</definedName>
    <definedName name="物件費０１金額_42">#REF!</definedName>
    <definedName name="物件費０１金額_43" localSheetId="1">#REF!</definedName>
    <definedName name="物件費０１金額_43">#REF!</definedName>
    <definedName name="物件費０１金額_44" localSheetId="1">#REF!</definedName>
    <definedName name="物件費０１金額_44">#REF!</definedName>
    <definedName name="物件費０１金額_45" localSheetId="1">#REF!</definedName>
    <definedName name="物件費０１金額_45">#REF!</definedName>
    <definedName name="物件費０１金額_46" localSheetId="1">#REF!</definedName>
    <definedName name="物件費０１金額_46">#REF!</definedName>
    <definedName name="物件費０１金額_5" localSheetId="1">#REF!</definedName>
    <definedName name="物件費０１金額_5">#REF!</definedName>
    <definedName name="物件費０１金額_6" localSheetId="1">#REF!</definedName>
    <definedName name="物件費０１金額_6">#REF!</definedName>
    <definedName name="物件費０１金額_7" localSheetId="1">#REF!</definedName>
    <definedName name="物件費０１金額_7">#REF!</definedName>
    <definedName name="物件費０１金額_8" localSheetId="1">#REF!</definedName>
    <definedName name="物件費０１金額_8">#REF!</definedName>
    <definedName name="物件費０１金額_9" localSheetId="1">#REF!</definedName>
    <definedName name="物件費０１金額_9">#REF!</definedName>
    <definedName name="物件費０１税額_1" localSheetId="1">#REF!</definedName>
    <definedName name="物件費０１税額_1">#REF!</definedName>
    <definedName name="物件費０１税額_10" localSheetId="1">#REF!</definedName>
    <definedName name="物件費０１税額_10">#REF!</definedName>
    <definedName name="物件費０１税額_11" localSheetId="1">#REF!</definedName>
    <definedName name="物件費０１税額_11">#REF!</definedName>
    <definedName name="物件費０１税額_12" localSheetId="1">#REF!</definedName>
    <definedName name="物件費０１税額_12">#REF!</definedName>
    <definedName name="物件費０１税額_13" localSheetId="1">#REF!</definedName>
    <definedName name="物件費０１税額_13">#REF!</definedName>
    <definedName name="物件費０１税額_14" localSheetId="1">#REF!</definedName>
    <definedName name="物件費０１税額_14">#REF!</definedName>
    <definedName name="物件費０１税額_15" localSheetId="1">#REF!</definedName>
    <definedName name="物件費０１税額_15">#REF!</definedName>
    <definedName name="物件費０１税額_16" localSheetId="1">#REF!</definedName>
    <definedName name="物件費０１税額_16">#REF!</definedName>
    <definedName name="物件費０１税額_17" localSheetId="1">#REF!</definedName>
    <definedName name="物件費０１税額_17">#REF!</definedName>
    <definedName name="物件費０１税額_18" localSheetId="1">#REF!</definedName>
    <definedName name="物件費０１税額_18">#REF!</definedName>
    <definedName name="物件費０１税額_19" localSheetId="1">#REF!</definedName>
    <definedName name="物件費０１税額_19">#REF!</definedName>
    <definedName name="物件費０１税額_2" localSheetId="1">#REF!</definedName>
    <definedName name="物件費０１税額_2">#REF!</definedName>
    <definedName name="物件費０１税額_20" localSheetId="1">#REF!</definedName>
    <definedName name="物件費０１税額_20">#REF!</definedName>
    <definedName name="物件費０１税額_21" localSheetId="1">#REF!</definedName>
    <definedName name="物件費０１税額_21">#REF!</definedName>
    <definedName name="物件費０１税額_22" localSheetId="1">#REF!</definedName>
    <definedName name="物件費０１税額_22">#REF!</definedName>
    <definedName name="物件費０１税額_23" localSheetId="1">#REF!</definedName>
    <definedName name="物件費０１税額_23">#REF!</definedName>
    <definedName name="物件費０１税額_24" localSheetId="1">#REF!</definedName>
    <definedName name="物件費０１税額_24">#REF!</definedName>
    <definedName name="物件費０１税額_25" localSheetId="1">#REF!</definedName>
    <definedName name="物件費０１税額_25">#REF!</definedName>
    <definedName name="物件費０１税額_26" localSheetId="1">#REF!</definedName>
    <definedName name="物件費０１税額_26">#REF!</definedName>
    <definedName name="物件費０１税額_27" localSheetId="1">#REF!</definedName>
    <definedName name="物件費０１税額_27">#REF!</definedName>
    <definedName name="物件費０１税額_28" localSheetId="1">#REF!</definedName>
    <definedName name="物件費０１税額_28">#REF!</definedName>
    <definedName name="物件費０１税額_29" localSheetId="1">#REF!</definedName>
    <definedName name="物件費０１税額_29">#REF!</definedName>
    <definedName name="物件費０１税額_3" localSheetId="1">#REF!</definedName>
    <definedName name="物件費０１税額_3">#REF!</definedName>
    <definedName name="物件費０１税額_30" localSheetId="1">#REF!</definedName>
    <definedName name="物件費０１税額_30">#REF!</definedName>
    <definedName name="物件費０１税額_31" localSheetId="1">#REF!</definedName>
    <definedName name="物件費０１税額_31">#REF!</definedName>
    <definedName name="物件費０１税額_32" localSheetId="1">#REF!</definedName>
    <definedName name="物件費０１税額_32">#REF!</definedName>
    <definedName name="物件費０１税額_33" localSheetId="1">#REF!</definedName>
    <definedName name="物件費０１税額_33">#REF!</definedName>
    <definedName name="物件費０１税額_34" localSheetId="1">#REF!</definedName>
    <definedName name="物件費０１税額_34">#REF!</definedName>
    <definedName name="物件費０１税額_35" localSheetId="1">#REF!</definedName>
    <definedName name="物件費０１税額_35">#REF!</definedName>
    <definedName name="物件費０１税額_36" localSheetId="1">#REF!</definedName>
    <definedName name="物件費０１税額_36">#REF!</definedName>
    <definedName name="物件費０１税額_37" localSheetId="1">#REF!</definedName>
    <definedName name="物件費０１税額_37">#REF!</definedName>
    <definedName name="物件費０１税額_38" localSheetId="1">#REF!</definedName>
    <definedName name="物件費０１税額_38">#REF!</definedName>
    <definedName name="物件費０１税額_39" localSheetId="1">#REF!</definedName>
    <definedName name="物件費０１税額_39">#REF!</definedName>
    <definedName name="物件費０１税額_4" localSheetId="1">#REF!</definedName>
    <definedName name="物件費０１税額_4">#REF!</definedName>
    <definedName name="物件費０１税額_40" localSheetId="1">#REF!</definedName>
    <definedName name="物件費０１税額_40">#REF!</definedName>
    <definedName name="物件費０１税額_41" localSheetId="1">#REF!</definedName>
    <definedName name="物件費０１税額_41">#REF!</definedName>
    <definedName name="物件費０１税額_42" localSheetId="1">#REF!</definedName>
    <definedName name="物件費０１税額_42">#REF!</definedName>
    <definedName name="物件費０１税額_43" localSheetId="1">#REF!</definedName>
    <definedName name="物件費０１税額_43">#REF!</definedName>
    <definedName name="物件費０１税額_44" localSheetId="1">#REF!</definedName>
    <definedName name="物件費０１税額_44">#REF!</definedName>
    <definedName name="物件費０１税額_45" localSheetId="1">#REF!</definedName>
    <definedName name="物件費０１税額_45">#REF!</definedName>
    <definedName name="物件費０１税額_46" localSheetId="1">#REF!</definedName>
    <definedName name="物件費０１税額_46">#REF!</definedName>
    <definedName name="物件費０１税額_5" localSheetId="1">#REF!</definedName>
    <definedName name="物件費０１税額_5">#REF!</definedName>
    <definedName name="物件費０１税額_6" localSheetId="1">#REF!</definedName>
    <definedName name="物件費０１税額_6">#REF!</definedName>
    <definedName name="物件費０１税額_7" localSheetId="1">#REF!</definedName>
    <definedName name="物件費０１税額_7">#REF!</definedName>
    <definedName name="物件費０１税額_8" localSheetId="1">#REF!</definedName>
    <definedName name="物件費０１税額_8">#REF!</definedName>
    <definedName name="物件費０１税額_9" localSheetId="1">#REF!</definedName>
    <definedName name="物件費０１税額_9">#REF!</definedName>
    <definedName name="物件費０２金額_1" localSheetId="1">#REF!</definedName>
    <definedName name="物件費０２金額_1">#REF!</definedName>
    <definedName name="物件費０２金額_10" localSheetId="1">#REF!</definedName>
    <definedName name="物件費０２金額_10">#REF!</definedName>
    <definedName name="物件費０２金額_11" localSheetId="1">#REF!</definedName>
    <definedName name="物件費０２金額_11">#REF!</definedName>
    <definedName name="物件費０２金額_12" localSheetId="1">#REF!</definedName>
    <definedName name="物件費０２金額_12">#REF!</definedName>
    <definedName name="物件費０２金額_13" localSheetId="1">#REF!</definedName>
    <definedName name="物件費０２金額_13">#REF!</definedName>
    <definedName name="物件費０２金額_14" localSheetId="1">#REF!</definedName>
    <definedName name="物件費０２金額_14">#REF!</definedName>
    <definedName name="物件費０２金額_15" localSheetId="1">#REF!</definedName>
    <definedName name="物件費０２金額_15">#REF!</definedName>
    <definedName name="物件費０２金額_16" localSheetId="1">#REF!</definedName>
    <definedName name="物件費０２金額_16">#REF!</definedName>
    <definedName name="物件費０２金額_17" localSheetId="1">#REF!</definedName>
    <definedName name="物件費０２金額_17">#REF!</definedName>
    <definedName name="物件費０２金額_18" localSheetId="1">#REF!</definedName>
    <definedName name="物件費０２金額_18">#REF!</definedName>
    <definedName name="物件費０２金額_19" localSheetId="1">#REF!</definedName>
    <definedName name="物件費０２金額_19">#REF!</definedName>
    <definedName name="物件費０２金額_2" localSheetId="1">#REF!</definedName>
    <definedName name="物件費０２金額_2">#REF!</definedName>
    <definedName name="物件費０２金額_20" localSheetId="1">#REF!</definedName>
    <definedName name="物件費０２金額_20">#REF!</definedName>
    <definedName name="物件費０２金額_21" localSheetId="1">#REF!</definedName>
    <definedName name="物件費０２金額_21">#REF!</definedName>
    <definedName name="物件費０２金額_22" localSheetId="1">#REF!</definedName>
    <definedName name="物件費０２金額_22">#REF!</definedName>
    <definedName name="物件費０２金額_23" localSheetId="1">#REF!</definedName>
    <definedName name="物件費０２金額_23">#REF!</definedName>
    <definedName name="物件費０２金額_24" localSheetId="1">#REF!</definedName>
    <definedName name="物件費０２金額_24">#REF!</definedName>
    <definedName name="物件費０２金額_25" localSheetId="1">#REF!</definedName>
    <definedName name="物件費０２金額_25">#REF!</definedName>
    <definedName name="物件費０２金額_26" localSheetId="1">#REF!</definedName>
    <definedName name="物件費０２金額_26">#REF!</definedName>
    <definedName name="物件費０２金額_27" localSheetId="1">#REF!</definedName>
    <definedName name="物件費０２金額_27">#REF!</definedName>
    <definedName name="物件費０２金額_28" localSheetId="1">#REF!</definedName>
    <definedName name="物件費０２金額_28">#REF!</definedName>
    <definedName name="物件費０２金額_29" localSheetId="1">#REF!</definedName>
    <definedName name="物件費０２金額_29">#REF!</definedName>
    <definedName name="物件費０２金額_3" localSheetId="1">#REF!</definedName>
    <definedName name="物件費０２金額_3">#REF!</definedName>
    <definedName name="物件費０２金額_30" localSheetId="1">#REF!</definedName>
    <definedName name="物件費０２金額_30">#REF!</definedName>
    <definedName name="物件費０２金額_31" localSheetId="1">#REF!</definedName>
    <definedName name="物件費０２金額_31">#REF!</definedName>
    <definedName name="物件費０２金額_32" localSheetId="1">#REF!</definedName>
    <definedName name="物件費０２金額_32">#REF!</definedName>
    <definedName name="物件費０２金額_33" localSheetId="1">#REF!</definedName>
    <definedName name="物件費０２金額_33">#REF!</definedName>
    <definedName name="物件費０２金額_34" localSheetId="1">#REF!</definedName>
    <definedName name="物件費０２金額_34">#REF!</definedName>
    <definedName name="物件費０２金額_35" localSheetId="1">#REF!</definedName>
    <definedName name="物件費０２金額_35">#REF!</definedName>
    <definedName name="物件費０２金額_36" localSheetId="1">#REF!</definedName>
    <definedName name="物件費０２金額_36">#REF!</definedName>
    <definedName name="物件費０２金額_37" localSheetId="1">#REF!</definedName>
    <definedName name="物件費０２金額_37">#REF!</definedName>
    <definedName name="物件費０２金額_38" localSheetId="1">#REF!</definedName>
    <definedName name="物件費０２金額_38">#REF!</definedName>
    <definedName name="物件費０２金額_39" localSheetId="1">#REF!</definedName>
    <definedName name="物件費０２金額_39">#REF!</definedName>
    <definedName name="物件費０２金額_4" localSheetId="1">#REF!</definedName>
    <definedName name="物件費０２金額_4">#REF!</definedName>
    <definedName name="物件費０２金額_40" localSheetId="1">#REF!</definedName>
    <definedName name="物件費０２金額_40">#REF!</definedName>
    <definedName name="物件費０２金額_41" localSheetId="1">#REF!</definedName>
    <definedName name="物件費０２金額_41">#REF!</definedName>
    <definedName name="物件費０２金額_42" localSheetId="1">#REF!</definedName>
    <definedName name="物件費０２金額_42">#REF!</definedName>
    <definedName name="物件費０２金額_43" localSheetId="1">#REF!</definedName>
    <definedName name="物件費０２金額_43">#REF!</definedName>
    <definedName name="物件費０２金額_44" localSheetId="1">#REF!</definedName>
    <definedName name="物件費０２金額_44">#REF!</definedName>
    <definedName name="物件費０２金額_45" localSheetId="1">#REF!</definedName>
    <definedName name="物件費０２金額_45">#REF!</definedName>
    <definedName name="物件費０２金額_46" localSheetId="1">#REF!</definedName>
    <definedName name="物件費０２金額_46">#REF!</definedName>
    <definedName name="物件費０２金額_5" localSheetId="1">#REF!</definedName>
    <definedName name="物件費０２金額_5">#REF!</definedName>
    <definedName name="物件費０２金額_6" localSheetId="1">#REF!</definedName>
    <definedName name="物件費０２金額_6">#REF!</definedName>
    <definedName name="物件費０２金額_7" localSheetId="1">#REF!</definedName>
    <definedName name="物件費０２金額_7">#REF!</definedName>
    <definedName name="物件費０２金額_8" localSheetId="1">#REF!</definedName>
    <definedName name="物件費０２金額_8">#REF!</definedName>
    <definedName name="物件費０２金額_9" localSheetId="1">#REF!</definedName>
    <definedName name="物件費０２金額_9">#REF!</definedName>
    <definedName name="物件費０２税額_1" localSheetId="1">#REF!</definedName>
    <definedName name="物件費０２税額_1">#REF!</definedName>
    <definedName name="物件費０２税額_10" localSheetId="1">#REF!</definedName>
    <definedName name="物件費０２税額_10">#REF!</definedName>
    <definedName name="物件費０２税額_11" localSheetId="1">#REF!</definedName>
    <definedName name="物件費０２税額_11">#REF!</definedName>
    <definedName name="物件費０２税額_12" localSheetId="1">#REF!</definedName>
    <definedName name="物件費０２税額_12">#REF!</definedName>
    <definedName name="物件費０２税額_13" localSheetId="1">#REF!</definedName>
    <definedName name="物件費０２税額_13">#REF!</definedName>
    <definedName name="物件費０２税額_14" localSheetId="1">#REF!</definedName>
    <definedName name="物件費０２税額_14">#REF!</definedName>
    <definedName name="物件費０２税額_15" localSheetId="1">#REF!</definedName>
    <definedName name="物件費０２税額_15">#REF!</definedName>
    <definedName name="物件費０２税額_16" localSheetId="1">#REF!</definedName>
    <definedName name="物件費０２税額_16">#REF!</definedName>
    <definedName name="物件費０２税額_17" localSheetId="1">#REF!</definedName>
    <definedName name="物件費０２税額_17">#REF!</definedName>
    <definedName name="物件費０２税額_18" localSheetId="1">#REF!</definedName>
    <definedName name="物件費０２税額_18">#REF!</definedName>
    <definedName name="物件費０２税額_19" localSheetId="1">#REF!</definedName>
    <definedName name="物件費０２税額_19">#REF!</definedName>
    <definedName name="物件費０２税額_2" localSheetId="1">#REF!</definedName>
    <definedName name="物件費０２税額_2">#REF!</definedName>
    <definedName name="物件費０２税額_20" localSheetId="1">#REF!</definedName>
    <definedName name="物件費０２税額_20">#REF!</definedName>
    <definedName name="物件費０２税額_21" localSheetId="1">#REF!</definedName>
    <definedName name="物件費０２税額_21">#REF!</definedName>
    <definedName name="物件費０２税額_22" localSheetId="1">#REF!</definedName>
    <definedName name="物件費０２税額_22">#REF!</definedName>
    <definedName name="物件費０２税額_23" localSheetId="1">#REF!</definedName>
    <definedName name="物件費０２税額_23">#REF!</definedName>
    <definedName name="物件費０２税額_24" localSheetId="1">#REF!</definedName>
    <definedName name="物件費０２税額_24">#REF!</definedName>
    <definedName name="物件費０２税額_25" localSheetId="1">#REF!</definedName>
    <definedName name="物件費０２税額_25">#REF!</definedName>
    <definedName name="物件費０２税額_26" localSheetId="1">#REF!</definedName>
    <definedName name="物件費０２税額_26">#REF!</definedName>
    <definedName name="物件費０２税額_27" localSheetId="1">#REF!</definedName>
    <definedName name="物件費０２税額_27">#REF!</definedName>
    <definedName name="物件費０２税額_28" localSheetId="1">#REF!</definedName>
    <definedName name="物件費０２税額_28">#REF!</definedName>
    <definedName name="物件費０２税額_29" localSheetId="1">#REF!</definedName>
    <definedName name="物件費０２税額_29">#REF!</definedName>
    <definedName name="物件費０２税額_3" localSheetId="1">#REF!</definedName>
    <definedName name="物件費０２税額_3">#REF!</definedName>
    <definedName name="物件費０２税額_30" localSheetId="1">#REF!</definedName>
    <definedName name="物件費０２税額_30">#REF!</definedName>
    <definedName name="物件費０２税額_31" localSheetId="1">#REF!</definedName>
    <definedName name="物件費０２税額_31">#REF!</definedName>
    <definedName name="物件費０２税額_32" localSheetId="1">#REF!</definedName>
    <definedName name="物件費０２税額_32">#REF!</definedName>
    <definedName name="物件費０２税額_33" localSheetId="1">#REF!</definedName>
    <definedName name="物件費０２税額_33">#REF!</definedName>
    <definedName name="物件費０２税額_34" localSheetId="1">#REF!</definedName>
    <definedName name="物件費０２税額_34">#REF!</definedName>
    <definedName name="物件費０２税額_35" localSheetId="1">#REF!</definedName>
    <definedName name="物件費０２税額_35">#REF!</definedName>
    <definedName name="物件費０２税額_36" localSheetId="1">#REF!</definedName>
    <definedName name="物件費０２税額_36">#REF!</definedName>
    <definedName name="物件費０２税額_37" localSheetId="1">#REF!</definedName>
    <definedName name="物件費０２税額_37">#REF!</definedName>
    <definedName name="物件費０２税額_38" localSheetId="1">#REF!</definedName>
    <definedName name="物件費０２税額_38">#REF!</definedName>
    <definedName name="物件費０２税額_39" localSheetId="1">#REF!</definedName>
    <definedName name="物件費０２税額_39">#REF!</definedName>
    <definedName name="物件費０２税額_4" localSheetId="1">#REF!</definedName>
    <definedName name="物件費０２税額_4">#REF!</definedName>
    <definedName name="物件費０２税額_40" localSheetId="1">#REF!</definedName>
    <definedName name="物件費０２税額_40">#REF!</definedName>
    <definedName name="物件費０２税額_41" localSheetId="1">#REF!</definedName>
    <definedName name="物件費０２税額_41">#REF!</definedName>
    <definedName name="物件費０２税額_42" localSheetId="1">#REF!</definedName>
    <definedName name="物件費０２税額_42">#REF!</definedName>
    <definedName name="物件費０２税額_43" localSheetId="1">#REF!</definedName>
    <definedName name="物件費０２税額_43">#REF!</definedName>
    <definedName name="物件費０２税額_44" localSheetId="1">#REF!</definedName>
    <definedName name="物件費０２税額_44">#REF!</definedName>
    <definedName name="物件費０２税額_45" localSheetId="1">#REF!</definedName>
    <definedName name="物件費０２税額_45">#REF!</definedName>
    <definedName name="物件費０２税額_46" localSheetId="1">#REF!</definedName>
    <definedName name="物件費０２税額_46">#REF!</definedName>
    <definedName name="物件費０２税額_5" localSheetId="1">#REF!</definedName>
    <definedName name="物件費０２税額_5">#REF!</definedName>
    <definedName name="物件費０２税額_6" localSheetId="1">#REF!</definedName>
    <definedName name="物件費０２税額_6">#REF!</definedName>
    <definedName name="物件費０２税額_7" localSheetId="1">#REF!</definedName>
    <definedName name="物件費０２税額_7">#REF!</definedName>
    <definedName name="物件費０２税額_8" localSheetId="1">#REF!</definedName>
    <definedName name="物件費０２税額_8">#REF!</definedName>
    <definedName name="物件費０２税額_9" localSheetId="1">#REF!</definedName>
    <definedName name="物件費０２税額_9">#REF!</definedName>
    <definedName name="物件費０３金額_1" localSheetId="1">#REF!</definedName>
    <definedName name="物件費０３金額_1">#REF!</definedName>
    <definedName name="物件費０３金額_10" localSheetId="1">#REF!</definedName>
    <definedName name="物件費０３金額_10">#REF!</definedName>
    <definedName name="物件費０３金額_11" localSheetId="1">#REF!</definedName>
    <definedName name="物件費０３金額_11">#REF!</definedName>
    <definedName name="物件費０３金額_12" localSheetId="1">#REF!</definedName>
    <definedName name="物件費０３金額_12">#REF!</definedName>
    <definedName name="物件費０３金額_13" localSheetId="1">#REF!</definedName>
    <definedName name="物件費０３金額_13">#REF!</definedName>
    <definedName name="物件費０３金額_14" localSheetId="1">#REF!</definedName>
    <definedName name="物件費０３金額_14">#REF!</definedName>
    <definedName name="物件費０３金額_15" localSheetId="1">#REF!</definedName>
    <definedName name="物件費０３金額_15">#REF!</definedName>
    <definedName name="物件費０３金額_16" localSheetId="1">#REF!</definedName>
    <definedName name="物件費０３金額_16">#REF!</definedName>
    <definedName name="物件費０３金額_17" localSheetId="1">#REF!</definedName>
    <definedName name="物件費０３金額_17">#REF!</definedName>
    <definedName name="物件費０３金額_18" localSheetId="1">#REF!</definedName>
    <definedName name="物件費０３金額_18">#REF!</definedName>
    <definedName name="物件費０３金額_19" localSheetId="1">#REF!</definedName>
    <definedName name="物件費０３金額_19">#REF!</definedName>
    <definedName name="物件費０３金額_2" localSheetId="1">#REF!</definedName>
    <definedName name="物件費０３金額_2">#REF!</definedName>
    <definedName name="物件費０３金額_20" localSheetId="1">#REF!</definedName>
    <definedName name="物件費０３金額_20">#REF!</definedName>
    <definedName name="物件費０３金額_21" localSheetId="1">#REF!</definedName>
    <definedName name="物件費０３金額_21">#REF!</definedName>
    <definedName name="物件費０３金額_22" localSheetId="1">#REF!</definedName>
    <definedName name="物件費０３金額_22">#REF!</definedName>
    <definedName name="物件費０３金額_23" localSheetId="1">#REF!</definedName>
    <definedName name="物件費０３金額_23">#REF!</definedName>
    <definedName name="物件費０３金額_24" localSheetId="1">#REF!</definedName>
    <definedName name="物件費０３金額_24">#REF!</definedName>
    <definedName name="物件費０３金額_25" localSheetId="1">#REF!</definedName>
    <definedName name="物件費０３金額_25">#REF!</definedName>
    <definedName name="物件費０３金額_26" localSheetId="1">#REF!</definedName>
    <definedName name="物件費０３金額_26">#REF!</definedName>
    <definedName name="物件費０３金額_27" localSheetId="1">#REF!</definedName>
    <definedName name="物件費０３金額_27">#REF!</definedName>
    <definedName name="物件費０３金額_28" localSheetId="1">#REF!</definedName>
    <definedName name="物件費０３金額_28">#REF!</definedName>
    <definedName name="物件費０３金額_29" localSheetId="1">#REF!</definedName>
    <definedName name="物件費０３金額_29">#REF!</definedName>
    <definedName name="物件費０３金額_3" localSheetId="1">#REF!</definedName>
    <definedName name="物件費０３金額_3">#REF!</definedName>
    <definedName name="物件費０３金額_30" localSheetId="1">#REF!</definedName>
    <definedName name="物件費０３金額_30">#REF!</definedName>
    <definedName name="物件費０３金額_31" localSheetId="1">#REF!</definedName>
    <definedName name="物件費０３金額_31">#REF!</definedName>
    <definedName name="物件費０３金額_32" localSheetId="1">#REF!</definedName>
    <definedName name="物件費０３金額_32">#REF!</definedName>
    <definedName name="物件費０３金額_33" localSheetId="1">#REF!</definedName>
    <definedName name="物件費０３金額_33">#REF!</definedName>
    <definedName name="物件費０３金額_34" localSheetId="1">#REF!</definedName>
    <definedName name="物件費０３金額_34">#REF!</definedName>
    <definedName name="物件費０３金額_35" localSheetId="1">#REF!</definedName>
    <definedName name="物件費０３金額_35">#REF!</definedName>
    <definedName name="物件費０３金額_36" localSheetId="1">#REF!</definedName>
    <definedName name="物件費０３金額_36">#REF!</definedName>
    <definedName name="物件費０３金額_37" localSheetId="1">#REF!</definedName>
    <definedName name="物件費０３金額_37">#REF!</definedName>
    <definedName name="物件費０３金額_38" localSheetId="1">#REF!</definedName>
    <definedName name="物件費０３金額_38">#REF!</definedName>
    <definedName name="物件費０３金額_39" localSheetId="1">#REF!</definedName>
    <definedName name="物件費０３金額_39">#REF!</definedName>
    <definedName name="物件費０３金額_4" localSheetId="1">#REF!</definedName>
    <definedName name="物件費０３金額_4">#REF!</definedName>
    <definedName name="物件費０３金額_40" localSheetId="1">#REF!</definedName>
    <definedName name="物件費０３金額_40">#REF!</definedName>
    <definedName name="物件費０３金額_41" localSheetId="1">#REF!</definedName>
    <definedName name="物件費０３金額_41">#REF!</definedName>
    <definedName name="物件費０３金額_42" localSheetId="1">#REF!</definedName>
    <definedName name="物件費０３金額_42">#REF!</definedName>
    <definedName name="物件費０３金額_43" localSheetId="1">#REF!</definedName>
    <definedName name="物件費０３金額_43">#REF!</definedName>
    <definedName name="物件費０３金額_44" localSheetId="1">#REF!</definedName>
    <definedName name="物件費０３金額_44">#REF!</definedName>
    <definedName name="物件費０３金額_45" localSheetId="1">#REF!</definedName>
    <definedName name="物件費０３金額_45">#REF!</definedName>
    <definedName name="物件費０３金額_46" localSheetId="1">#REF!</definedName>
    <definedName name="物件費０３金額_46">#REF!</definedName>
    <definedName name="物件費０３金額_5" localSheetId="1">#REF!</definedName>
    <definedName name="物件費０３金額_5">#REF!</definedName>
    <definedName name="物件費０３金額_6" localSheetId="1">#REF!</definedName>
    <definedName name="物件費０３金額_6">#REF!</definedName>
    <definedName name="物件費０３金額_7" localSheetId="1">#REF!</definedName>
    <definedName name="物件費０３金額_7">#REF!</definedName>
    <definedName name="物件費０３金額_8" localSheetId="1">#REF!</definedName>
    <definedName name="物件費０３金額_8">#REF!</definedName>
    <definedName name="物件費０３金額_9" localSheetId="1">#REF!</definedName>
    <definedName name="物件費０３金額_9">#REF!</definedName>
    <definedName name="物件費０３税額_1" localSheetId="1">#REF!</definedName>
    <definedName name="物件費０３税額_1">#REF!</definedName>
    <definedName name="物件費０３税額_10" localSheetId="1">#REF!</definedName>
    <definedName name="物件費０３税額_10">#REF!</definedName>
    <definedName name="物件費０３税額_11" localSheetId="1">#REF!</definedName>
    <definedName name="物件費０３税額_11">#REF!</definedName>
    <definedName name="物件費０３税額_12" localSheetId="1">#REF!</definedName>
    <definedName name="物件費０３税額_12">#REF!</definedName>
    <definedName name="物件費０３税額_13" localSheetId="1">#REF!</definedName>
    <definedName name="物件費０３税額_13">#REF!</definedName>
    <definedName name="物件費０３税額_14" localSheetId="1">#REF!</definedName>
    <definedName name="物件費０３税額_14">#REF!</definedName>
    <definedName name="物件費０３税額_15" localSheetId="1">#REF!</definedName>
    <definedName name="物件費０３税額_15">#REF!</definedName>
    <definedName name="物件費０３税額_16" localSheetId="1">#REF!</definedName>
    <definedName name="物件費０３税額_16">#REF!</definedName>
    <definedName name="物件費０３税額_17" localSheetId="1">#REF!</definedName>
    <definedName name="物件費０３税額_17">#REF!</definedName>
    <definedName name="物件費０３税額_18" localSheetId="1">#REF!</definedName>
    <definedName name="物件費０３税額_18">#REF!</definedName>
    <definedName name="物件費０３税額_19" localSheetId="1">#REF!</definedName>
    <definedName name="物件費０３税額_19">#REF!</definedName>
    <definedName name="物件費０３税額_2" localSheetId="1">#REF!</definedName>
    <definedName name="物件費０３税額_2">#REF!</definedName>
    <definedName name="物件費０３税額_20" localSheetId="1">#REF!</definedName>
    <definedName name="物件費０３税額_20">#REF!</definedName>
    <definedName name="物件費０３税額_21" localSheetId="1">#REF!</definedName>
    <definedName name="物件費０３税額_21">#REF!</definedName>
    <definedName name="物件費０３税額_22" localSheetId="1">#REF!</definedName>
    <definedName name="物件費０３税額_22">#REF!</definedName>
    <definedName name="物件費０３税額_23" localSheetId="1">#REF!</definedName>
    <definedName name="物件費０３税額_23">#REF!</definedName>
    <definedName name="物件費０３税額_24" localSheetId="1">#REF!</definedName>
    <definedName name="物件費０３税額_24">#REF!</definedName>
    <definedName name="物件費０３税額_25" localSheetId="1">#REF!</definedName>
    <definedName name="物件費０３税額_25">#REF!</definedName>
    <definedName name="物件費０３税額_26" localSheetId="1">#REF!</definedName>
    <definedName name="物件費０３税額_26">#REF!</definedName>
    <definedName name="物件費０３税額_27" localSheetId="1">#REF!</definedName>
    <definedName name="物件費０３税額_27">#REF!</definedName>
    <definedName name="物件費０３税額_28" localSheetId="1">#REF!</definedName>
    <definedName name="物件費０３税額_28">#REF!</definedName>
    <definedName name="物件費０３税額_29" localSheetId="1">#REF!</definedName>
    <definedName name="物件費０３税額_29">#REF!</definedName>
    <definedName name="物件費０３税額_3" localSheetId="1">#REF!</definedName>
    <definedName name="物件費０３税額_3">#REF!</definedName>
    <definedName name="物件費０３税額_30" localSheetId="1">#REF!</definedName>
    <definedName name="物件費０３税額_30">#REF!</definedName>
    <definedName name="物件費０３税額_31" localSheetId="1">#REF!</definedName>
    <definedName name="物件費０３税額_31">#REF!</definedName>
    <definedName name="物件費０３税額_32" localSheetId="1">#REF!</definedName>
    <definedName name="物件費０３税額_32">#REF!</definedName>
    <definedName name="物件費０３税額_33" localSheetId="1">#REF!</definedName>
    <definedName name="物件費０３税額_33">#REF!</definedName>
    <definedName name="物件費０３税額_34" localSheetId="1">#REF!</definedName>
    <definedName name="物件費０３税額_34">#REF!</definedName>
    <definedName name="物件費０３税額_35" localSheetId="1">#REF!</definedName>
    <definedName name="物件費０３税額_35">#REF!</definedName>
    <definedName name="物件費０３税額_36" localSheetId="1">#REF!</definedName>
    <definedName name="物件費０３税額_36">#REF!</definedName>
    <definedName name="物件費０３税額_37" localSheetId="1">#REF!</definedName>
    <definedName name="物件費０３税額_37">#REF!</definedName>
    <definedName name="物件費０３税額_38" localSheetId="1">#REF!</definedName>
    <definedName name="物件費０３税額_38">#REF!</definedName>
    <definedName name="物件費０３税額_39" localSheetId="1">#REF!</definedName>
    <definedName name="物件費０３税額_39">#REF!</definedName>
    <definedName name="物件費０３税額_4" localSheetId="1">#REF!</definedName>
    <definedName name="物件費０３税額_4">#REF!</definedName>
    <definedName name="物件費０３税額_40" localSheetId="1">#REF!</definedName>
    <definedName name="物件費０３税額_40">#REF!</definedName>
    <definedName name="物件費０３税額_41" localSheetId="1">#REF!</definedName>
    <definedName name="物件費０３税額_41">#REF!</definedName>
    <definedName name="物件費０３税額_42" localSheetId="1">#REF!</definedName>
    <definedName name="物件費０３税額_42">#REF!</definedName>
    <definedName name="物件費０３税額_43" localSheetId="1">#REF!</definedName>
    <definedName name="物件費０３税額_43">#REF!</definedName>
    <definedName name="物件費０３税額_44" localSheetId="1">#REF!</definedName>
    <definedName name="物件費０３税額_44">#REF!</definedName>
    <definedName name="物件費０３税額_45" localSheetId="1">#REF!</definedName>
    <definedName name="物件費０３税額_45">#REF!</definedName>
    <definedName name="物件費０３税額_46" localSheetId="1">#REF!</definedName>
    <definedName name="物件費０３税額_46">#REF!</definedName>
    <definedName name="物件費０３税額_5" localSheetId="1">#REF!</definedName>
    <definedName name="物件費０３税額_5">#REF!</definedName>
    <definedName name="物件費０３税額_6" localSheetId="1">#REF!</definedName>
    <definedName name="物件費０３税額_6">#REF!</definedName>
    <definedName name="物件費０３税額_7" localSheetId="1">#REF!</definedName>
    <definedName name="物件費０３税額_7">#REF!</definedName>
    <definedName name="物件費０３税額_8" localSheetId="1">#REF!</definedName>
    <definedName name="物件費０３税額_8">#REF!</definedName>
    <definedName name="物件費０３税額_9" localSheetId="1">#REF!</definedName>
    <definedName name="物件費０３税額_9">#REF!</definedName>
    <definedName name="物件費０４金額_1" localSheetId="1">#REF!</definedName>
    <definedName name="物件費０４金額_1">#REF!</definedName>
    <definedName name="物件費０４金額_10" localSheetId="1">#REF!</definedName>
    <definedName name="物件費０４金額_10">#REF!</definedName>
    <definedName name="物件費０４金額_11" localSheetId="1">#REF!</definedName>
    <definedName name="物件費０４金額_11">#REF!</definedName>
    <definedName name="物件費０４金額_12" localSheetId="1">#REF!</definedName>
    <definedName name="物件費０４金額_12">#REF!</definedName>
    <definedName name="物件費０４金額_13" localSheetId="1">#REF!</definedName>
    <definedName name="物件費０４金額_13">#REF!</definedName>
    <definedName name="物件費０４金額_14" localSheetId="1">#REF!</definedName>
    <definedName name="物件費０４金額_14">#REF!</definedName>
    <definedName name="物件費０４金額_15" localSheetId="1">#REF!</definedName>
    <definedName name="物件費０４金額_15">#REF!</definedName>
    <definedName name="物件費０４金額_16" localSheetId="1">#REF!</definedName>
    <definedName name="物件費０４金額_16">#REF!</definedName>
    <definedName name="物件費０４金額_17" localSheetId="1">#REF!</definedName>
    <definedName name="物件費０４金額_17">#REF!</definedName>
    <definedName name="物件費０４金額_18" localSheetId="1">#REF!</definedName>
    <definedName name="物件費０４金額_18">#REF!</definedName>
    <definedName name="物件費０４金額_19" localSheetId="1">#REF!</definedName>
    <definedName name="物件費０４金額_19">#REF!</definedName>
    <definedName name="物件費０４金額_2" localSheetId="1">#REF!</definedName>
    <definedName name="物件費０４金額_2">#REF!</definedName>
    <definedName name="物件費０４金額_20" localSheetId="1">#REF!</definedName>
    <definedName name="物件費０４金額_20">#REF!</definedName>
    <definedName name="物件費０４金額_21" localSheetId="1">#REF!</definedName>
    <definedName name="物件費０４金額_21">#REF!</definedName>
    <definedName name="物件費０４金額_22" localSheetId="1">#REF!</definedName>
    <definedName name="物件費０４金額_22">#REF!</definedName>
    <definedName name="物件費０４金額_23" localSheetId="1">#REF!</definedName>
    <definedName name="物件費０４金額_23">#REF!</definedName>
    <definedName name="物件費０４金額_24" localSheetId="1">#REF!</definedName>
    <definedName name="物件費０４金額_24">#REF!</definedName>
    <definedName name="物件費０４金額_25" localSheetId="1">#REF!</definedName>
    <definedName name="物件費０４金額_25">#REF!</definedName>
    <definedName name="物件費０４金額_26" localSheetId="1">#REF!</definedName>
    <definedName name="物件費０４金額_26">#REF!</definedName>
    <definedName name="物件費０４金額_27" localSheetId="1">#REF!</definedName>
    <definedName name="物件費０４金額_27">#REF!</definedName>
    <definedName name="物件費０４金額_28" localSheetId="1">#REF!</definedName>
    <definedName name="物件費０４金額_28">#REF!</definedName>
    <definedName name="物件費０４金額_29" localSheetId="1">#REF!</definedName>
    <definedName name="物件費０４金額_29">#REF!</definedName>
    <definedName name="物件費０４金額_3" localSheetId="1">#REF!</definedName>
    <definedName name="物件費０４金額_3">#REF!</definedName>
    <definedName name="物件費０４金額_30" localSheetId="1">#REF!</definedName>
    <definedName name="物件費０４金額_30">#REF!</definedName>
    <definedName name="物件費０４金額_31" localSheetId="1">#REF!</definedName>
    <definedName name="物件費０４金額_31">#REF!</definedName>
    <definedName name="物件費０４金額_32" localSheetId="1">#REF!</definedName>
    <definedName name="物件費０４金額_32">#REF!</definedName>
    <definedName name="物件費０４金額_33" localSheetId="1">#REF!</definedName>
    <definedName name="物件費０４金額_33">#REF!</definedName>
    <definedName name="物件費０４金額_34" localSheetId="1">#REF!</definedName>
    <definedName name="物件費０４金額_34">#REF!</definedName>
    <definedName name="物件費０４金額_35" localSheetId="1">#REF!</definedName>
    <definedName name="物件費０４金額_35">#REF!</definedName>
    <definedName name="物件費０４金額_36" localSheetId="1">#REF!</definedName>
    <definedName name="物件費０４金額_36">#REF!</definedName>
    <definedName name="物件費０４金額_37" localSheetId="1">#REF!</definedName>
    <definedName name="物件費０４金額_37">#REF!</definedName>
    <definedName name="物件費０４金額_38" localSheetId="1">#REF!</definedName>
    <definedName name="物件費０４金額_38">#REF!</definedName>
    <definedName name="物件費０４金額_39" localSheetId="1">#REF!</definedName>
    <definedName name="物件費０４金額_39">#REF!</definedName>
    <definedName name="物件費０４金額_4" localSheetId="1">#REF!</definedName>
    <definedName name="物件費０４金額_4">#REF!</definedName>
    <definedName name="物件費０４金額_40" localSheetId="1">#REF!</definedName>
    <definedName name="物件費０４金額_40">#REF!</definedName>
    <definedName name="物件費０４金額_41" localSheetId="1">#REF!</definedName>
    <definedName name="物件費０４金額_41">#REF!</definedName>
    <definedName name="物件費０４金額_42" localSheetId="1">#REF!</definedName>
    <definedName name="物件費０４金額_42">#REF!</definedName>
    <definedName name="物件費０４金額_43" localSheetId="1">#REF!</definedName>
    <definedName name="物件費０４金額_43">#REF!</definedName>
    <definedName name="物件費０４金額_44" localSheetId="1">#REF!</definedName>
    <definedName name="物件費０４金額_44">#REF!</definedName>
    <definedName name="物件費０４金額_45" localSheetId="1">#REF!</definedName>
    <definedName name="物件費０４金額_45">#REF!</definedName>
    <definedName name="物件費０４金額_46" localSheetId="1">#REF!</definedName>
    <definedName name="物件費０４金額_46">#REF!</definedName>
    <definedName name="物件費０４金額_5" localSheetId="1">#REF!</definedName>
    <definedName name="物件費０４金額_5">#REF!</definedName>
    <definedName name="物件費０４金額_6" localSheetId="1">#REF!</definedName>
    <definedName name="物件費０４金額_6">#REF!</definedName>
    <definedName name="物件費０４金額_7" localSheetId="1">#REF!</definedName>
    <definedName name="物件費０４金額_7">#REF!</definedName>
    <definedName name="物件費０４金額_8" localSheetId="1">#REF!</definedName>
    <definedName name="物件費０４金額_8">#REF!</definedName>
    <definedName name="物件費０４金額_9" localSheetId="1">#REF!</definedName>
    <definedName name="物件費０４金額_9">#REF!</definedName>
    <definedName name="物件費０４税額_1" localSheetId="1">#REF!</definedName>
    <definedName name="物件費０４税額_1">#REF!</definedName>
    <definedName name="物件費０４税額_10" localSheetId="1">#REF!</definedName>
    <definedName name="物件費０４税額_10">#REF!</definedName>
    <definedName name="物件費０４税額_11" localSheetId="1">#REF!</definedName>
    <definedName name="物件費０４税額_11">#REF!</definedName>
    <definedName name="物件費０４税額_12" localSheetId="1">#REF!</definedName>
    <definedName name="物件費０４税額_12">#REF!</definedName>
    <definedName name="物件費０４税額_13" localSheetId="1">#REF!</definedName>
    <definedName name="物件費０４税額_13">#REF!</definedName>
    <definedName name="物件費０４税額_14" localSheetId="1">#REF!</definedName>
    <definedName name="物件費０４税額_14">#REF!</definedName>
    <definedName name="物件費０４税額_15" localSheetId="1">#REF!</definedName>
    <definedName name="物件費０４税額_15">#REF!</definedName>
    <definedName name="物件費０４税額_16" localSheetId="1">#REF!</definedName>
    <definedName name="物件費０４税額_16">#REF!</definedName>
    <definedName name="物件費０４税額_17" localSheetId="1">#REF!</definedName>
    <definedName name="物件費０４税額_17">#REF!</definedName>
    <definedName name="物件費０４税額_18" localSheetId="1">#REF!</definedName>
    <definedName name="物件費０４税額_18">#REF!</definedName>
    <definedName name="物件費０４税額_19" localSheetId="1">#REF!</definedName>
    <definedName name="物件費０４税額_19">#REF!</definedName>
    <definedName name="物件費０４税額_2" localSheetId="1">#REF!</definedName>
    <definedName name="物件費０４税額_2">#REF!</definedName>
    <definedName name="物件費０４税額_20" localSheetId="1">#REF!</definedName>
    <definedName name="物件費０４税額_20">#REF!</definedName>
    <definedName name="物件費０４税額_21" localSheetId="1">#REF!</definedName>
    <definedName name="物件費０４税額_21">#REF!</definedName>
    <definedName name="物件費０４税額_22" localSheetId="1">#REF!</definedName>
    <definedName name="物件費０４税額_22">#REF!</definedName>
    <definedName name="物件費０４税額_23" localSheetId="1">#REF!</definedName>
    <definedName name="物件費０４税額_23">#REF!</definedName>
    <definedName name="物件費０４税額_24" localSheetId="1">#REF!</definedName>
    <definedName name="物件費０４税額_24">#REF!</definedName>
    <definedName name="物件費０４税額_25" localSheetId="1">#REF!</definedName>
    <definedName name="物件費０４税額_25">#REF!</definedName>
    <definedName name="物件費０４税額_26" localSheetId="1">#REF!</definedName>
    <definedName name="物件費０４税額_26">#REF!</definedName>
    <definedName name="物件費０４税額_27" localSheetId="1">#REF!</definedName>
    <definedName name="物件費０４税額_27">#REF!</definedName>
    <definedName name="物件費０４税額_28" localSheetId="1">#REF!</definedName>
    <definedName name="物件費０４税額_28">#REF!</definedName>
    <definedName name="物件費０４税額_29" localSheetId="1">#REF!</definedName>
    <definedName name="物件費０４税額_29">#REF!</definedName>
    <definedName name="物件費０４税額_3" localSheetId="1">#REF!</definedName>
    <definedName name="物件費０４税額_3">#REF!</definedName>
    <definedName name="物件費０４税額_30" localSheetId="1">#REF!</definedName>
    <definedName name="物件費０４税額_30">#REF!</definedName>
    <definedName name="物件費０４税額_31" localSheetId="1">#REF!</definedName>
    <definedName name="物件費０４税額_31">#REF!</definedName>
    <definedName name="物件費０４税額_32" localSheetId="1">#REF!</definedName>
    <definedName name="物件費０４税額_32">#REF!</definedName>
    <definedName name="物件費０４税額_33" localSheetId="1">#REF!</definedName>
    <definedName name="物件費０４税額_33">#REF!</definedName>
    <definedName name="物件費０４税額_34" localSheetId="1">#REF!</definedName>
    <definedName name="物件費０４税額_34">#REF!</definedName>
    <definedName name="物件費０４税額_35" localSheetId="1">#REF!</definedName>
    <definedName name="物件費０４税額_35">#REF!</definedName>
    <definedName name="物件費０４税額_36" localSheetId="1">#REF!</definedName>
    <definedName name="物件費０４税額_36">#REF!</definedName>
    <definedName name="物件費０４税額_37" localSheetId="1">#REF!</definedName>
    <definedName name="物件費０４税額_37">#REF!</definedName>
    <definedName name="物件費０４税額_38" localSheetId="1">#REF!</definedName>
    <definedName name="物件費０４税額_38">#REF!</definedName>
    <definedName name="物件費０４税額_39" localSheetId="1">#REF!</definedName>
    <definedName name="物件費０４税額_39">#REF!</definedName>
    <definedName name="物件費０４税額_4" localSheetId="1">#REF!</definedName>
    <definedName name="物件費０４税額_4">#REF!</definedName>
    <definedName name="物件費０４税額_40" localSheetId="1">#REF!</definedName>
    <definedName name="物件費０４税額_40">#REF!</definedName>
    <definedName name="物件費０４税額_41" localSheetId="1">#REF!</definedName>
    <definedName name="物件費０４税額_41">#REF!</definedName>
    <definedName name="物件費０４税額_42" localSheetId="1">#REF!</definedName>
    <definedName name="物件費０４税額_42">#REF!</definedName>
    <definedName name="物件費０４税額_43" localSheetId="1">#REF!</definedName>
    <definedName name="物件費０４税額_43">#REF!</definedName>
    <definedName name="物件費０４税額_44" localSheetId="1">#REF!</definedName>
    <definedName name="物件費０４税額_44">#REF!</definedName>
    <definedName name="物件費０４税額_45" localSheetId="1">#REF!</definedName>
    <definedName name="物件費０４税額_45">#REF!</definedName>
    <definedName name="物件費０４税額_46" localSheetId="1">#REF!</definedName>
    <definedName name="物件費０４税額_46">#REF!</definedName>
    <definedName name="物件費０４税額_5" localSheetId="1">#REF!</definedName>
    <definedName name="物件費０４税額_5">#REF!</definedName>
    <definedName name="物件費０４税額_6" localSheetId="1">#REF!</definedName>
    <definedName name="物件費０４税額_6">#REF!</definedName>
    <definedName name="物件費０４税額_7" localSheetId="1">#REF!</definedName>
    <definedName name="物件費０４税額_7">#REF!</definedName>
    <definedName name="物件費０４税額_8" localSheetId="1">#REF!</definedName>
    <definedName name="物件費０４税額_8">#REF!</definedName>
    <definedName name="物件費０４税額_9" localSheetId="1">#REF!</definedName>
    <definedName name="物件費０４税額_9">#REF!</definedName>
    <definedName name="物件費０５金額_1" localSheetId="1">#REF!</definedName>
    <definedName name="物件費０５金額_1">#REF!</definedName>
    <definedName name="物件費０５金額_10" localSheetId="1">#REF!</definedName>
    <definedName name="物件費０５金額_10">#REF!</definedName>
    <definedName name="物件費０５金額_11" localSheetId="1">#REF!</definedName>
    <definedName name="物件費０５金額_11">#REF!</definedName>
    <definedName name="物件費０５金額_12" localSheetId="1">#REF!</definedName>
    <definedName name="物件費０５金額_12">#REF!</definedName>
    <definedName name="物件費０５金額_13" localSheetId="1">#REF!</definedName>
    <definedName name="物件費０５金額_13">#REF!</definedName>
    <definedName name="物件費０５金額_14" localSheetId="1">#REF!</definedName>
    <definedName name="物件費０５金額_14">#REF!</definedName>
    <definedName name="物件費０５金額_15" localSheetId="1">#REF!</definedName>
    <definedName name="物件費０５金額_15">#REF!</definedName>
    <definedName name="物件費０５金額_16" localSheetId="1">#REF!</definedName>
    <definedName name="物件費０５金額_16">#REF!</definedName>
    <definedName name="物件費０５金額_17" localSheetId="1">#REF!</definedName>
    <definedName name="物件費０５金額_17">#REF!</definedName>
    <definedName name="物件費０５金額_18" localSheetId="1">#REF!</definedName>
    <definedName name="物件費０５金額_18">#REF!</definedName>
    <definedName name="物件費０５金額_19" localSheetId="1">#REF!</definedName>
    <definedName name="物件費０５金額_19">#REF!</definedName>
    <definedName name="物件費０５金額_2" localSheetId="1">#REF!</definedName>
    <definedName name="物件費０５金額_2">#REF!</definedName>
    <definedName name="物件費０５金額_20" localSheetId="1">#REF!</definedName>
    <definedName name="物件費０５金額_20">#REF!</definedName>
    <definedName name="物件費０５金額_21" localSheetId="1">#REF!</definedName>
    <definedName name="物件費０５金額_21">#REF!</definedName>
    <definedName name="物件費０５金額_22" localSheetId="1">#REF!</definedName>
    <definedName name="物件費０５金額_22">#REF!</definedName>
    <definedName name="物件費０５金額_23" localSheetId="1">#REF!</definedName>
    <definedName name="物件費０５金額_23">#REF!</definedName>
    <definedName name="物件費０５金額_24" localSheetId="1">#REF!</definedName>
    <definedName name="物件費０５金額_24">#REF!</definedName>
    <definedName name="物件費０５金額_25" localSheetId="1">#REF!</definedName>
    <definedName name="物件費０５金額_25">#REF!</definedName>
    <definedName name="物件費０５金額_26" localSheetId="1">#REF!</definedName>
    <definedName name="物件費０５金額_26">#REF!</definedName>
    <definedName name="物件費０５金額_27" localSheetId="1">#REF!</definedName>
    <definedName name="物件費０５金額_27">#REF!</definedName>
    <definedName name="物件費０５金額_28" localSheetId="1">#REF!</definedName>
    <definedName name="物件費０５金額_28">#REF!</definedName>
    <definedName name="物件費０５金額_29" localSheetId="1">#REF!</definedName>
    <definedName name="物件費０５金額_29">#REF!</definedName>
    <definedName name="物件費０５金額_3" localSheetId="1">#REF!</definedName>
    <definedName name="物件費０５金額_3">#REF!</definedName>
    <definedName name="物件費０５金額_30" localSheetId="1">#REF!</definedName>
    <definedName name="物件費０５金額_30">#REF!</definedName>
    <definedName name="物件費０５金額_31" localSheetId="1">#REF!</definedName>
    <definedName name="物件費０５金額_31">#REF!</definedName>
    <definedName name="物件費０５金額_32" localSheetId="1">#REF!</definedName>
    <definedName name="物件費０５金額_32">#REF!</definedName>
    <definedName name="物件費０５金額_33" localSheetId="1">#REF!</definedName>
    <definedName name="物件費０５金額_33">#REF!</definedName>
    <definedName name="物件費０５金額_34" localSheetId="1">#REF!</definedName>
    <definedName name="物件費０５金額_34">#REF!</definedName>
    <definedName name="物件費０５金額_35" localSheetId="1">#REF!</definedName>
    <definedName name="物件費０５金額_35">#REF!</definedName>
    <definedName name="物件費０５金額_36" localSheetId="1">#REF!</definedName>
    <definedName name="物件費０５金額_36">#REF!</definedName>
    <definedName name="物件費０５金額_37" localSheetId="1">#REF!</definedName>
    <definedName name="物件費０５金額_37">#REF!</definedName>
    <definedName name="物件費０５金額_38" localSheetId="1">#REF!</definedName>
    <definedName name="物件費０５金額_38">#REF!</definedName>
    <definedName name="物件費０５金額_39" localSheetId="1">#REF!</definedName>
    <definedName name="物件費０５金額_39">#REF!</definedName>
    <definedName name="物件費０５金額_4" localSheetId="1">#REF!</definedName>
    <definedName name="物件費０５金額_4">#REF!</definedName>
    <definedName name="物件費０５金額_40" localSheetId="1">#REF!</definedName>
    <definedName name="物件費０５金額_40">#REF!</definedName>
    <definedName name="物件費０５金額_41" localSheetId="1">#REF!</definedName>
    <definedName name="物件費０５金額_41">#REF!</definedName>
    <definedName name="物件費０５金額_42" localSheetId="1">#REF!</definedName>
    <definedName name="物件費０５金額_42">#REF!</definedName>
    <definedName name="物件費０５金額_43" localSheetId="1">#REF!</definedName>
    <definedName name="物件費０５金額_43">#REF!</definedName>
    <definedName name="物件費０５金額_44" localSheetId="1">#REF!</definedName>
    <definedName name="物件費０５金額_44">#REF!</definedName>
    <definedName name="物件費０５金額_45" localSheetId="1">#REF!</definedName>
    <definedName name="物件費０５金額_45">#REF!</definedName>
    <definedName name="物件費０５金額_46" localSheetId="1">#REF!</definedName>
    <definedName name="物件費０５金額_46">#REF!</definedName>
    <definedName name="物件費０５金額_5" localSheetId="1">#REF!</definedName>
    <definedName name="物件費０５金額_5">#REF!</definedName>
    <definedName name="物件費０５金額_6" localSheetId="1">#REF!</definedName>
    <definedName name="物件費０５金額_6">#REF!</definedName>
    <definedName name="物件費０５金額_7" localSheetId="1">#REF!</definedName>
    <definedName name="物件費０５金額_7">#REF!</definedName>
    <definedName name="物件費０５金額_8" localSheetId="1">#REF!</definedName>
    <definedName name="物件費０５金額_8">#REF!</definedName>
    <definedName name="物件費０５金額_9" localSheetId="1">#REF!</definedName>
    <definedName name="物件費０５金額_9">#REF!</definedName>
    <definedName name="物件費０５税額_1" localSheetId="1">#REF!</definedName>
    <definedName name="物件費０５税額_1">#REF!</definedName>
    <definedName name="物件費０５税額_10" localSheetId="1">#REF!</definedName>
    <definedName name="物件費０５税額_10">#REF!</definedName>
    <definedName name="物件費０５税額_11" localSheetId="1">#REF!</definedName>
    <definedName name="物件費０５税額_11">#REF!</definedName>
    <definedName name="物件費０５税額_12" localSheetId="1">#REF!</definedName>
    <definedName name="物件費０５税額_12">#REF!</definedName>
    <definedName name="物件費０５税額_13" localSheetId="1">#REF!</definedName>
    <definedName name="物件費０５税額_13">#REF!</definedName>
    <definedName name="物件費０５税額_14" localSheetId="1">#REF!</definedName>
    <definedName name="物件費０５税額_14">#REF!</definedName>
    <definedName name="物件費０５税額_15" localSheetId="1">#REF!</definedName>
    <definedName name="物件費０５税額_15">#REF!</definedName>
    <definedName name="物件費０５税額_16" localSheetId="1">#REF!</definedName>
    <definedName name="物件費０５税額_16">#REF!</definedName>
    <definedName name="物件費０５税額_17" localSheetId="1">#REF!</definedName>
    <definedName name="物件費０５税額_17">#REF!</definedName>
    <definedName name="物件費０５税額_18" localSheetId="1">#REF!</definedName>
    <definedName name="物件費０５税額_18">#REF!</definedName>
    <definedName name="物件費０５税額_19" localSheetId="1">#REF!</definedName>
    <definedName name="物件費０５税額_19">#REF!</definedName>
    <definedName name="物件費０５税額_2" localSheetId="1">#REF!</definedName>
    <definedName name="物件費０５税額_2">#REF!</definedName>
    <definedName name="物件費０５税額_20" localSheetId="1">#REF!</definedName>
    <definedName name="物件費０５税額_20">#REF!</definedName>
    <definedName name="物件費０５税額_21" localSheetId="1">#REF!</definedName>
    <definedName name="物件費０５税額_21">#REF!</definedName>
    <definedName name="物件費０５税額_22" localSheetId="1">#REF!</definedName>
    <definedName name="物件費０５税額_22">#REF!</definedName>
    <definedName name="物件費０５税額_23" localSheetId="1">#REF!</definedName>
    <definedName name="物件費０５税額_23">#REF!</definedName>
    <definedName name="物件費０５税額_24" localSheetId="1">#REF!</definedName>
    <definedName name="物件費０５税額_24">#REF!</definedName>
    <definedName name="物件費０５税額_25" localSheetId="1">#REF!</definedName>
    <definedName name="物件費０５税額_25">#REF!</definedName>
    <definedName name="物件費０５税額_26" localSheetId="1">#REF!</definedName>
    <definedName name="物件費０５税額_26">#REF!</definedName>
    <definedName name="物件費０５税額_27" localSheetId="1">#REF!</definedName>
    <definedName name="物件費０５税額_27">#REF!</definedName>
    <definedName name="物件費０５税額_28" localSheetId="1">#REF!</definedName>
    <definedName name="物件費０５税額_28">#REF!</definedName>
    <definedName name="物件費０５税額_29" localSheetId="1">#REF!</definedName>
    <definedName name="物件費０５税額_29">#REF!</definedName>
    <definedName name="物件費０５税額_3" localSheetId="1">#REF!</definedName>
    <definedName name="物件費０５税額_3">#REF!</definedName>
    <definedName name="物件費０５税額_30" localSheetId="1">#REF!</definedName>
    <definedName name="物件費０５税額_30">#REF!</definedName>
    <definedName name="物件費０５税額_31" localSheetId="1">#REF!</definedName>
    <definedName name="物件費０５税額_31">#REF!</definedName>
    <definedName name="物件費０５税額_32" localSheetId="1">#REF!</definedName>
    <definedName name="物件費０５税額_32">#REF!</definedName>
    <definedName name="物件費０５税額_33" localSheetId="1">#REF!</definedName>
    <definedName name="物件費０５税額_33">#REF!</definedName>
    <definedName name="物件費０５税額_34" localSheetId="1">#REF!</definedName>
    <definedName name="物件費０５税額_34">#REF!</definedName>
    <definedName name="物件費０５税額_35" localSheetId="1">#REF!</definedName>
    <definedName name="物件費０５税額_35">#REF!</definedName>
    <definedName name="物件費０５税額_36" localSheetId="1">#REF!</definedName>
    <definedName name="物件費０５税額_36">#REF!</definedName>
    <definedName name="物件費０５税額_37" localSheetId="1">#REF!</definedName>
    <definedName name="物件費０５税額_37">#REF!</definedName>
    <definedName name="物件費０５税額_38" localSheetId="1">#REF!</definedName>
    <definedName name="物件費０５税額_38">#REF!</definedName>
    <definedName name="物件費０５税額_39" localSheetId="1">#REF!</definedName>
    <definedName name="物件費０５税額_39">#REF!</definedName>
    <definedName name="物件費０５税額_4" localSheetId="1">#REF!</definedName>
    <definedName name="物件費０５税額_4">#REF!</definedName>
    <definedName name="物件費０５税額_40" localSheetId="1">#REF!</definedName>
    <definedName name="物件費０５税額_40">#REF!</definedName>
    <definedName name="物件費０５税額_41" localSheetId="1">#REF!</definedName>
    <definedName name="物件費０５税額_41">#REF!</definedName>
    <definedName name="物件費０５税額_42" localSheetId="1">#REF!</definedName>
    <definedName name="物件費０５税額_42">#REF!</definedName>
    <definedName name="物件費０５税額_43" localSheetId="1">#REF!</definedName>
    <definedName name="物件費０５税額_43">#REF!</definedName>
    <definedName name="物件費０５税額_44" localSheetId="1">#REF!</definedName>
    <definedName name="物件費０５税額_44">#REF!</definedName>
    <definedName name="物件費０５税額_45" localSheetId="1">#REF!</definedName>
    <definedName name="物件費０５税額_45">#REF!</definedName>
    <definedName name="物件費０５税額_46" localSheetId="1">#REF!</definedName>
    <definedName name="物件費０５税額_46">#REF!</definedName>
    <definedName name="物件費０５税額_5" localSheetId="1">#REF!</definedName>
    <definedName name="物件費０５税額_5">#REF!</definedName>
    <definedName name="物件費０５税額_6" localSheetId="1">#REF!</definedName>
    <definedName name="物件費０５税額_6">#REF!</definedName>
    <definedName name="物件費０５税額_7" localSheetId="1">#REF!</definedName>
    <definedName name="物件費０５税額_7">#REF!</definedName>
    <definedName name="物件費０５税額_8" localSheetId="1">#REF!</definedName>
    <definedName name="物件費０５税額_8">#REF!</definedName>
    <definedName name="物件費０５税額_9" localSheetId="1">#REF!</definedName>
    <definedName name="物件費０５税額_9">#REF!</definedName>
    <definedName name="物件費０６金額_1" localSheetId="1">#REF!</definedName>
    <definedName name="物件費０６金額_1">#REF!</definedName>
    <definedName name="物件費０６金額_10" localSheetId="1">#REF!</definedName>
    <definedName name="物件費０６金額_10">#REF!</definedName>
    <definedName name="物件費０６金額_11" localSheetId="1">#REF!</definedName>
    <definedName name="物件費０６金額_11">#REF!</definedName>
    <definedName name="物件費０６金額_12" localSheetId="1">#REF!</definedName>
    <definedName name="物件費０６金額_12">#REF!</definedName>
    <definedName name="物件費０６金額_13" localSheetId="1">#REF!</definedName>
    <definedName name="物件費０６金額_13">#REF!</definedName>
    <definedName name="物件費０６金額_14" localSheetId="1">#REF!</definedName>
    <definedName name="物件費０６金額_14">#REF!</definedName>
    <definedName name="物件費０６金額_15" localSheetId="1">#REF!</definedName>
    <definedName name="物件費０６金額_15">#REF!</definedName>
    <definedName name="物件費０６金額_16" localSheetId="1">#REF!</definedName>
    <definedName name="物件費０６金額_16">#REF!</definedName>
    <definedName name="物件費０６金額_17" localSheetId="1">#REF!</definedName>
    <definedName name="物件費０６金額_17">#REF!</definedName>
    <definedName name="物件費０６金額_18" localSheetId="1">#REF!</definedName>
    <definedName name="物件費０６金額_18">#REF!</definedName>
    <definedName name="物件費０６金額_19" localSheetId="1">#REF!</definedName>
    <definedName name="物件費０６金額_19">#REF!</definedName>
    <definedName name="物件費０６金額_2" localSheetId="1">#REF!</definedName>
    <definedName name="物件費０６金額_2">#REF!</definedName>
    <definedName name="物件費０６金額_20" localSheetId="1">#REF!</definedName>
    <definedName name="物件費０６金額_20">#REF!</definedName>
    <definedName name="物件費０６金額_21" localSheetId="1">#REF!</definedName>
    <definedName name="物件費０６金額_21">#REF!</definedName>
    <definedName name="物件費０６金額_22" localSheetId="1">#REF!</definedName>
    <definedName name="物件費０６金額_22">#REF!</definedName>
    <definedName name="物件費０６金額_23" localSheetId="1">#REF!</definedName>
    <definedName name="物件費０６金額_23">#REF!</definedName>
    <definedName name="物件費０６金額_24" localSheetId="1">#REF!</definedName>
    <definedName name="物件費０６金額_24">#REF!</definedName>
    <definedName name="物件費０６金額_25" localSheetId="1">#REF!</definedName>
    <definedName name="物件費０６金額_25">#REF!</definedName>
    <definedName name="物件費０６金額_26" localSheetId="1">#REF!</definedName>
    <definedName name="物件費０６金額_26">#REF!</definedName>
    <definedName name="物件費０６金額_27" localSheetId="1">#REF!</definedName>
    <definedName name="物件費０６金額_27">#REF!</definedName>
    <definedName name="物件費０６金額_28" localSheetId="1">#REF!</definedName>
    <definedName name="物件費０６金額_28">#REF!</definedName>
    <definedName name="物件費０６金額_29" localSheetId="1">#REF!</definedName>
    <definedName name="物件費０６金額_29">#REF!</definedName>
    <definedName name="物件費０６金額_3" localSheetId="1">#REF!</definedName>
    <definedName name="物件費０６金額_3">#REF!</definedName>
    <definedName name="物件費０６金額_30" localSheetId="1">#REF!</definedName>
    <definedName name="物件費０６金額_30">#REF!</definedName>
    <definedName name="物件費０６金額_31" localSheetId="1">#REF!</definedName>
    <definedName name="物件費０６金額_31">#REF!</definedName>
    <definedName name="物件費０６金額_32" localSheetId="1">#REF!</definedName>
    <definedName name="物件費０６金額_32">#REF!</definedName>
    <definedName name="物件費０６金額_33" localSheetId="1">#REF!</definedName>
    <definedName name="物件費０６金額_33">#REF!</definedName>
    <definedName name="物件費０６金額_34" localSheetId="1">#REF!</definedName>
    <definedName name="物件費０６金額_34">#REF!</definedName>
    <definedName name="物件費０６金額_35" localSheetId="1">#REF!</definedName>
    <definedName name="物件費０６金額_35">#REF!</definedName>
    <definedName name="物件費０６金額_36" localSheetId="1">#REF!</definedName>
    <definedName name="物件費０６金額_36">#REF!</definedName>
    <definedName name="物件費０６金額_37" localSheetId="1">#REF!</definedName>
    <definedName name="物件費０６金額_37">#REF!</definedName>
    <definedName name="物件費０６金額_38" localSheetId="1">#REF!</definedName>
    <definedName name="物件費０６金額_38">#REF!</definedName>
    <definedName name="物件費０６金額_39" localSheetId="1">#REF!</definedName>
    <definedName name="物件費０６金額_39">#REF!</definedName>
    <definedName name="物件費０６金額_4" localSheetId="1">#REF!</definedName>
    <definedName name="物件費０６金額_4">#REF!</definedName>
    <definedName name="物件費０６金額_40" localSheetId="1">#REF!</definedName>
    <definedName name="物件費０６金額_40">#REF!</definedName>
    <definedName name="物件費０６金額_41" localSheetId="1">#REF!</definedName>
    <definedName name="物件費０６金額_41">#REF!</definedName>
    <definedName name="物件費０６金額_42" localSheetId="1">#REF!</definedName>
    <definedName name="物件費０６金額_42">#REF!</definedName>
    <definedName name="物件費０６金額_43" localSheetId="1">#REF!</definedName>
    <definedName name="物件費０６金額_43">#REF!</definedName>
    <definedName name="物件費０６金額_44" localSheetId="1">#REF!</definedName>
    <definedName name="物件費０６金額_44">#REF!</definedName>
    <definedName name="物件費０６金額_45" localSheetId="1">#REF!</definedName>
    <definedName name="物件費０６金額_45">#REF!</definedName>
    <definedName name="物件費０６金額_46" localSheetId="1">#REF!</definedName>
    <definedName name="物件費０６金額_46">#REF!</definedName>
    <definedName name="物件費０６金額_5" localSheetId="1">#REF!</definedName>
    <definedName name="物件費０６金額_5">#REF!</definedName>
    <definedName name="物件費０６金額_6" localSheetId="1">#REF!</definedName>
    <definedName name="物件費０６金額_6">#REF!</definedName>
    <definedName name="物件費０６金額_7" localSheetId="1">#REF!</definedName>
    <definedName name="物件費０６金額_7">#REF!</definedName>
    <definedName name="物件費０６金額_8" localSheetId="1">#REF!</definedName>
    <definedName name="物件費０６金額_8">#REF!</definedName>
    <definedName name="物件費０６金額_9" localSheetId="1">#REF!</definedName>
    <definedName name="物件費０６金額_9">#REF!</definedName>
    <definedName name="物件費０６税額_1" localSheetId="1">#REF!</definedName>
    <definedName name="物件費０６税額_1">#REF!</definedName>
    <definedName name="物件費０６税額_10" localSheetId="1">#REF!</definedName>
    <definedName name="物件費０６税額_10">#REF!</definedName>
    <definedName name="物件費０６税額_11" localSheetId="1">#REF!</definedName>
    <definedName name="物件費０６税額_11">#REF!</definedName>
    <definedName name="物件費０６税額_12" localSheetId="1">#REF!</definedName>
    <definedName name="物件費０６税額_12">#REF!</definedName>
    <definedName name="物件費０６税額_13" localSheetId="1">#REF!</definedName>
    <definedName name="物件費０６税額_13">#REF!</definedName>
    <definedName name="物件費０６税額_14" localSheetId="1">#REF!</definedName>
    <definedName name="物件費０６税額_14">#REF!</definedName>
    <definedName name="物件費０６税額_15" localSheetId="1">#REF!</definedName>
    <definedName name="物件費０６税額_15">#REF!</definedName>
    <definedName name="物件費０６税額_16" localSheetId="1">#REF!</definedName>
    <definedName name="物件費０６税額_16">#REF!</definedName>
    <definedName name="物件費０６税額_17" localSheetId="1">#REF!</definedName>
    <definedName name="物件費０６税額_17">#REF!</definedName>
    <definedName name="物件費０６税額_18" localSheetId="1">#REF!</definedName>
    <definedName name="物件費０６税額_18">#REF!</definedName>
    <definedName name="物件費０６税額_19" localSheetId="1">#REF!</definedName>
    <definedName name="物件費０６税額_19">#REF!</definedName>
    <definedName name="物件費０６税額_2" localSheetId="1">#REF!</definedName>
    <definedName name="物件費０６税額_2">#REF!</definedName>
    <definedName name="物件費０６税額_20" localSheetId="1">#REF!</definedName>
    <definedName name="物件費０６税額_20">#REF!</definedName>
    <definedName name="物件費０６税額_21" localSheetId="1">#REF!</definedName>
    <definedName name="物件費０６税額_21">#REF!</definedName>
    <definedName name="物件費０６税額_22" localSheetId="1">#REF!</definedName>
    <definedName name="物件費０６税額_22">#REF!</definedName>
    <definedName name="物件費０６税額_23" localSheetId="1">#REF!</definedName>
    <definedName name="物件費０６税額_23">#REF!</definedName>
    <definedName name="物件費０６税額_24" localSheetId="1">#REF!</definedName>
    <definedName name="物件費０６税額_24">#REF!</definedName>
    <definedName name="物件費０６税額_25" localSheetId="1">#REF!</definedName>
    <definedName name="物件費０６税額_25">#REF!</definedName>
    <definedName name="物件費０６税額_26" localSheetId="1">#REF!</definedName>
    <definedName name="物件費０６税額_26">#REF!</definedName>
    <definedName name="物件費０６税額_27" localSheetId="1">#REF!</definedName>
    <definedName name="物件費０６税額_27">#REF!</definedName>
    <definedName name="物件費０６税額_28" localSheetId="1">#REF!</definedName>
    <definedName name="物件費０６税額_28">#REF!</definedName>
    <definedName name="物件費０６税額_29" localSheetId="1">#REF!</definedName>
    <definedName name="物件費０６税額_29">#REF!</definedName>
    <definedName name="物件費０６税額_3" localSheetId="1">#REF!</definedName>
    <definedName name="物件費０６税額_3">#REF!</definedName>
    <definedName name="物件費０６税額_30" localSheetId="1">#REF!</definedName>
    <definedName name="物件費０６税額_30">#REF!</definedName>
    <definedName name="物件費０６税額_31" localSheetId="1">#REF!</definedName>
    <definedName name="物件費０６税額_31">#REF!</definedName>
    <definedName name="物件費０６税額_32" localSheetId="1">#REF!</definedName>
    <definedName name="物件費０６税額_32">#REF!</definedName>
    <definedName name="物件費０６税額_33" localSheetId="1">#REF!</definedName>
    <definedName name="物件費０６税額_33">#REF!</definedName>
    <definedName name="物件費０６税額_34" localSheetId="1">#REF!</definedName>
    <definedName name="物件費０６税額_34">#REF!</definedName>
    <definedName name="物件費０６税額_35" localSheetId="1">#REF!</definedName>
    <definedName name="物件費０６税額_35">#REF!</definedName>
    <definedName name="物件費０６税額_36" localSheetId="1">#REF!</definedName>
    <definedName name="物件費０６税額_36">#REF!</definedName>
    <definedName name="物件費０６税額_37" localSheetId="1">#REF!</definedName>
    <definedName name="物件費０６税額_37">#REF!</definedName>
    <definedName name="物件費０６税額_38" localSheetId="1">#REF!</definedName>
    <definedName name="物件費０６税額_38">#REF!</definedName>
    <definedName name="物件費０６税額_39" localSheetId="1">#REF!</definedName>
    <definedName name="物件費０６税額_39">#REF!</definedName>
    <definedName name="物件費０６税額_4" localSheetId="1">#REF!</definedName>
    <definedName name="物件費０６税額_4">#REF!</definedName>
    <definedName name="物件費０６税額_40" localSheetId="1">#REF!</definedName>
    <definedName name="物件費０６税額_40">#REF!</definedName>
    <definedName name="物件費０６税額_41" localSheetId="1">#REF!</definedName>
    <definedName name="物件費０６税額_41">#REF!</definedName>
    <definedName name="物件費０６税額_42" localSheetId="1">#REF!</definedName>
    <definedName name="物件費０６税額_42">#REF!</definedName>
    <definedName name="物件費０６税額_43" localSheetId="1">#REF!</definedName>
    <definedName name="物件費０６税額_43">#REF!</definedName>
    <definedName name="物件費０６税額_44" localSheetId="1">#REF!</definedName>
    <definedName name="物件費０６税額_44">#REF!</definedName>
    <definedName name="物件費０６税額_45" localSheetId="1">#REF!</definedName>
    <definedName name="物件費０６税額_45">#REF!</definedName>
    <definedName name="物件費０６税額_46" localSheetId="1">#REF!</definedName>
    <definedName name="物件費０６税額_46">#REF!</definedName>
    <definedName name="物件費０６税額_5" localSheetId="1">#REF!</definedName>
    <definedName name="物件費０６税額_5">#REF!</definedName>
    <definedName name="物件費０６税額_6" localSheetId="1">#REF!</definedName>
    <definedName name="物件費０６税額_6">#REF!</definedName>
    <definedName name="物件費０６税額_7" localSheetId="1">#REF!</definedName>
    <definedName name="物件費０６税額_7">#REF!</definedName>
    <definedName name="物件費０６税額_8" localSheetId="1">#REF!</definedName>
    <definedName name="物件費０６税額_8">#REF!</definedName>
    <definedName name="物件費０６税額_9" localSheetId="1">#REF!</definedName>
    <definedName name="物件費０６税額_9">#REF!</definedName>
    <definedName name="物件費０７金額_1" localSheetId="1">#REF!</definedName>
    <definedName name="物件費０７金額_1">#REF!</definedName>
    <definedName name="物件費０７金額_10" localSheetId="1">#REF!</definedName>
    <definedName name="物件費０７金額_10">#REF!</definedName>
    <definedName name="物件費０７金額_11" localSheetId="1">#REF!</definedName>
    <definedName name="物件費０７金額_11">#REF!</definedName>
    <definedName name="物件費０７金額_12" localSheetId="1">#REF!</definedName>
    <definedName name="物件費０７金額_12">#REF!</definedName>
    <definedName name="物件費０７金額_13" localSheetId="1">#REF!</definedName>
    <definedName name="物件費０７金額_13">#REF!</definedName>
    <definedName name="物件費０７金額_14" localSheetId="1">#REF!</definedName>
    <definedName name="物件費０７金額_14">#REF!</definedName>
    <definedName name="物件費０７金額_15" localSheetId="1">#REF!</definedName>
    <definedName name="物件費０７金額_15">#REF!</definedName>
    <definedName name="物件費０７金額_16" localSheetId="1">#REF!</definedName>
    <definedName name="物件費０７金額_16">#REF!</definedName>
    <definedName name="物件費０７金額_17" localSheetId="1">#REF!</definedName>
    <definedName name="物件費０７金額_17">#REF!</definedName>
    <definedName name="物件費０７金額_18" localSheetId="1">#REF!</definedName>
    <definedName name="物件費０７金額_18">#REF!</definedName>
    <definedName name="物件費０７金額_19" localSheetId="1">#REF!</definedName>
    <definedName name="物件費０７金額_19">#REF!</definedName>
    <definedName name="物件費０７金額_2" localSheetId="1">#REF!</definedName>
    <definedName name="物件費０７金額_2">#REF!</definedName>
    <definedName name="物件費０７金額_20" localSheetId="1">#REF!</definedName>
    <definedName name="物件費０７金額_20">#REF!</definedName>
    <definedName name="物件費０７金額_21" localSheetId="1">#REF!</definedName>
    <definedName name="物件費０７金額_21">#REF!</definedName>
    <definedName name="物件費０７金額_22" localSheetId="1">#REF!</definedName>
    <definedName name="物件費０７金額_22">#REF!</definedName>
    <definedName name="物件費０７金額_23" localSheetId="1">#REF!</definedName>
    <definedName name="物件費０７金額_23">#REF!</definedName>
    <definedName name="物件費０７金額_24" localSheetId="1">#REF!</definedName>
    <definedName name="物件費０７金額_24">#REF!</definedName>
    <definedName name="物件費０７金額_25" localSheetId="1">#REF!</definedName>
    <definedName name="物件費０７金額_25">#REF!</definedName>
    <definedName name="物件費０７金額_26" localSheetId="1">#REF!</definedName>
    <definedName name="物件費０７金額_26">#REF!</definedName>
    <definedName name="物件費０７金額_27" localSheetId="1">#REF!</definedName>
    <definedName name="物件費０７金額_27">#REF!</definedName>
    <definedName name="物件費０７金額_28" localSheetId="1">#REF!</definedName>
    <definedName name="物件費０７金額_28">#REF!</definedName>
    <definedName name="物件費０７金額_29" localSheetId="1">#REF!</definedName>
    <definedName name="物件費０７金額_29">#REF!</definedName>
    <definedName name="物件費０７金額_3" localSheetId="1">#REF!</definedName>
    <definedName name="物件費０７金額_3">#REF!</definedName>
    <definedName name="物件費０７金額_30" localSheetId="1">#REF!</definedName>
    <definedName name="物件費０７金額_30">#REF!</definedName>
    <definedName name="物件費０７金額_31" localSheetId="1">#REF!</definedName>
    <definedName name="物件費０７金額_31">#REF!</definedName>
    <definedName name="物件費０７金額_32" localSheetId="1">#REF!</definedName>
    <definedName name="物件費０７金額_32">#REF!</definedName>
    <definedName name="物件費０７金額_33" localSheetId="1">#REF!</definedName>
    <definedName name="物件費０７金額_33">#REF!</definedName>
    <definedName name="物件費０７金額_34" localSheetId="1">#REF!</definedName>
    <definedName name="物件費０７金額_34">#REF!</definedName>
    <definedName name="物件費０７金額_35" localSheetId="1">#REF!</definedName>
    <definedName name="物件費０７金額_35">#REF!</definedName>
    <definedName name="物件費０７金額_36" localSheetId="1">#REF!</definedName>
    <definedName name="物件費０７金額_36">#REF!</definedName>
    <definedName name="物件費０７金額_37" localSheetId="1">#REF!</definedName>
    <definedName name="物件費０７金額_37">#REF!</definedName>
    <definedName name="物件費０７金額_38" localSheetId="1">#REF!</definedName>
    <definedName name="物件費０７金額_38">#REF!</definedName>
    <definedName name="物件費０７金額_39" localSheetId="1">#REF!</definedName>
    <definedName name="物件費０７金額_39">#REF!</definedName>
    <definedName name="物件費０７金額_4" localSheetId="1">#REF!</definedName>
    <definedName name="物件費０７金額_4">#REF!</definedName>
    <definedName name="物件費０７金額_40" localSheetId="1">#REF!</definedName>
    <definedName name="物件費０７金額_40">#REF!</definedName>
    <definedName name="物件費０７金額_41" localSheetId="1">#REF!</definedName>
    <definedName name="物件費０７金額_41">#REF!</definedName>
    <definedName name="物件費０７金額_42" localSheetId="1">#REF!</definedName>
    <definedName name="物件費０７金額_42">#REF!</definedName>
    <definedName name="物件費０７金額_43" localSheetId="1">#REF!</definedName>
    <definedName name="物件費０７金額_43">#REF!</definedName>
    <definedName name="物件費０７金額_44" localSheetId="1">#REF!</definedName>
    <definedName name="物件費０７金額_44">#REF!</definedName>
    <definedName name="物件費０７金額_45" localSheetId="1">#REF!</definedName>
    <definedName name="物件費０７金額_45">#REF!</definedName>
    <definedName name="物件費０７金額_46" localSheetId="1">#REF!</definedName>
    <definedName name="物件費０７金額_46">#REF!</definedName>
    <definedName name="物件費０７金額_5" localSheetId="1">#REF!</definedName>
    <definedName name="物件費０７金額_5">#REF!</definedName>
    <definedName name="物件費０７金額_6" localSheetId="1">#REF!</definedName>
    <definedName name="物件費０７金額_6">#REF!</definedName>
    <definedName name="物件費０７金額_7" localSheetId="1">#REF!</definedName>
    <definedName name="物件費０７金額_7">#REF!</definedName>
    <definedName name="物件費０７金額_8" localSheetId="1">#REF!</definedName>
    <definedName name="物件費０７金額_8">#REF!</definedName>
    <definedName name="物件費０７金額_9" localSheetId="1">#REF!</definedName>
    <definedName name="物件費０７金額_9">#REF!</definedName>
    <definedName name="物件費０７税額_1" localSheetId="1">#REF!</definedName>
    <definedName name="物件費０７税額_1">#REF!</definedName>
    <definedName name="物件費０７税額_10" localSheetId="1">#REF!</definedName>
    <definedName name="物件費０７税額_10">#REF!</definedName>
    <definedName name="物件費０７税額_11" localSheetId="1">#REF!</definedName>
    <definedName name="物件費０７税額_11">#REF!</definedName>
    <definedName name="物件費０７税額_12" localSheetId="1">#REF!</definedName>
    <definedName name="物件費０７税額_12">#REF!</definedName>
    <definedName name="物件費０７税額_13" localSheetId="1">#REF!</definedName>
    <definedName name="物件費０７税額_13">#REF!</definedName>
    <definedName name="物件費０７税額_14" localSheetId="1">#REF!</definedName>
    <definedName name="物件費０７税額_14">#REF!</definedName>
    <definedName name="物件費０７税額_15" localSheetId="1">#REF!</definedName>
    <definedName name="物件費０７税額_15">#REF!</definedName>
    <definedName name="物件費０７税額_16" localSheetId="1">#REF!</definedName>
    <definedName name="物件費０７税額_16">#REF!</definedName>
    <definedName name="物件費０７税額_17" localSheetId="1">#REF!</definedName>
    <definedName name="物件費０７税額_17">#REF!</definedName>
    <definedName name="物件費０７税額_18" localSheetId="1">#REF!</definedName>
    <definedName name="物件費０７税額_18">#REF!</definedName>
    <definedName name="物件費０７税額_19" localSheetId="1">#REF!</definedName>
    <definedName name="物件費０７税額_19">#REF!</definedName>
    <definedName name="物件費０７税額_2" localSheetId="1">#REF!</definedName>
    <definedName name="物件費０７税額_2">#REF!</definedName>
    <definedName name="物件費０７税額_20" localSheetId="1">#REF!</definedName>
    <definedName name="物件費０７税額_20">#REF!</definedName>
    <definedName name="物件費０７税額_21" localSheetId="1">#REF!</definedName>
    <definedName name="物件費０７税額_21">#REF!</definedName>
    <definedName name="物件費０７税額_22" localSheetId="1">#REF!</definedName>
    <definedName name="物件費０７税額_22">#REF!</definedName>
    <definedName name="物件費０７税額_23" localSheetId="1">#REF!</definedName>
    <definedName name="物件費０７税額_23">#REF!</definedName>
    <definedName name="物件費０７税額_24" localSheetId="1">#REF!</definedName>
    <definedName name="物件費０７税額_24">#REF!</definedName>
    <definedName name="物件費０７税額_25" localSheetId="1">#REF!</definedName>
    <definedName name="物件費０７税額_25">#REF!</definedName>
    <definedName name="物件費０７税額_26" localSheetId="1">#REF!</definedName>
    <definedName name="物件費０７税額_26">#REF!</definedName>
    <definedName name="物件費０７税額_27" localSheetId="1">#REF!</definedName>
    <definedName name="物件費０７税額_27">#REF!</definedName>
    <definedName name="物件費０７税額_28" localSheetId="1">#REF!</definedName>
    <definedName name="物件費０７税額_28">#REF!</definedName>
    <definedName name="物件費０７税額_29" localSheetId="1">#REF!</definedName>
    <definedName name="物件費０７税額_29">#REF!</definedName>
    <definedName name="物件費０７税額_3" localSheetId="1">#REF!</definedName>
    <definedName name="物件費０７税額_3">#REF!</definedName>
    <definedName name="物件費０７税額_30" localSheetId="1">#REF!</definedName>
    <definedName name="物件費０７税額_30">#REF!</definedName>
    <definedName name="物件費０７税額_31" localSheetId="1">#REF!</definedName>
    <definedName name="物件費０７税額_31">#REF!</definedName>
    <definedName name="物件費０７税額_32" localSheetId="1">#REF!</definedName>
    <definedName name="物件費０７税額_32">#REF!</definedName>
    <definedName name="物件費０７税額_33" localSheetId="1">#REF!</definedName>
    <definedName name="物件費０７税額_33">#REF!</definedName>
    <definedName name="物件費０７税額_34" localSheetId="1">#REF!</definedName>
    <definedName name="物件費０７税額_34">#REF!</definedName>
    <definedName name="物件費０７税額_35" localSheetId="1">#REF!</definedName>
    <definedName name="物件費０７税額_35">#REF!</definedName>
    <definedName name="物件費０７税額_36" localSheetId="1">#REF!</definedName>
    <definedName name="物件費０７税額_36">#REF!</definedName>
    <definedName name="物件費０７税額_37" localSheetId="1">#REF!</definedName>
    <definedName name="物件費０７税額_37">#REF!</definedName>
    <definedName name="物件費０７税額_38" localSheetId="1">#REF!</definedName>
    <definedName name="物件費０７税額_38">#REF!</definedName>
    <definedName name="物件費０７税額_39" localSheetId="1">#REF!</definedName>
    <definedName name="物件費０７税額_39">#REF!</definedName>
    <definedName name="物件費０７税額_4" localSheetId="1">#REF!</definedName>
    <definedName name="物件費０７税額_4">#REF!</definedName>
    <definedName name="物件費０７税額_40" localSheetId="1">#REF!</definedName>
    <definedName name="物件費０７税額_40">#REF!</definedName>
    <definedName name="物件費０７税額_41" localSheetId="1">#REF!</definedName>
    <definedName name="物件費０７税額_41">#REF!</definedName>
    <definedName name="物件費０７税額_42" localSheetId="1">#REF!</definedName>
    <definedName name="物件費０７税額_42">#REF!</definedName>
    <definedName name="物件費０７税額_43" localSheetId="1">#REF!</definedName>
    <definedName name="物件費０７税額_43">#REF!</definedName>
    <definedName name="物件費０７税額_44" localSheetId="1">#REF!</definedName>
    <definedName name="物件費０７税額_44">#REF!</definedName>
    <definedName name="物件費０７税額_45" localSheetId="1">#REF!</definedName>
    <definedName name="物件費０７税額_45">#REF!</definedName>
    <definedName name="物件費０７税額_46" localSheetId="1">#REF!</definedName>
    <definedName name="物件費０７税額_46">#REF!</definedName>
    <definedName name="物件費０７税額_5" localSheetId="1">#REF!</definedName>
    <definedName name="物件費０７税額_5">#REF!</definedName>
    <definedName name="物件費０７税額_6" localSheetId="1">#REF!</definedName>
    <definedName name="物件費０７税額_6">#REF!</definedName>
    <definedName name="物件費０７税額_7" localSheetId="1">#REF!</definedName>
    <definedName name="物件費０７税額_7">#REF!</definedName>
    <definedName name="物件費０７税額_8" localSheetId="1">#REF!</definedName>
    <definedName name="物件費０７税額_8">#REF!</definedName>
    <definedName name="物件費０７税額_9" localSheetId="1">#REF!</definedName>
    <definedName name="物件費０７税額_9">#REF!</definedName>
    <definedName name="物件費０８金額_1" localSheetId="1">#REF!</definedName>
    <definedName name="物件費０８金額_1">#REF!</definedName>
    <definedName name="物件費０８金額_10" localSheetId="1">#REF!</definedName>
    <definedName name="物件費０８金額_10">#REF!</definedName>
    <definedName name="物件費０８金額_11" localSheetId="1">#REF!</definedName>
    <definedName name="物件費０８金額_11">#REF!</definedName>
    <definedName name="物件費０８金額_12" localSheetId="1">#REF!</definedName>
    <definedName name="物件費０８金額_12">#REF!</definedName>
    <definedName name="物件費０８金額_13" localSheetId="1">#REF!</definedName>
    <definedName name="物件費０８金額_13">#REF!</definedName>
    <definedName name="物件費０８金額_14" localSheetId="1">#REF!</definedName>
    <definedName name="物件費０８金額_14">#REF!</definedName>
    <definedName name="物件費０８金額_15" localSheetId="1">#REF!</definedName>
    <definedName name="物件費０８金額_15">#REF!</definedName>
    <definedName name="物件費０８金額_16" localSheetId="1">#REF!</definedName>
    <definedName name="物件費０８金額_16">#REF!</definedName>
    <definedName name="物件費０８金額_17" localSheetId="1">#REF!</definedName>
    <definedName name="物件費０８金額_17">#REF!</definedName>
    <definedName name="物件費０８金額_18" localSheetId="1">#REF!</definedName>
    <definedName name="物件費０８金額_18">#REF!</definedName>
    <definedName name="物件費０８金額_19" localSheetId="1">#REF!</definedName>
    <definedName name="物件費０８金額_19">#REF!</definedName>
    <definedName name="物件費０８金額_2" localSheetId="1">#REF!</definedName>
    <definedName name="物件費０８金額_2">#REF!</definedName>
    <definedName name="物件費０８金額_20" localSheetId="1">#REF!</definedName>
    <definedName name="物件費０８金額_20">#REF!</definedName>
    <definedName name="物件費０８金額_21" localSheetId="1">#REF!</definedName>
    <definedName name="物件費０８金額_21">#REF!</definedName>
    <definedName name="物件費０８金額_22" localSheetId="1">#REF!</definedName>
    <definedName name="物件費０８金額_22">#REF!</definedName>
    <definedName name="物件費０８金額_23" localSheetId="1">#REF!</definedName>
    <definedName name="物件費０８金額_23">#REF!</definedName>
    <definedName name="物件費０８金額_24" localSheetId="1">#REF!</definedName>
    <definedName name="物件費０８金額_24">#REF!</definedName>
    <definedName name="物件費０８金額_25" localSheetId="1">#REF!</definedName>
    <definedName name="物件費０８金額_25">#REF!</definedName>
    <definedName name="物件費０８金額_26" localSheetId="1">#REF!</definedName>
    <definedName name="物件費０８金額_26">#REF!</definedName>
    <definedName name="物件費０８金額_27" localSheetId="1">#REF!</definedName>
    <definedName name="物件費０８金額_27">#REF!</definedName>
    <definedName name="物件費０８金額_28" localSheetId="1">#REF!</definedName>
    <definedName name="物件費０８金額_28">#REF!</definedName>
    <definedName name="物件費０８金額_29" localSheetId="1">#REF!</definedName>
    <definedName name="物件費０８金額_29">#REF!</definedName>
    <definedName name="物件費０８金額_3" localSheetId="1">#REF!</definedName>
    <definedName name="物件費０８金額_3">#REF!</definedName>
    <definedName name="物件費０８金額_30" localSheetId="1">#REF!</definedName>
    <definedName name="物件費０８金額_30">#REF!</definedName>
    <definedName name="物件費０８金額_31" localSheetId="1">#REF!</definedName>
    <definedName name="物件費０８金額_31">#REF!</definedName>
    <definedName name="物件費０８金額_32" localSheetId="1">#REF!</definedName>
    <definedName name="物件費０８金額_32">#REF!</definedName>
    <definedName name="物件費０８金額_33" localSheetId="1">#REF!</definedName>
    <definedName name="物件費０８金額_33">#REF!</definedName>
    <definedName name="物件費０８金額_34" localSheetId="1">#REF!</definedName>
    <definedName name="物件費０８金額_34">#REF!</definedName>
    <definedName name="物件費０８金額_35" localSheetId="1">#REF!</definedName>
    <definedName name="物件費０８金額_35">#REF!</definedName>
    <definedName name="物件費０８金額_36" localSheetId="1">#REF!</definedName>
    <definedName name="物件費０８金額_36">#REF!</definedName>
    <definedName name="物件費０８金額_37" localSheetId="1">#REF!</definedName>
    <definedName name="物件費０８金額_37">#REF!</definedName>
    <definedName name="物件費０８金額_38" localSheetId="1">#REF!</definedName>
    <definedName name="物件費０８金額_38">#REF!</definedName>
    <definedName name="物件費０８金額_39" localSheetId="1">#REF!</definedName>
    <definedName name="物件費０８金額_39">#REF!</definedName>
    <definedName name="物件費０８金額_4" localSheetId="1">#REF!</definedName>
    <definedName name="物件費０８金額_4">#REF!</definedName>
    <definedName name="物件費０８金額_40" localSheetId="1">#REF!</definedName>
    <definedName name="物件費０８金額_40">#REF!</definedName>
    <definedName name="物件費０８金額_41" localSheetId="1">#REF!</definedName>
    <definedName name="物件費０８金額_41">#REF!</definedName>
    <definedName name="物件費０８金額_42" localSheetId="1">#REF!</definedName>
    <definedName name="物件費０８金額_42">#REF!</definedName>
    <definedName name="物件費０８金額_43" localSheetId="1">#REF!</definedName>
    <definedName name="物件費０８金額_43">#REF!</definedName>
    <definedName name="物件費０８金額_44" localSheetId="1">#REF!</definedName>
    <definedName name="物件費０８金額_44">#REF!</definedName>
    <definedName name="物件費０８金額_45" localSheetId="1">#REF!</definedName>
    <definedName name="物件費０８金額_45">#REF!</definedName>
    <definedName name="物件費０８金額_46" localSheetId="1">#REF!</definedName>
    <definedName name="物件費０８金額_46">#REF!</definedName>
    <definedName name="物件費０８金額_5" localSheetId="1">#REF!</definedName>
    <definedName name="物件費０８金額_5">#REF!</definedName>
    <definedName name="物件費０８金額_6" localSheetId="1">#REF!</definedName>
    <definedName name="物件費０８金額_6">#REF!</definedName>
    <definedName name="物件費０８金額_7" localSheetId="1">#REF!</definedName>
    <definedName name="物件費０８金額_7">#REF!</definedName>
    <definedName name="物件費０８金額_8" localSheetId="1">#REF!</definedName>
    <definedName name="物件費０８金額_8">#REF!</definedName>
    <definedName name="物件費０８金額_9" localSheetId="1">#REF!</definedName>
    <definedName name="物件費０８金額_9">#REF!</definedName>
    <definedName name="物件費０８税額_1" localSheetId="1">#REF!</definedName>
    <definedName name="物件費０８税額_1">#REF!</definedName>
    <definedName name="物件費０８税額_10" localSheetId="1">#REF!</definedName>
    <definedName name="物件費０８税額_10">#REF!</definedName>
    <definedName name="物件費０８税額_11" localSheetId="1">#REF!</definedName>
    <definedName name="物件費０８税額_11">#REF!</definedName>
    <definedName name="物件費０８税額_12" localSheetId="1">#REF!</definedName>
    <definedName name="物件費０８税額_12">#REF!</definedName>
    <definedName name="物件費０８税額_13" localSheetId="1">#REF!</definedName>
    <definedName name="物件費０８税額_13">#REF!</definedName>
    <definedName name="物件費０８税額_14" localSheetId="1">#REF!</definedName>
    <definedName name="物件費０８税額_14">#REF!</definedName>
    <definedName name="物件費０８税額_15" localSheetId="1">#REF!</definedName>
    <definedName name="物件費０８税額_15">#REF!</definedName>
    <definedName name="物件費０８税額_16" localSheetId="1">#REF!</definedName>
    <definedName name="物件費０８税額_16">#REF!</definedName>
    <definedName name="物件費０８税額_17" localSheetId="1">#REF!</definedName>
    <definedName name="物件費０８税額_17">#REF!</definedName>
    <definedName name="物件費０８税額_18" localSheetId="1">#REF!</definedName>
    <definedName name="物件費０８税額_18">#REF!</definedName>
    <definedName name="物件費０８税額_19" localSheetId="1">#REF!</definedName>
    <definedName name="物件費０８税額_19">#REF!</definedName>
    <definedName name="物件費０８税額_2" localSheetId="1">#REF!</definedName>
    <definedName name="物件費０８税額_2">#REF!</definedName>
    <definedName name="物件費０８税額_20" localSheetId="1">#REF!</definedName>
    <definedName name="物件費０８税額_20">#REF!</definedName>
    <definedName name="物件費０８税額_21" localSheetId="1">#REF!</definedName>
    <definedName name="物件費０８税額_21">#REF!</definedName>
    <definedName name="物件費０８税額_22" localSheetId="1">#REF!</definedName>
    <definedName name="物件費０８税額_22">#REF!</definedName>
    <definedName name="物件費０８税額_23" localSheetId="1">#REF!</definedName>
    <definedName name="物件費０８税額_23">#REF!</definedName>
    <definedName name="物件費０８税額_24" localSheetId="1">#REF!</definedName>
    <definedName name="物件費０８税額_24">#REF!</definedName>
    <definedName name="物件費０８税額_25" localSheetId="1">#REF!</definedName>
    <definedName name="物件費０８税額_25">#REF!</definedName>
    <definedName name="物件費０８税額_26" localSheetId="1">#REF!</definedName>
    <definedName name="物件費０８税額_26">#REF!</definedName>
    <definedName name="物件費０８税額_27" localSheetId="1">#REF!</definedName>
    <definedName name="物件費０８税額_27">#REF!</definedName>
    <definedName name="物件費０８税額_28" localSheetId="1">#REF!</definedName>
    <definedName name="物件費０８税額_28">#REF!</definedName>
    <definedName name="物件費０８税額_29" localSheetId="1">#REF!</definedName>
    <definedName name="物件費０８税額_29">#REF!</definedName>
    <definedName name="物件費０８税額_3" localSheetId="1">#REF!</definedName>
    <definedName name="物件費０８税額_3">#REF!</definedName>
    <definedName name="物件費０８税額_30" localSheetId="1">#REF!</definedName>
    <definedName name="物件費０８税額_30">#REF!</definedName>
    <definedName name="物件費０８税額_31" localSheetId="1">#REF!</definedName>
    <definedName name="物件費０８税額_31">#REF!</definedName>
    <definedName name="物件費０８税額_32" localSheetId="1">#REF!</definedName>
    <definedName name="物件費０８税額_32">#REF!</definedName>
    <definedName name="物件費０８税額_33" localSheetId="1">#REF!</definedName>
    <definedName name="物件費０８税額_33">#REF!</definedName>
    <definedName name="物件費０８税額_34" localSheetId="1">#REF!</definedName>
    <definedName name="物件費０８税額_34">#REF!</definedName>
    <definedName name="物件費０８税額_35" localSheetId="1">#REF!</definedName>
    <definedName name="物件費０８税額_35">#REF!</definedName>
    <definedName name="物件費０８税額_36" localSheetId="1">#REF!</definedName>
    <definedName name="物件費０８税額_36">#REF!</definedName>
    <definedName name="物件費０８税額_37" localSheetId="1">#REF!</definedName>
    <definedName name="物件費０８税額_37">#REF!</definedName>
    <definedName name="物件費０８税額_38" localSheetId="1">#REF!</definedName>
    <definedName name="物件費０８税額_38">#REF!</definedName>
    <definedName name="物件費０８税額_39" localSheetId="1">#REF!</definedName>
    <definedName name="物件費０８税額_39">#REF!</definedName>
    <definedName name="物件費０８税額_4" localSheetId="1">#REF!</definedName>
    <definedName name="物件費０８税額_4">#REF!</definedName>
    <definedName name="物件費０８税額_40" localSheetId="1">#REF!</definedName>
    <definedName name="物件費０８税額_40">#REF!</definedName>
    <definedName name="物件費０８税額_41" localSheetId="1">#REF!</definedName>
    <definedName name="物件費０８税額_41">#REF!</definedName>
    <definedName name="物件費０８税額_42" localSheetId="1">#REF!</definedName>
    <definedName name="物件費０８税額_42">#REF!</definedName>
    <definedName name="物件費０８税額_43" localSheetId="1">#REF!</definedName>
    <definedName name="物件費０８税額_43">#REF!</definedName>
    <definedName name="物件費０８税額_44" localSheetId="1">#REF!</definedName>
    <definedName name="物件費０８税額_44">#REF!</definedName>
    <definedName name="物件費０８税額_45" localSheetId="1">#REF!</definedName>
    <definedName name="物件費０８税額_45">#REF!</definedName>
    <definedName name="物件費０８税額_46" localSheetId="1">#REF!</definedName>
    <definedName name="物件費０８税額_46">#REF!</definedName>
    <definedName name="物件費０８税額_5" localSheetId="1">#REF!</definedName>
    <definedName name="物件費０８税額_5">#REF!</definedName>
    <definedName name="物件費０８税額_6" localSheetId="1">#REF!</definedName>
    <definedName name="物件費０８税額_6">#REF!</definedName>
    <definedName name="物件費０８税額_7" localSheetId="1">#REF!</definedName>
    <definedName name="物件費０８税額_7">#REF!</definedName>
    <definedName name="物件費０８税額_8" localSheetId="1">#REF!</definedName>
    <definedName name="物件費０８税額_8">#REF!</definedName>
    <definedName name="物件費０８税額_9" localSheetId="1">#REF!</definedName>
    <definedName name="物件費０８税額_9">#REF!</definedName>
    <definedName name="物件費０９金額_1" localSheetId="1">#REF!</definedName>
    <definedName name="物件費０９金額_1">#REF!</definedName>
    <definedName name="物件費０９金額_10" localSheetId="1">#REF!</definedName>
    <definedName name="物件費０９金額_10">#REF!</definedName>
    <definedName name="物件費０９金額_11" localSheetId="1">#REF!</definedName>
    <definedName name="物件費０９金額_11">#REF!</definedName>
    <definedName name="物件費０９金額_12" localSheetId="1">#REF!</definedName>
    <definedName name="物件費０９金額_12">#REF!</definedName>
    <definedName name="物件費０９金額_13" localSheetId="1">#REF!</definedName>
    <definedName name="物件費０９金額_13">#REF!</definedName>
    <definedName name="物件費０９金額_14" localSheetId="1">#REF!</definedName>
    <definedName name="物件費０９金額_14">#REF!</definedName>
    <definedName name="物件費０９金額_15" localSheetId="1">#REF!</definedName>
    <definedName name="物件費０９金額_15">#REF!</definedName>
    <definedName name="物件費０９金額_16" localSheetId="1">#REF!</definedName>
    <definedName name="物件費０９金額_16">#REF!</definedName>
    <definedName name="物件費０９金額_17" localSheetId="1">#REF!</definedName>
    <definedName name="物件費０９金額_17">#REF!</definedName>
    <definedName name="物件費０９金額_18" localSheetId="1">#REF!</definedName>
    <definedName name="物件費０９金額_18">#REF!</definedName>
    <definedName name="物件費０９金額_19" localSheetId="1">#REF!</definedName>
    <definedName name="物件費０９金額_19">#REF!</definedName>
    <definedName name="物件費０９金額_2" localSheetId="1">#REF!</definedName>
    <definedName name="物件費０９金額_2">#REF!</definedName>
    <definedName name="物件費０９金額_20" localSheetId="1">#REF!</definedName>
    <definedName name="物件費０９金額_20">#REF!</definedName>
    <definedName name="物件費０９金額_21" localSheetId="1">#REF!</definedName>
    <definedName name="物件費０９金額_21">#REF!</definedName>
    <definedName name="物件費０９金額_22" localSheetId="1">#REF!</definedName>
    <definedName name="物件費０９金額_22">#REF!</definedName>
    <definedName name="物件費０９金額_23" localSheetId="1">#REF!</definedName>
    <definedName name="物件費０９金額_23">#REF!</definedName>
    <definedName name="物件費０９金額_24" localSheetId="1">#REF!</definedName>
    <definedName name="物件費０９金額_24">#REF!</definedName>
    <definedName name="物件費０９金額_25" localSheetId="1">#REF!</definedName>
    <definedName name="物件費０９金額_25">#REF!</definedName>
    <definedName name="物件費０９金額_26" localSheetId="1">#REF!</definedName>
    <definedName name="物件費０９金額_26">#REF!</definedName>
    <definedName name="物件費０９金額_27" localSheetId="1">#REF!</definedName>
    <definedName name="物件費０９金額_27">#REF!</definedName>
    <definedName name="物件費０９金額_28" localSheetId="1">#REF!</definedName>
    <definedName name="物件費０９金額_28">#REF!</definedName>
    <definedName name="物件費０９金額_29" localSheetId="1">#REF!</definedName>
    <definedName name="物件費０９金額_29">#REF!</definedName>
    <definedName name="物件費０９金額_3" localSheetId="1">#REF!</definedName>
    <definedName name="物件費０９金額_3">#REF!</definedName>
    <definedName name="物件費０９金額_30" localSheetId="1">#REF!</definedName>
    <definedName name="物件費０９金額_30">#REF!</definedName>
    <definedName name="物件費０９金額_31" localSheetId="1">#REF!</definedName>
    <definedName name="物件費０９金額_31">#REF!</definedName>
    <definedName name="物件費０９金額_32" localSheetId="1">#REF!</definedName>
    <definedName name="物件費０９金額_32">#REF!</definedName>
    <definedName name="物件費０９金額_33" localSheetId="1">#REF!</definedName>
    <definedName name="物件費０９金額_33">#REF!</definedName>
    <definedName name="物件費０９金額_34" localSheetId="1">#REF!</definedName>
    <definedName name="物件費０９金額_34">#REF!</definedName>
    <definedName name="物件費０９金額_35" localSheetId="1">#REF!</definedName>
    <definedName name="物件費０９金額_35">#REF!</definedName>
    <definedName name="物件費０９金額_36" localSheetId="1">#REF!</definedName>
    <definedName name="物件費０９金額_36">#REF!</definedName>
    <definedName name="物件費０９金額_37" localSheetId="1">#REF!</definedName>
    <definedName name="物件費０９金額_37">#REF!</definedName>
    <definedName name="物件費０９金額_38" localSheetId="1">#REF!</definedName>
    <definedName name="物件費０９金額_38">#REF!</definedName>
    <definedName name="物件費０９金額_39" localSheetId="1">#REF!</definedName>
    <definedName name="物件費０９金額_39">#REF!</definedName>
    <definedName name="物件費０９金額_4" localSheetId="1">#REF!</definedName>
    <definedName name="物件費０９金額_4">#REF!</definedName>
    <definedName name="物件費０９金額_40" localSheetId="1">#REF!</definedName>
    <definedName name="物件費０９金額_40">#REF!</definedName>
    <definedName name="物件費０９金額_41" localSheetId="1">#REF!</definedName>
    <definedName name="物件費０９金額_41">#REF!</definedName>
    <definedName name="物件費０９金額_42" localSheetId="1">#REF!</definedName>
    <definedName name="物件費０９金額_42">#REF!</definedName>
    <definedName name="物件費０９金額_43" localSheetId="1">#REF!</definedName>
    <definedName name="物件費０９金額_43">#REF!</definedName>
    <definedName name="物件費０９金額_44" localSheetId="1">#REF!</definedName>
    <definedName name="物件費０９金額_44">#REF!</definedName>
    <definedName name="物件費０９金額_45" localSheetId="1">#REF!</definedName>
    <definedName name="物件費０９金額_45">#REF!</definedName>
    <definedName name="物件費０９金額_46" localSheetId="1">#REF!</definedName>
    <definedName name="物件費０９金額_46">#REF!</definedName>
    <definedName name="物件費０９金額_5" localSheetId="1">#REF!</definedName>
    <definedName name="物件費０９金額_5">#REF!</definedName>
    <definedName name="物件費０９金額_6" localSheetId="1">#REF!</definedName>
    <definedName name="物件費０９金額_6">#REF!</definedName>
    <definedName name="物件費０９金額_7" localSheetId="1">#REF!</definedName>
    <definedName name="物件費０９金額_7">#REF!</definedName>
    <definedName name="物件費０９金額_8" localSheetId="1">#REF!</definedName>
    <definedName name="物件費０９金額_8">#REF!</definedName>
    <definedName name="物件費０９金額_9" localSheetId="1">#REF!</definedName>
    <definedName name="物件費０９金額_9">#REF!</definedName>
    <definedName name="物件費０９税額_1" localSheetId="1">#REF!</definedName>
    <definedName name="物件費０９税額_1">#REF!</definedName>
    <definedName name="物件費０９税額_10" localSheetId="1">#REF!</definedName>
    <definedName name="物件費０９税額_10">#REF!</definedName>
    <definedName name="物件費０９税額_11" localSheetId="1">#REF!</definedName>
    <definedName name="物件費０９税額_11">#REF!</definedName>
    <definedName name="物件費０９税額_12" localSheetId="1">#REF!</definedName>
    <definedName name="物件費０９税額_12">#REF!</definedName>
    <definedName name="物件費０９税額_13" localSheetId="1">#REF!</definedName>
    <definedName name="物件費０９税額_13">#REF!</definedName>
    <definedName name="物件費０９税額_14" localSheetId="1">#REF!</definedName>
    <definedName name="物件費０９税額_14">#REF!</definedName>
    <definedName name="物件費０９税額_15" localSheetId="1">#REF!</definedName>
    <definedName name="物件費０９税額_15">#REF!</definedName>
    <definedName name="物件費０９税額_16" localSheetId="1">#REF!</definedName>
    <definedName name="物件費０９税額_16">#REF!</definedName>
    <definedName name="物件費０９税額_17" localSheetId="1">#REF!</definedName>
    <definedName name="物件費０９税額_17">#REF!</definedName>
    <definedName name="物件費０９税額_18" localSheetId="1">#REF!</definedName>
    <definedName name="物件費０９税額_18">#REF!</definedName>
    <definedName name="物件費０９税額_19" localSheetId="1">#REF!</definedName>
    <definedName name="物件費０９税額_19">#REF!</definedName>
    <definedName name="物件費０９税額_2" localSheetId="1">#REF!</definedName>
    <definedName name="物件費０９税額_2">#REF!</definedName>
    <definedName name="物件費０９税額_20" localSheetId="1">#REF!</definedName>
    <definedName name="物件費０９税額_20">#REF!</definedName>
    <definedName name="物件費０９税額_21" localSheetId="1">#REF!</definedName>
    <definedName name="物件費０９税額_21">#REF!</definedName>
    <definedName name="物件費０９税額_22" localSheetId="1">#REF!</definedName>
    <definedName name="物件費０９税額_22">#REF!</definedName>
    <definedName name="物件費０９税額_23" localSheetId="1">#REF!</definedName>
    <definedName name="物件費０９税額_23">#REF!</definedName>
    <definedName name="物件費０９税額_24" localSheetId="1">#REF!</definedName>
    <definedName name="物件費０９税額_24">#REF!</definedName>
    <definedName name="物件費０９税額_25" localSheetId="1">#REF!</definedName>
    <definedName name="物件費０９税額_25">#REF!</definedName>
    <definedName name="物件費０９税額_26" localSheetId="1">#REF!</definedName>
    <definedName name="物件費０９税額_26">#REF!</definedName>
    <definedName name="物件費０９税額_27" localSheetId="1">#REF!</definedName>
    <definedName name="物件費０９税額_27">#REF!</definedName>
    <definedName name="物件費０９税額_28" localSheetId="1">#REF!</definedName>
    <definedName name="物件費０９税額_28">#REF!</definedName>
    <definedName name="物件費０９税額_29" localSheetId="1">#REF!</definedName>
    <definedName name="物件費０９税額_29">#REF!</definedName>
    <definedName name="物件費０９税額_3" localSheetId="1">#REF!</definedName>
    <definedName name="物件費０９税額_3">#REF!</definedName>
    <definedName name="物件費０９税額_30" localSheetId="1">#REF!</definedName>
    <definedName name="物件費０９税額_30">#REF!</definedName>
    <definedName name="物件費０９税額_31" localSheetId="1">#REF!</definedName>
    <definedName name="物件費０９税額_31">#REF!</definedName>
    <definedName name="物件費０９税額_32" localSheetId="1">#REF!</definedName>
    <definedName name="物件費０９税額_32">#REF!</definedName>
    <definedName name="物件費０９税額_33" localSheetId="1">#REF!</definedName>
    <definedName name="物件費０９税額_33">#REF!</definedName>
    <definedName name="物件費０９税額_34" localSheetId="1">#REF!</definedName>
    <definedName name="物件費０９税額_34">#REF!</definedName>
    <definedName name="物件費０９税額_35" localSheetId="1">#REF!</definedName>
    <definedName name="物件費０９税額_35">#REF!</definedName>
    <definedName name="物件費０９税額_36" localSheetId="1">#REF!</definedName>
    <definedName name="物件費０９税額_36">#REF!</definedName>
    <definedName name="物件費０９税額_37" localSheetId="1">#REF!</definedName>
    <definedName name="物件費０９税額_37">#REF!</definedName>
    <definedName name="物件費０９税額_38" localSheetId="1">#REF!</definedName>
    <definedName name="物件費０９税額_38">#REF!</definedName>
    <definedName name="物件費０９税額_39" localSheetId="1">#REF!</definedName>
    <definedName name="物件費０９税額_39">#REF!</definedName>
    <definedName name="物件費０９税額_4" localSheetId="1">#REF!</definedName>
    <definedName name="物件費０９税額_4">#REF!</definedName>
    <definedName name="物件費０９税額_40" localSheetId="1">#REF!</definedName>
    <definedName name="物件費０９税額_40">#REF!</definedName>
    <definedName name="物件費０９税額_41" localSheetId="1">#REF!</definedName>
    <definedName name="物件費０９税額_41">#REF!</definedName>
    <definedName name="物件費０９税額_42" localSheetId="1">#REF!</definedName>
    <definedName name="物件費０９税額_42">#REF!</definedName>
    <definedName name="物件費０９税額_43" localSheetId="1">#REF!</definedName>
    <definedName name="物件費０９税額_43">#REF!</definedName>
    <definedName name="物件費０９税額_44" localSheetId="1">#REF!</definedName>
    <definedName name="物件費０９税額_44">#REF!</definedName>
    <definedName name="物件費０９税額_45" localSheetId="1">#REF!</definedName>
    <definedName name="物件費０９税額_45">#REF!</definedName>
    <definedName name="物件費０９税額_46" localSheetId="1">#REF!</definedName>
    <definedName name="物件費０９税額_46">#REF!</definedName>
    <definedName name="物件費０９税額_5" localSheetId="1">#REF!</definedName>
    <definedName name="物件費０９税額_5">#REF!</definedName>
    <definedName name="物件費０９税額_6" localSheetId="1">#REF!</definedName>
    <definedName name="物件費０９税額_6">#REF!</definedName>
    <definedName name="物件費０９税額_7" localSheetId="1">#REF!</definedName>
    <definedName name="物件費０９税額_7">#REF!</definedName>
    <definedName name="物件費０９税額_8" localSheetId="1">#REF!</definedName>
    <definedName name="物件費０９税額_8">#REF!</definedName>
    <definedName name="物件費０９税額_9" localSheetId="1">#REF!</definedName>
    <definedName name="物件費０９税額_9">#REF!</definedName>
    <definedName name="物件費１０金額_1" localSheetId="1">#REF!</definedName>
    <definedName name="物件費１０金額_1">#REF!</definedName>
    <definedName name="物件費１０金額_10" localSheetId="1">#REF!</definedName>
    <definedName name="物件費１０金額_10">#REF!</definedName>
    <definedName name="物件費１０金額_11" localSheetId="1">#REF!</definedName>
    <definedName name="物件費１０金額_11">#REF!</definedName>
    <definedName name="物件費１０金額_12" localSheetId="1">#REF!</definedName>
    <definedName name="物件費１０金額_12">#REF!</definedName>
    <definedName name="物件費１０金額_13" localSheetId="1">#REF!</definedName>
    <definedName name="物件費１０金額_13">#REF!</definedName>
    <definedName name="物件費１０金額_14" localSheetId="1">#REF!</definedName>
    <definedName name="物件費１０金額_14">#REF!</definedName>
    <definedName name="物件費１０金額_15" localSheetId="1">#REF!</definedName>
    <definedName name="物件費１０金額_15">#REF!</definedName>
    <definedName name="物件費１０金額_16" localSheetId="1">#REF!</definedName>
    <definedName name="物件費１０金額_16">#REF!</definedName>
    <definedName name="物件費１０金額_17" localSheetId="1">#REF!</definedName>
    <definedName name="物件費１０金額_17">#REF!</definedName>
    <definedName name="物件費１０金額_18" localSheetId="1">#REF!</definedName>
    <definedName name="物件費１０金額_18">#REF!</definedName>
    <definedName name="物件費１０金額_19" localSheetId="1">#REF!</definedName>
    <definedName name="物件費１０金額_19">#REF!</definedName>
    <definedName name="物件費１０金額_2" localSheetId="1">#REF!</definedName>
    <definedName name="物件費１０金額_2">#REF!</definedName>
    <definedName name="物件費１０金額_20" localSheetId="1">#REF!</definedName>
    <definedName name="物件費１０金額_20">#REF!</definedName>
    <definedName name="物件費１０金額_21" localSheetId="1">#REF!</definedName>
    <definedName name="物件費１０金額_21">#REF!</definedName>
    <definedName name="物件費１０金額_22" localSheetId="1">#REF!</definedName>
    <definedName name="物件費１０金額_22">#REF!</definedName>
    <definedName name="物件費１０金額_23" localSheetId="1">#REF!</definedName>
    <definedName name="物件費１０金額_23">#REF!</definedName>
    <definedName name="物件費１０金額_24" localSheetId="1">#REF!</definedName>
    <definedName name="物件費１０金額_24">#REF!</definedName>
    <definedName name="物件費１０金額_25" localSheetId="1">#REF!</definedName>
    <definedName name="物件費１０金額_25">#REF!</definedName>
    <definedName name="物件費１０金額_26" localSheetId="1">#REF!</definedName>
    <definedName name="物件費１０金額_26">#REF!</definedName>
    <definedName name="物件費１０金額_27" localSheetId="1">#REF!</definedName>
    <definedName name="物件費１０金額_27">#REF!</definedName>
    <definedName name="物件費１０金額_28" localSheetId="1">#REF!</definedName>
    <definedName name="物件費１０金額_28">#REF!</definedName>
    <definedName name="物件費１０金額_29" localSheetId="1">#REF!</definedName>
    <definedName name="物件費１０金額_29">#REF!</definedName>
    <definedName name="物件費１０金額_3" localSheetId="1">#REF!</definedName>
    <definedName name="物件費１０金額_3">#REF!</definedName>
    <definedName name="物件費１０金額_30" localSheetId="1">#REF!</definedName>
    <definedName name="物件費１０金額_30">#REF!</definedName>
    <definedName name="物件費１０金額_31" localSheetId="1">#REF!</definedName>
    <definedName name="物件費１０金額_31">#REF!</definedName>
    <definedName name="物件費１０金額_32" localSheetId="1">#REF!</definedName>
    <definedName name="物件費１０金額_32">#REF!</definedName>
    <definedName name="物件費１０金額_33" localSheetId="1">#REF!</definedName>
    <definedName name="物件費１０金額_33">#REF!</definedName>
    <definedName name="物件費１０金額_34" localSheetId="1">#REF!</definedName>
    <definedName name="物件費１０金額_34">#REF!</definedName>
    <definedName name="物件費１０金額_35" localSheetId="1">#REF!</definedName>
    <definedName name="物件費１０金額_35">#REF!</definedName>
    <definedName name="物件費１０金額_36" localSheetId="1">#REF!</definedName>
    <definedName name="物件費１０金額_36">#REF!</definedName>
    <definedName name="物件費１０金額_37" localSheetId="1">#REF!</definedName>
    <definedName name="物件費１０金額_37">#REF!</definedName>
    <definedName name="物件費１０金額_38" localSheetId="1">#REF!</definedName>
    <definedName name="物件費１０金額_38">#REF!</definedName>
    <definedName name="物件費１０金額_39" localSheetId="1">#REF!</definedName>
    <definedName name="物件費１０金額_39">#REF!</definedName>
    <definedName name="物件費１０金額_4" localSheetId="1">#REF!</definedName>
    <definedName name="物件費１０金額_4">#REF!</definedName>
    <definedName name="物件費１０金額_40" localSheetId="1">#REF!</definedName>
    <definedName name="物件費１０金額_40">#REF!</definedName>
    <definedName name="物件費１０金額_41" localSheetId="1">#REF!</definedName>
    <definedName name="物件費１０金額_41">#REF!</definedName>
    <definedName name="物件費１０金額_42" localSheetId="1">#REF!</definedName>
    <definedName name="物件費１０金額_42">#REF!</definedName>
    <definedName name="物件費１０金額_43" localSheetId="1">#REF!</definedName>
    <definedName name="物件費１０金額_43">#REF!</definedName>
    <definedName name="物件費１０金額_44" localSheetId="1">#REF!</definedName>
    <definedName name="物件費１０金額_44">#REF!</definedName>
    <definedName name="物件費１０金額_45" localSheetId="1">#REF!</definedName>
    <definedName name="物件費１０金額_45">#REF!</definedName>
    <definedName name="物件費１０金額_46" localSheetId="1">#REF!</definedName>
    <definedName name="物件費１０金額_46">#REF!</definedName>
    <definedName name="物件費１０金額_5" localSheetId="1">#REF!</definedName>
    <definedName name="物件費１０金額_5">#REF!</definedName>
    <definedName name="物件費１０金額_6" localSheetId="1">#REF!</definedName>
    <definedName name="物件費１０金額_6">#REF!</definedName>
    <definedName name="物件費１０金額_7" localSheetId="1">#REF!</definedName>
    <definedName name="物件費１０金額_7">#REF!</definedName>
    <definedName name="物件費１０金額_8" localSheetId="1">#REF!</definedName>
    <definedName name="物件費１０金額_8">#REF!</definedName>
    <definedName name="物件費１０金額_9" localSheetId="1">#REF!</definedName>
    <definedName name="物件費１０金額_9">#REF!</definedName>
    <definedName name="物件費１０税額_1" localSheetId="1">#REF!</definedName>
    <definedName name="物件費１０税額_1">#REF!</definedName>
    <definedName name="物件費１０税額_10" localSheetId="1">#REF!</definedName>
    <definedName name="物件費１０税額_10">#REF!</definedName>
    <definedName name="物件費１０税額_11" localSheetId="1">#REF!</definedName>
    <definedName name="物件費１０税額_11">#REF!</definedName>
    <definedName name="物件費１０税額_12" localSheetId="1">#REF!</definedName>
    <definedName name="物件費１０税額_12">#REF!</definedName>
    <definedName name="物件費１０税額_13" localSheetId="1">#REF!</definedName>
    <definedName name="物件費１０税額_13">#REF!</definedName>
    <definedName name="物件費１０税額_14" localSheetId="1">#REF!</definedName>
    <definedName name="物件費１０税額_14">#REF!</definedName>
    <definedName name="物件費１０税額_15" localSheetId="1">#REF!</definedName>
    <definedName name="物件費１０税額_15">#REF!</definedName>
    <definedName name="物件費１０税額_16" localSheetId="1">#REF!</definedName>
    <definedName name="物件費１０税額_16">#REF!</definedName>
    <definedName name="物件費１０税額_17" localSheetId="1">#REF!</definedName>
    <definedName name="物件費１０税額_17">#REF!</definedName>
    <definedName name="物件費１０税額_18" localSheetId="1">#REF!</definedName>
    <definedName name="物件費１０税額_18">#REF!</definedName>
    <definedName name="物件費１０税額_19" localSheetId="1">#REF!</definedName>
    <definedName name="物件費１０税額_19">#REF!</definedName>
    <definedName name="物件費１０税額_2" localSheetId="1">#REF!</definedName>
    <definedName name="物件費１０税額_2">#REF!</definedName>
    <definedName name="物件費１０税額_20" localSheetId="1">#REF!</definedName>
    <definedName name="物件費１０税額_20">#REF!</definedName>
    <definedName name="物件費１０税額_21" localSheetId="1">#REF!</definedName>
    <definedName name="物件費１０税額_21">#REF!</definedName>
    <definedName name="物件費１０税額_22" localSheetId="1">#REF!</definedName>
    <definedName name="物件費１０税額_22">#REF!</definedName>
    <definedName name="物件費１０税額_23" localSheetId="1">#REF!</definedName>
    <definedName name="物件費１０税額_23">#REF!</definedName>
    <definedName name="物件費１０税額_24" localSheetId="1">#REF!</definedName>
    <definedName name="物件費１０税額_24">#REF!</definedName>
    <definedName name="物件費１０税額_25" localSheetId="1">#REF!</definedName>
    <definedName name="物件費１０税額_25">#REF!</definedName>
    <definedName name="物件費１０税額_26" localSheetId="1">#REF!</definedName>
    <definedName name="物件費１０税額_26">#REF!</definedName>
    <definedName name="物件費１０税額_27" localSheetId="1">#REF!</definedName>
    <definedName name="物件費１０税額_27">#REF!</definedName>
    <definedName name="物件費１０税額_28" localSheetId="1">#REF!</definedName>
    <definedName name="物件費１０税額_28">#REF!</definedName>
    <definedName name="物件費１０税額_29" localSheetId="1">#REF!</definedName>
    <definedName name="物件費１０税額_29">#REF!</definedName>
    <definedName name="物件費１０税額_3" localSheetId="1">#REF!</definedName>
    <definedName name="物件費１０税額_3">#REF!</definedName>
    <definedName name="物件費１０税額_30" localSheetId="1">#REF!</definedName>
    <definedName name="物件費１０税額_30">#REF!</definedName>
    <definedName name="物件費１０税額_31" localSheetId="1">#REF!</definedName>
    <definedName name="物件費１０税額_31">#REF!</definedName>
    <definedName name="物件費１０税額_32" localSheetId="1">#REF!</definedName>
    <definedName name="物件費１０税額_32">#REF!</definedName>
    <definedName name="物件費１０税額_33" localSheetId="1">#REF!</definedName>
    <definedName name="物件費１０税額_33">#REF!</definedName>
    <definedName name="物件費１０税額_34" localSheetId="1">#REF!</definedName>
    <definedName name="物件費１０税額_34">#REF!</definedName>
    <definedName name="物件費１０税額_35" localSheetId="1">#REF!</definedName>
    <definedName name="物件費１０税額_35">#REF!</definedName>
    <definedName name="物件費１０税額_36" localSheetId="1">#REF!</definedName>
    <definedName name="物件費１０税額_36">#REF!</definedName>
    <definedName name="物件費１０税額_37" localSheetId="1">#REF!</definedName>
    <definedName name="物件費１０税額_37">#REF!</definedName>
    <definedName name="物件費１０税額_38" localSheetId="1">#REF!</definedName>
    <definedName name="物件費１０税額_38">#REF!</definedName>
    <definedName name="物件費１０税額_39" localSheetId="1">#REF!</definedName>
    <definedName name="物件費１０税額_39">#REF!</definedName>
    <definedName name="物件費１０税額_4" localSheetId="1">#REF!</definedName>
    <definedName name="物件費１０税額_4">#REF!</definedName>
    <definedName name="物件費１０税額_40" localSheetId="1">#REF!</definedName>
    <definedName name="物件費１０税額_40">#REF!</definedName>
    <definedName name="物件費１０税額_41" localSheetId="1">#REF!</definedName>
    <definedName name="物件費１０税額_41">#REF!</definedName>
    <definedName name="物件費１０税額_42" localSheetId="1">#REF!</definedName>
    <definedName name="物件費１０税額_42">#REF!</definedName>
    <definedName name="物件費１０税額_43" localSheetId="1">#REF!</definedName>
    <definedName name="物件費１０税額_43">#REF!</definedName>
    <definedName name="物件費１０税額_44" localSheetId="1">#REF!</definedName>
    <definedName name="物件費１０税額_44">#REF!</definedName>
    <definedName name="物件費１０税額_45" localSheetId="1">#REF!</definedName>
    <definedName name="物件費１０税額_45">#REF!</definedName>
    <definedName name="物件費１０税額_46" localSheetId="1">#REF!</definedName>
    <definedName name="物件費１０税額_46">#REF!</definedName>
    <definedName name="物件費１０税額_5" localSheetId="1">#REF!</definedName>
    <definedName name="物件費１０税額_5">#REF!</definedName>
    <definedName name="物件費１０税額_6" localSheetId="1">#REF!</definedName>
    <definedName name="物件費１０税額_6">#REF!</definedName>
    <definedName name="物件費１０税額_7" localSheetId="1">#REF!</definedName>
    <definedName name="物件費１０税額_7">#REF!</definedName>
    <definedName name="物件費１０税額_8" localSheetId="1">#REF!</definedName>
    <definedName name="物件費１０税額_8">#REF!</definedName>
    <definedName name="物件費１０税額_9" localSheetId="1">#REF!</definedName>
    <definedName name="物件費１０税額_9">#REF!</definedName>
    <definedName name="物件費左記以外金額_1" localSheetId="1">#REF!</definedName>
    <definedName name="物件費左記以外金額_1">#REF!</definedName>
    <definedName name="物件費左記以外金額_10" localSheetId="1">#REF!</definedName>
    <definedName name="物件費左記以外金額_10">#REF!</definedName>
    <definedName name="物件費左記以外金額_11" localSheetId="1">#REF!</definedName>
    <definedName name="物件費左記以外金額_11">#REF!</definedName>
    <definedName name="物件費左記以外金額_12" localSheetId="1">#REF!</definedName>
    <definedName name="物件費左記以外金額_12">#REF!</definedName>
    <definedName name="物件費左記以外金額_13" localSheetId="1">#REF!</definedName>
    <definedName name="物件費左記以外金額_13">#REF!</definedName>
    <definedName name="物件費左記以外金額_14" localSheetId="1">#REF!</definedName>
    <definedName name="物件費左記以外金額_14">#REF!</definedName>
    <definedName name="物件費左記以外金額_15" localSheetId="1">#REF!</definedName>
    <definedName name="物件費左記以外金額_15">#REF!</definedName>
    <definedName name="物件費左記以外金額_16" localSheetId="1">#REF!</definedName>
    <definedName name="物件費左記以外金額_16">#REF!</definedName>
    <definedName name="物件費左記以外金額_17" localSheetId="1">#REF!</definedName>
    <definedName name="物件費左記以外金額_17">#REF!</definedName>
    <definedName name="物件費左記以外金額_18" localSheetId="1">#REF!</definedName>
    <definedName name="物件費左記以外金額_18">#REF!</definedName>
    <definedName name="物件費左記以外金額_19" localSheetId="1">#REF!</definedName>
    <definedName name="物件費左記以外金額_19">#REF!</definedName>
    <definedName name="物件費左記以外金額_2" localSheetId="1">#REF!</definedName>
    <definedName name="物件費左記以外金額_2">#REF!</definedName>
    <definedName name="物件費左記以外金額_20" localSheetId="1">#REF!</definedName>
    <definedName name="物件費左記以外金額_20">#REF!</definedName>
    <definedName name="物件費左記以外金額_21" localSheetId="1">#REF!</definedName>
    <definedName name="物件費左記以外金額_21">#REF!</definedName>
    <definedName name="物件費左記以外金額_22" localSheetId="1">#REF!</definedName>
    <definedName name="物件費左記以外金額_22">#REF!</definedName>
    <definedName name="物件費左記以外金額_23" localSheetId="1">#REF!</definedName>
    <definedName name="物件費左記以外金額_23">#REF!</definedName>
    <definedName name="物件費左記以外金額_24" localSheetId="1">#REF!</definedName>
    <definedName name="物件費左記以外金額_24">#REF!</definedName>
    <definedName name="物件費左記以外金額_25" localSheetId="1">#REF!</definedName>
    <definedName name="物件費左記以外金額_25">#REF!</definedName>
    <definedName name="物件費左記以外金額_26" localSheetId="1">#REF!</definedName>
    <definedName name="物件費左記以外金額_26">#REF!</definedName>
    <definedName name="物件費左記以外金額_27" localSheetId="1">#REF!</definedName>
    <definedName name="物件費左記以外金額_27">#REF!</definedName>
    <definedName name="物件費左記以外金額_28" localSheetId="1">#REF!</definedName>
    <definedName name="物件費左記以外金額_28">#REF!</definedName>
    <definedName name="物件費左記以外金額_29" localSheetId="1">#REF!</definedName>
    <definedName name="物件費左記以外金額_29">#REF!</definedName>
    <definedName name="物件費左記以外金額_3" localSheetId="1">#REF!</definedName>
    <definedName name="物件費左記以外金額_3">#REF!</definedName>
    <definedName name="物件費左記以外金額_30" localSheetId="1">#REF!</definedName>
    <definedName name="物件費左記以外金額_30">#REF!</definedName>
    <definedName name="物件費左記以外金額_31" localSheetId="1">#REF!</definedName>
    <definedName name="物件費左記以外金額_31">#REF!</definedName>
    <definedName name="物件費左記以外金額_32" localSheetId="1">#REF!</definedName>
    <definedName name="物件費左記以外金額_32">#REF!</definedName>
    <definedName name="物件費左記以外金額_33" localSheetId="1">#REF!</definedName>
    <definedName name="物件費左記以外金額_33">#REF!</definedName>
    <definedName name="物件費左記以外金額_34" localSheetId="1">#REF!</definedName>
    <definedName name="物件費左記以外金額_34">#REF!</definedName>
    <definedName name="物件費左記以外金額_35" localSheetId="1">#REF!</definedName>
    <definedName name="物件費左記以外金額_35">#REF!</definedName>
    <definedName name="物件費左記以外金額_36" localSheetId="1">#REF!</definedName>
    <definedName name="物件費左記以外金額_36">#REF!</definedName>
    <definedName name="物件費左記以外金額_37" localSheetId="1">#REF!</definedName>
    <definedName name="物件費左記以外金額_37">#REF!</definedName>
    <definedName name="物件費左記以外金額_38" localSheetId="1">#REF!</definedName>
    <definedName name="物件費左記以外金額_38">#REF!</definedName>
    <definedName name="物件費左記以外金額_39" localSheetId="1">#REF!</definedName>
    <definedName name="物件費左記以外金額_39">#REF!</definedName>
    <definedName name="物件費左記以外金額_4" localSheetId="1">#REF!</definedName>
    <definedName name="物件費左記以外金額_4">#REF!</definedName>
    <definedName name="物件費左記以外金額_40" localSheetId="1">#REF!</definedName>
    <definedName name="物件費左記以外金額_40">#REF!</definedName>
    <definedName name="物件費左記以外金額_41" localSheetId="1">#REF!</definedName>
    <definedName name="物件費左記以外金額_41">#REF!</definedName>
    <definedName name="物件費左記以外金額_42" localSheetId="1">#REF!</definedName>
    <definedName name="物件費左記以外金額_42">#REF!</definedName>
    <definedName name="物件費左記以外金額_43" localSheetId="1">#REF!</definedName>
    <definedName name="物件費左記以外金額_43">#REF!</definedName>
    <definedName name="物件費左記以外金額_44" localSheetId="1">#REF!</definedName>
    <definedName name="物件費左記以外金額_44">#REF!</definedName>
    <definedName name="物件費左記以外金額_45" localSheetId="1">#REF!</definedName>
    <definedName name="物件費左記以外金額_45">#REF!</definedName>
    <definedName name="物件費左記以外金額_46" localSheetId="1">#REF!</definedName>
    <definedName name="物件費左記以外金額_46">#REF!</definedName>
    <definedName name="物件費左記以外金額_5" localSheetId="1">#REF!</definedName>
    <definedName name="物件費左記以外金額_5">#REF!</definedName>
    <definedName name="物件費左記以外金額_6" localSheetId="1">#REF!</definedName>
    <definedName name="物件費左記以外金額_6">#REF!</definedName>
    <definedName name="物件費左記以外金額_7" localSheetId="1">#REF!</definedName>
    <definedName name="物件費左記以外金額_7">#REF!</definedName>
    <definedName name="物件費左記以外金額_8" localSheetId="1">#REF!</definedName>
    <definedName name="物件費左記以外金額_8">#REF!</definedName>
    <definedName name="物件費左記以外金額_9" localSheetId="1">#REF!</definedName>
    <definedName name="物件費左記以外金額_9">#REF!</definedName>
    <definedName name="物件費左記以外税額_1" localSheetId="1">#REF!</definedName>
    <definedName name="物件費左記以外税額_1">#REF!</definedName>
    <definedName name="物件費左記以外税額_10" localSheetId="1">#REF!</definedName>
    <definedName name="物件費左記以外税額_10">#REF!</definedName>
    <definedName name="物件費左記以外税額_11" localSheetId="1">#REF!</definedName>
    <definedName name="物件費左記以外税額_11">#REF!</definedName>
    <definedName name="物件費左記以外税額_12" localSheetId="1">#REF!</definedName>
    <definedName name="物件費左記以外税額_12">#REF!</definedName>
    <definedName name="物件費左記以外税額_13" localSheetId="1">#REF!</definedName>
    <definedName name="物件費左記以外税額_13">#REF!</definedName>
    <definedName name="物件費左記以外税額_14" localSheetId="1">#REF!</definedName>
    <definedName name="物件費左記以外税額_14">#REF!</definedName>
    <definedName name="物件費左記以外税額_15" localSheetId="1">#REF!</definedName>
    <definedName name="物件費左記以外税額_15">#REF!</definedName>
    <definedName name="物件費左記以外税額_16" localSheetId="1">#REF!</definedName>
    <definedName name="物件費左記以外税額_16">#REF!</definedName>
    <definedName name="物件費左記以外税額_17" localSheetId="1">#REF!</definedName>
    <definedName name="物件費左記以外税額_17">#REF!</definedName>
    <definedName name="物件費左記以外税額_18" localSheetId="1">#REF!</definedName>
    <definedName name="物件費左記以外税額_18">#REF!</definedName>
    <definedName name="物件費左記以外税額_19" localSheetId="1">#REF!</definedName>
    <definedName name="物件費左記以外税額_19">#REF!</definedName>
    <definedName name="物件費左記以外税額_2" localSheetId="1">#REF!</definedName>
    <definedName name="物件費左記以外税額_2">#REF!</definedName>
    <definedName name="物件費左記以外税額_20" localSheetId="1">#REF!</definedName>
    <definedName name="物件費左記以外税額_20">#REF!</definedName>
    <definedName name="物件費左記以外税額_21" localSheetId="1">#REF!</definedName>
    <definedName name="物件費左記以外税額_21">#REF!</definedName>
    <definedName name="物件費左記以外税額_22" localSheetId="1">#REF!</definedName>
    <definedName name="物件費左記以外税額_22">#REF!</definedName>
    <definedName name="物件費左記以外税額_23" localSheetId="1">#REF!</definedName>
    <definedName name="物件費左記以外税額_23">#REF!</definedName>
    <definedName name="物件費左記以外税額_24" localSheetId="1">#REF!</definedName>
    <definedName name="物件費左記以外税額_24">#REF!</definedName>
    <definedName name="物件費左記以外税額_25" localSheetId="1">#REF!</definedName>
    <definedName name="物件費左記以外税額_25">#REF!</definedName>
    <definedName name="物件費左記以外税額_26" localSheetId="1">#REF!</definedName>
    <definedName name="物件費左記以外税額_26">#REF!</definedName>
    <definedName name="物件費左記以外税額_27" localSheetId="1">#REF!</definedName>
    <definedName name="物件費左記以外税額_27">#REF!</definedName>
    <definedName name="物件費左記以外税額_28" localSheetId="1">#REF!</definedName>
    <definedName name="物件費左記以外税額_28">#REF!</definedName>
    <definedName name="物件費左記以外税額_29" localSheetId="1">#REF!</definedName>
    <definedName name="物件費左記以外税額_29">#REF!</definedName>
    <definedName name="物件費左記以外税額_3" localSheetId="1">#REF!</definedName>
    <definedName name="物件費左記以外税額_3">#REF!</definedName>
    <definedName name="物件費左記以外税額_30" localSheetId="1">#REF!</definedName>
    <definedName name="物件費左記以外税額_30">#REF!</definedName>
    <definedName name="物件費左記以外税額_31" localSheetId="1">#REF!</definedName>
    <definedName name="物件費左記以外税額_31">#REF!</definedName>
    <definedName name="物件費左記以外税額_32" localSheetId="1">#REF!</definedName>
    <definedName name="物件費左記以外税額_32">#REF!</definedName>
    <definedName name="物件費左記以外税額_33" localSheetId="1">#REF!</definedName>
    <definedName name="物件費左記以外税額_33">#REF!</definedName>
    <definedName name="物件費左記以外税額_34" localSheetId="1">#REF!</definedName>
    <definedName name="物件費左記以外税額_34">#REF!</definedName>
    <definedName name="物件費左記以外税額_35" localSheetId="1">#REF!</definedName>
    <definedName name="物件費左記以外税額_35">#REF!</definedName>
    <definedName name="物件費左記以外税額_36" localSheetId="1">#REF!</definedName>
    <definedName name="物件費左記以外税額_36">#REF!</definedName>
    <definedName name="物件費左記以外税額_37" localSheetId="1">#REF!</definedName>
    <definedName name="物件費左記以外税額_37">#REF!</definedName>
    <definedName name="物件費左記以外税額_38" localSheetId="1">#REF!</definedName>
    <definedName name="物件費左記以外税額_38">#REF!</definedName>
    <definedName name="物件費左記以外税額_39" localSheetId="1">#REF!</definedName>
    <definedName name="物件費左記以外税額_39">#REF!</definedName>
    <definedName name="物件費左記以外税額_4" localSheetId="1">#REF!</definedName>
    <definedName name="物件費左記以外税額_4">#REF!</definedName>
    <definedName name="物件費左記以外税額_40" localSheetId="1">#REF!</definedName>
    <definedName name="物件費左記以外税額_40">#REF!</definedName>
    <definedName name="物件費左記以外税額_41" localSheetId="1">#REF!</definedName>
    <definedName name="物件費左記以外税額_41">#REF!</definedName>
    <definedName name="物件費左記以外税額_42" localSheetId="1">#REF!</definedName>
    <definedName name="物件費左記以外税額_42">#REF!</definedName>
    <definedName name="物件費左記以外税額_43" localSheetId="1">#REF!</definedName>
    <definedName name="物件費左記以外税額_43">#REF!</definedName>
    <definedName name="物件費左記以外税額_44" localSheetId="1">#REF!</definedName>
    <definedName name="物件費左記以外税額_44">#REF!</definedName>
    <definedName name="物件費左記以外税額_45" localSheetId="1">#REF!</definedName>
    <definedName name="物件費左記以外税額_45">#REF!</definedName>
    <definedName name="物件費左記以外税額_46" localSheetId="1">#REF!</definedName>
    <definedName name="物件費左記以外税額_46">#REF!</definedName>
    <definedName name="物件費左記以外税額_5" localSheetId="1">#REF!</definedName>
    <definedName name="物件費左記以外税額_5">#REF!</definedName>
    <definedName name="物件費左記以外税額_6" localSheetId="1">#REF!</definedName>
    <definedName name="物件費左記以外税額_6">#REF!</definedName>
    <definedName name="物件費左記以外税額_7" localSheetId="1">#REF!</definedName>
    <definedName name="物件費左記以外税額_7">#REF!</definedName>
    <definedName name="物件費左記以外税額_8" localSheetId="1">#REF!</definedName>
    <definedName name="物件費左記以外税額_8">#REF!</definedName>
    <definedName name="物件費左記以外税額_9" localSheetId="1">#REF!</definedName>
    <definedName name="物件費左記以外税額_9">#REF!</definedName>
    <definedName name="物件費名称_1" localSheetId="1">#REF!</definedName>
    <definedName name="物件費名称_1">#REF!</definedName>
    <definedName name="物件費名称_10" localSheetId="1">#REF!</definedName>
    <definedName name="物件費名称_10">#REF!</definedName>
    <definedName name="物件費名称_11" localSheetId="1">#REF!</definedName>
    <definedName name="物件費名称_11">#REF!</definedName>
    <definedName name="物件費名称_12" localSheetId="1">#REF!</definedName>
    <definedName name="物件費名称_12">#REF!</definedName>
    <definedName name="物件費名称_13" localSheetId="1">#REF!</definedName>
    <definedName name="物件費名称_13">#REF!</definedName>
    <definedName name="物件費名称_14" localSheetId="1">#REF!</definedName>
    <definedName name="物件費名称_14">#REF!</definedName>
    <definedName name="物件費名称_15" localSheetId="1">#REF!</definedName>
    <definedName name="物件費名称_15">#REF!</definedName>
    <definedName name="物件費名称_16" localSheetId="1">#REF!</definedName>
    <definedName name="物件費名称_16">#REF!</definedName>
    <definedName name="物件費名称_17" localSheetId="1">#REF!</definedName>
    <definedName name="物件費名称_17">#REF!</definedName>
    <definedName name="物件費名称_18" localSheetId="1">#REF!</definedName>
    <definedName name="物件費名称_18">#REF!</definedName>
    <definedName name="物件費名称_19" localSheetId="1">#REF!</definedName>
    <definedName name="物件費名称_19">#REF!</definedName>
    <definedName name="物件費名称_2" localSheetId="1">#REF!</definedName>
    <definedName name="物件費名称_2">#REF!</definedName>
    <definedName name="物件費名称_20" localSheetId="1">#REF!</definedName>
    <definedName name="物件費名称_20">#REF!</definedName>
    <definedName name="物件費名称_21" localSheetId="1">#REF!</definedName>
    <definedName name="物件費名称_21">#REF!</definedName>
    <definedName name="物件費名称_22" localSheetId="1">#REF!</definedName>
    <definedName name="物件費名称_22">#REF!</definedName>
    <definedName name="物件費名称_23" localSheetId="1">#REF!</definedName>
    <definedName name="物件費名称_23">#REF!</definedName>
    <definedName name="物件費名称_24" localSheetId="1">#REF!</definedName>
    <definedName name="物件費名称_24">#REF!</definedName>
    <definedName name="物件費名称_25" localSheetId="1">#REF!</definedName>
    <definedName name="物件費名称_25">#REF!</definedName>
    <definedName name="物件費名称_26" localSheetId="1">#REF!</definedName>
    <definedName name="物件費名称_26">#REF!</definedName>
    <definedName name="物件費名称_27" localSheetId="1">#REF!</definedName>
    <definedName name="物件費名称_27">#REF!</definedName>
    <definedName name="物件費名称_28" localSheetId="1">#REF!</definedName>
    <definedName name="物件費名称_28">#REF!</definedName>
    <definedName name="物件費名称_29" localSheetId="1">#REF!</definedName>
    <definedName name="物件費名称_29">#REF!</definedName>
    <definedName name="物件費名称_3" localSheetId="1">#REF!</definedName>
    <definedName name="物件費名称_3">#REF!</definedName>
    <definedName name="物件費名称_30" localSheetId="1">#REF!</definedName>
    <definedName name="物件費名称_30">#REF!</definedName>
    <definedName name="物件費名称_31" localSheetId="1">#REF!</definedName>
    <definedName name="物件費名称_31">#REF!</definedName>
    <definedName name="物件費名称_32" localSheetId="1">#REF!</definedName>
    <definedName name="物件費名称_32">#REF!</definedName>
    <definedName name="物件費名称_33" localSheetId="1">#REF!</definedName>
    <definedName name="物件費名称_33">#REF!</definedName>
    <definedName name="物件費名称_34" localSheetId="1">#REF!</definedName>
    <definedName name="物件費名称_34">#REF!</definedName>
    <definedName name="物件費名称_35" localSheetId="1">#REF!</definedName>
    <definedName name="物件費名称_35">#REF!</definedName>
    <definedName name="物件費名称_36" localSheetId="1">#REF!</definedName>
    <definedName name="物件費名称_36">#REF!</definedName>
    <definedName name="物件費名称_37" localSheetId="1">#REF!</definedName>
    <definedName name="物件費名称_37">#REF!</definedName>
    <definedName name="物件費名称_38" localSheetId="1">#REF!</definedName>
    <definedName name="物件費名称_38">#REF!</definedName>
    <definedName name="物件費名称_39" localSheetId="1">#REF!</definedName>
    <definedName name="物件費名称_39">#REF!</definedName>
    <definedName name="物件費名称_4" localSheetId="1">#REF!</definedName>
    <definedName name="物件費名称_4">#REF!</definedName>
    <definedName name="物件費名称_40" localSheetId="1">#REF!</definedName>
    <definedName name="物件費名称_40">#REF!</definedName>
    <definedName name="物件費名称_41" localSheetId="1">#REF!</definedName>
    <definedName name="物件費名称_41">#REF!</definedName>
    <definedName name="物件費名称_42" localSheetId="1">#REF!</definedName>
    <definedName name="物件費名称_42">#REF!</definedName>
    <definedName name="物件費名称_43" localSheetId="1">#REF!</definedName>
    <definedName name="物件費名称_43">#REF!</definedName>
    <definedName name="物件費名称_44" localSheetId="1">#REF!</definedName>
    <definedName name="物件費名称_44">#REF!</definedName>
    <definedName name="物件費名称_45" localSheetId="1">#REF!</definedName>
    <definedName name="物件費名称_45">#REF!</definedName>
    <definedName name="物件費名称_46" localSheetId="1">#REF!</definedName>
    <definedName name="物件費名称_46">#REF!</definedName>
    <definedName name="物件費名称_5" localSheetId="1">#REF!</definedName>
    <definedName name="物件費名称_5">#REF!</definedName>
    <definedName name="物件費名称_6" localSheetId="1">#REF!</definedName>
    <definedName name="物件費名称_6">#REF!</definedName>
    <definedName name="物件費名称_7" localSheetId="1">#REF!</definedName>
    <definedName name="物件費名称_7">#REF!</definedName>
    <definedName name="物件費名称_8" localSheetId="1">#REF!</definedName>
    <definedName name="物件費名称_8">#REF!</definedName>
    <definedName name="物件費名称_9" localSheetId="1">#REF!</definedName>
    <definedName name="物件費名称_9">#REF!</definedName>
    <definedName name="予算" localSheetId="1">#REF!</definedName>
    <definedName name="予算">#REF!</definedName>
    <definedName name="予備費金額" localSheetId="1">#REF!</definedName>
    <definedName name="予備費金額">#REF!</definedName>
    <definedName name="予備費税額" localSheetId="1">#REF!</definedName>
    <definedName name="予備費税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 l="1"/>
  <c r="E16" i="4"/>
  <c r="F15" i="4"/>
  <c r="E15" i="4"/>
  <c r="G14" i="4"/>
  <c r="G13" i="4"/>
  <c r="G12" i="4"/>
  <c r="G11" i="4"/>
  <c r="G10" i="4"/>
  <c r="G9" i="4"/>
  <c r="G8" i="4"/>
  <c r="G7" i="4"/>
  <c r="G15" i="4" l="1"/>
  <c r="G16" i="4"/>
  <c r="AJ1786" i="2" l="1"/>
  <c r="AA1786" i="2"/>
  <c r="AJ1718" i="2"/>
  <c r="AA1718" i="2"/>
  <c r="AJ1682" i="2"/>
  <c r="AA1682" i="2"/>
  <c r="AJ1592" i="2"/>
  <c r="AA1592" i="2"/>
  <c r="AJ1525" i="2"/>
  <c r="AA1525" i="2"/>
  <c r="AJ1484" i="2"/>
  <c r="AA1484" i="2"/>
  <c r="AJ1407" i="2"/>
  <c r="AA1407" i="2"/>
  <c r="AJ1370" i="2"/>
  <c r="AA1370" i="2"/>
  <c r="AJ1332" i="2"/>
  <c r="AA1332" i="2"/>
  <c r="AJ1288" i="2"/>
  <c r="AA1288" i="2"/>
  <c r="AJ1247" i="2"/>
  <c r="AA1247" i="2"/>
  <c r="AJ1203" i="2"/>
  <c r="AA1203" i="2"/>
  <c r="AJ1151" i="2"/>
  <c r="AA1151" i="2"/>
  <c r="AJ1114" i="2"/>
  <c r="AA1114" i="2"/>
  <c r="AJ1079" i="2"/>
  <c r="AA1079" i="2"/>
  <c r="AJ1031" i="2"/>
  <c r="AA1031" i="2"/>
  <c r="AJ990" i="2"/>
  <c r="AA990" i="2"/>
  <c r="AJ944" i="2"/>
  <c r="AA944" i="2"/>
  <c r="AJ897" i="2"/>
  <c r="AA897" i="2"/>
  <c r="AJ849" i="2"/>
  <c r="AA849" i="2"/>
  <c r="AJ813" i="2"/>
  <c r="AA813" i="2"/>
  <c r="AJ774" i="2"/>
  <c r="AA774" i="2"/>
  <c r="AJ692" i="2" l="1"/>
  <c r="AA692" i="2"/>
  <c r="AJ535" i="2"/>
  <c r="AA535" i="2"/>
  <c r="AJ497" i="2"/>
  <c r="AA497" i="2"/>
  <c r="AJ442" i="2"/>
  <c r="AA442" i="2"/>
  <c r="AJ342" i="2" l="1"/>
  <c r="AA342" i="2"/>
  <c r="AJ274" i="2"/>
  <c r="AA274" i="2"/>
  <c r="AJ207" i="2"/>
  <c r="AA207" i="2"/>
  <c r="AJ91" i="2"/>
  <c r="AA91" i="2"/>
  <c r="AJ41" i="2"/>
  <c r="AA41" i="2"/>
  <c r="F110" i="3" l="1"/>
  <c r="F111" i="3"/>
  <c r="E111" i="3"/>
  <c r="E110" i="3"/>
  <c r="F108" i="3"/>
  <c r="F109" i="3"/>
  <c r="E109" i="3"/>
  <c r="E108" i="3"/>
  <c r="G93" i="3"/>
  <c r="G92" i="3"/>
  <c r="G103" i="3"/>
  <c r="G102" i="3"/>
  <c r="G105" i="3"/>
  <c r="G104" i="3"/>
  <c r="G97" i="3"/>
  <c r="G96" i="3"/>
  <c r="G91" i="3"/>
  <c r="G90"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F54" i="3"/>
  <c r="F55" i="3"/>
  <c r="E55" i="3"/>
  <c r="E54" i="3"/>
  <c r="G51" i="3"/>
  <c r="G50" i="3"/>
  <c r="G43" i="3"/>
  <c r="G42" i="3"/>
  <c r="G41" i="3"/>
  <c r="G40" i="3"/>
  <c r="G39" i="3"/>
  <c r="G38" i="3"/>
  <c r="F28" i="3"/>
  <c r="F29" i="3"/>
  <c r="E29" i="3"/>
  <c r="E28" i="3"/>
  <c r="E18" i="3"/>
  <c r="G27" i="3"/>
  <c r="G26" i="3"/>
  <c r="G25" i="3"/>
  <c r="G24" i="3"/>
  <c r="F19" i="3"/>
  <c r="E19" i="3"/>
  <c r="F18" i="3"/>
  <c r="G17" i="3"/>
  <c r="G16" i="3"/>
  <c r="G11" i="3" l="1"/>
  <c r="G10" i="3"/>
  <c r="G9" i="3"/>
  <c r="G8" i="3"/>
  <c r="I111" i="3"/>
  <c r="I110" i="3"/>
  <c r="H110" i="3" s="1"/>
  <c r="G109" i="3"/>
  <c r="G108" i="3"/>
  <c r="G107" i="3"/>
  <c r="G106" i="3"/>
  <c r="G101" i="3"/>
  <c r="G100" i="3"/>
  <c r="G99" i="3"/>
  <c r="G98" i="3"/>
  <c r="G95" i="3"/>
  <c r="G94" i="3"/>
  <c r="G89" i="3"/>
  <c r="G88" i="3"/>
  <c r="G55" i="3"/>
  <c r="G54" i="3"/>
  <c r="G53" i="3"/>
  <c r="G52" i="3"/>
  <c r="G49" i="3"/>
  <c r="G48" i="3"/>
  <c r="G47" i="3"/>
  <c r="G46" i="3"/>
  <c r="G45" i="3"/>
  <c r="G44" i="3"/>
  <c r="F37" i="3"/>
  <c r="F36" i="3"/>
  <c r="E37" i="3"/>
  <c r="G37" i="3" s="1"/>
  <c r="E36" i="3"/>
  <c r="G36" i="3" s="1"/>
  <c r="G35" i="3"/>
  <c r="G34" i="3"/>
  <c r="F33" i="3"/>
  <c r="F32" i="3"/>
  <c r="E33" i="3"/>
  <c r="G33" i="3" s="1"/>
  <c r="E32" i="3"/>
  <c r="G32" i="3" s="1"/>
  <c r="G31" i="3"/>
  <c r="G30" i="3"/>
  <c r="G29" i="3"/>
  <c r="G28" i="3"/>
  <c r="G23" i="3"/>
  <c r="G22" i="3"/>
  <c r="G21" i="3"/>
  <c r="G20" i="3"/>
  <c r="G15" i="3"/>
  <c r="G14" i="3"/>
  <c r="G13" i="3"/>
  <c r="G12" i="3"/>
  <c r="AJ1754" i="2"/>
  <c r="AA1754" i="2"/>
  <c r="AJ1647" i="2"/>
  <c r="AA1647" i="2"/>
  <c r="AJ1559" i="2"/>
  <c r="AA1559" i="2"/>
  <c r="AJ1446" i="2"/>
  <c r="AA1446" i="2"/>
  <c r="AJ725" i="2"/>
  <c r="AA725" i="2"/>
  <c r="AJ648" i="2"/>
  <c r="AA648" i="2"/>
  <c r="AJ614" i="2"/>
  <c r="AA614" i="2"/>
  <c r="AJ580" i="2"/>
  <c r="AA580" i="2"/>
  <c r="AJ407" i="2"/>
  <c r="AA407" i="2"/>
  <c r="AJ375" i="2"/>
  <c r="AA375" i="2"/>
  <c r="AJ310" i="2"/>
  <c r="AA310" i="2"/>
  <c r="AJ239" i="2"/>
  <c r="AA239" i="2"/>
  <c r="AJ175" i="2"/>
  <c r="AA175" i="2"/>
  <c r="AJ138" i="2"/>
  <c r="AA138" i="2"/>
  <c r="G18" i="3" l="1"/>
  <c r="G19" i="3"/>
  <c r="G110" i="3"/>
  <c r="G111" i="3"/>
</calcChain>
</file>

<file path=xl/sharedStrings.xml><?xml version="1.0" encoding="utf-8"?>
<sst xmlns="http://schemas.openxmlformats.org/spreadsheetml/2006/main" count="1221" uniqueCount="415">
  <si>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</si>
  <si>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</si>
  <si>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</si>
  <si>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</si>
  <si>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</si>
  <si>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</si>
  <si>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</si>
  <si>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</si>
  <si>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都市整備局　</t>
    <phoneticPr fontId="8"/>
  </si>
  <si>
    <t>6年度</t>
    <phoneticPr fontId="4"/>
  </si>
  <si>
    <t>7年度</t>
    <phoneticPr fontId="4"/>
  </si>
  <si>
    <t>合　　　　計</t>
    <rPh sb="0" eb="1">
      <t>ゴウ</t>
    </rPh>
    <rPh sb="5" eb="6">
      <t>ケイ</t>
    </rPh>
    <phoneticPr fontId="4"/>
  </si>
  <si>
    <t>事業費支弁分を除く人件費</t>
    <phoneticPr fontId="13"/>
  </si>
  <si>
    <t>事業費支弁分を除く人件費</t>
    <phoneticPr fontId="4"/>
  </si>
  <si>
    <t>人件費</t>
  </si>
  <si>
    <t>換地処分済地区等付帯事業</t>
    <phoneticPr fontId="13"/>
  </si>
  <si>
    <t>既に換地処分を終えた土地区画整理事業地区等において、早期の事業収束を図るため引き続き残事業及び付帯業務の処理を行う。</t>
    <phoneticPr fontId="13"/>
  </si>
  <si>
    <t xml:space="preserve">・清算金事務
・用地売却
・公共施設の工事・管理引継ぎ
</t>
    <phoneticPr fontId="4"/>
  </si>
  <si>
    <t>営繕費（投資的経費）</t>
  </si>
  <si>
    <t>工事費（投資的経費）</t>
  </si>
  <si>
    <t>用地費及び補償費</t>
  </si>
  <si>
    <t>調査設計費（投資的経費）</t>
  </si>
  <si>
    <t>事務費（投資的経費・裁量B）</t>
  </si>
  <si>
    <t>調査設計費（行政施策経費・裁量B）</t>
  </si>
  <si>
    <t>換地諸費</t>
  </si>
  <si>
    <t>営繕費（投資的経費・非裁量C）</t>
  </si>
  <si>
    <t>営繕費（行政施策経費・裁量B）</t>
  </si>
  <si>
    <t>事務費（投資的経費・非裁量B）</t>
  </si>
  <si>
    <t>営繕費（行政施策経費・非裁量C）</t>
  </si>
  <si>
    <t>工事費（行政施策経費）</t>
  </si>
  <si>
    <t>調査設計費（行政施策経費・非裁量C）</t>
  </si>
  <si>
    <t>土地を有効活用するまちリノベーション事業</t>
    <phoneticPr fontId="13"/>
  </si>
  <si>
    <t>区や局と連携しながら、本市施策や課題の整理、解決を図るために、区画整理事業を実施してきたまちづくりのノウハウと実績を活かして区画整理（換地）手法の活用が有効と考えられるエリアにおいて、個人施行（市）による小規模な土地区画整理事業を実施する。
また、民間事業者と連携しながら、本市の中でも開発ポテンシャルの高いエリアにおいて、民間事業者により小規模な土地区画整理事業を実施してもらうことで、民間事業者によるまちリノベーションを促進する。</t>
    <phoneticPr fontId="13"/>
  </si>
  <si>
    <t>関係区や局の費用負担のもと都市整備局で予算化を行い、区画整理（換地）手法を活用した個人施行（市）による小規模な土地区画整理を推進する。
公民連携により、本市の中でも開発ポテンシャルの高いエリアにおいて、民間事業者により小規模な土地区画整理事業を実施してもらうことで、民間事業者によるまちリノベーションを促進する。
令和6年度は個人施行（市）4地区、個人施行（民間）3地区において事業を実施している。</t>
    <phoneticPr fontId="4"/>
  </si>
  <si>
    <t>調査設計費</t>
  </si>
  <si>
    <t>工事費</t>
  </si>
  <si>
    <t>三国東地区土地区画整理事業</t>
    <phoneticPr fontId="13"/>
  </si>
  <si>
    <t>土地区画整理事業により、道路及び公園等の公共施設の整備改善を図ることで、快適でゆとりある住宅市街地の形成を行うとともに、建物移転による建物の更新を促すこと等により、地域全体の防災性や安全性の向上を図り、都市居住が持つ魅力の高いまちづくりを進める。</t>
    <phoneticPr fontId="13"/>
  </si>
  <si>
    <t>土地区画整理事業
　〇施行面積：39.1ha
　〇都市計画道路：庄内新庄線（幅員30ｍ、延長500ｍ）、西三国木川線（幅員25ｍ、延長728ｍ）、三国駅前線・三国東1号線～4号線（幅員8～１６ｍ、延長1,920ｍ）、三国東地区1号線～8号線（幅員8～16ｍ、延長2,812ｍ）
　〇区画道路：46路線（幅員4～6ｍ、延長3,713ｍ）
　〇公園：8箇所（面積11,768㎡）</t>
    <phoneticPr fontId="4"/>
  </si>
  <si>
    <t>用地費及び補償費（投資的経費・認証）</t>
  </si>
  <si>
    <t>調査設計費（投資的経費・認証）</t>
  </si>
  <si>
    <t>工事費（投資的経費・認証）</t>
  </si>
  <si>
    <t>用地費及び補償費（投資的経費・単独）</t>
  </si>
  <si>
    <t>仮清算金</t>
  </si>
  <si>
    <t>工事費（投資的経費・単独）</t>
  </si>
  <si>
    <t>調査設計費（投資的経費・単独）</t>
  </si>
  <si>
    <t>換地諸費（投資的経費）</t>
  </si>
  <si>
    <t>事務費</t>
  </si>
  <si>
    <t>換地諸費（行政施策経費）</t>
  </si>
  <si>
    <t>淡路駅周辺地区土地区画整理事業</t>
    <phoneticPr fontId="13"/>
  </si>
  <si>
    <t>阪急電鉄京都線・千里線連続立体交差事業に併せ、淡路駅周辺の交通の円滑化と安全で快適な歩行者空間の確保、並びに防災性の向上と健全な市街地としての整備を図るため、道路及び公園等の公共施設の整備改善を行うとともに、駅前街区における土地の高度利用の促進と周辺部における良好な住宅地としての整備を図ることを目的とする。</t>
    <phoneticPr fontId="13"/>
  </si>
  <si>
    <t>土地区画整理事業
　〇施行面積：8.9ha
　〇都市計画道路：淡路駅前線（幅員16ｍ、延長1,146ｍ）、阪急付属街路淡路駅前線（幅員6ｍ、延長478ｍ）、淡路駅前交通広場（面積4,806㎡）
　〇区画道路：23路線（幅員6～12ｍ、延長1,416ｍ）
　〇公園：2箇所（面積2,740㎡）</t>
    <phoneticPr fontId="4"/>
  </si>
  <si>
    <t>営繕費</t>
  </si>
  <si>
    <t>都市再開発融資</t>
    <phoneticPr fontId="13"/>
  </si>
  <si>
    <t>市街地改造事業及び市街地再開発事業における保留床を買入する際に必要な資金について、市が金融機関に対し、買入れする者への融資の斡旋を行うことにより、保留床の分譲促進を図ることを目的としている。</t>
    <phoneticPr fontId="13"/>
  </si>
  <si>
    <t>保留床の分譲促進を図るため、都市再開発融資制度により保留床を買入れしようとする者への低利の融資斡旋を行い、融資を行った各金融機関に預託を実施している。</t>
    <phoneticPr fontId="4"/>
  </si>
  <si>
    <t>都市再開発融資未償還残高に対する預託金</t>
  </si>
  <si>
    <t>市街地再開発事業にかかる保留床維持管理等</t>
    <phoneticPr fontId="13"/>
  </si>
  <si>
    <t>阿倍野再開発事業については、平成29年度末に事業完了しており、引き続き保有する保留床、道路管理者への引継ぎが完了していない道路を適切に維持管理する。</t>
    <phoneticPr fontId="13"/>
  </si>
  <si>
    <t>長期一括賃貸中等の保留床（あべのキューズタウン、あべのルシアス等）に対する維持管理を行う。
未引継道路の維持管理及び道路管理者への引継ぎを行う。</t>
    <phoneticPr fontId="4"/>
  </si>
  <si>
    <t>公共施設の維持管理に係る経費(阿倍野再開発地区道路補修工事)</t>
  </si>
  <si>
    <t>公共施設の維持管理に係る経費</t>
  </si>
  <si>
    <t>保留床の維持管理に係る経費</t>
  </si>
  <si>
    <t>保留床の維持管理に係る経費(パソコンリース料)</t>
  </si>
  <si>
    <t>民間市街地再開発事業</t>
    <phoneticPr fontId="13"/>
  </si>
  <si>
    <t>都市再開発法に基づく民間市街地再開発事業の効率的・効果的な推進、事業認可及び本市所有施設(大阪駅前ビル間地下連絡通路等)の適切な維持管理を行う。</t>
    <phoneticPr fontId="13"/>
  </si>
  <si>
    <t>・都市再開発法に基づき、再開発事業を実施しようとする個人、組合、再開発会社への指導、助言等を行うとともに、他都市や民間の動向等の情報を収集し、効率的・効果的な市街地再開発事業の実施につなげる。
・市街地改造事業により取得した本市所有施設（大阪駅前ビル間地下連絡通路等）の維持管理を行う。また、当該施設を利用した広告事業を実施する。</t>
    <phoneticPr fontId="4"/>
  </si>
  <si>
    <t>所有施設の維持管理に伴う経費</t>
  </si>
  <si>
    <t>所有施設の維持管理に伴う経費(緊急安全対策経費)</t>
  </si>
  <si>
    <t>民間市街地再開発事業に係る事務費</t>
  </si>
  <si>
    <t>土地区画整理事業基金積立金</t>
    <phoneticPr fontId="13"/>
  </si>
  <si>
    <t>土地区画整理事業の施行の費用及び本市公債の償還財源に充てるため、換地処分後に処分を行った肩替地売却代等を土地区画整理事業基金に積み立てる。</t>
    <phoneticPr fontId="13"/>
  </si>
  <si>
    <t>土地区画整理事業基金の積み立て。</t>
    <phoneticPr fontId="4"/>
  </si>
  <si>
    <t>換地処分後に処分を行った肩替地売却代等</t>
  </si>
  <si>
    <t>利子収入</t>
  </si>
  <si>
    <t>都市整備局職員の人件費</t>
  </si>
  <si>
    <t>都市整備局職員の人件費</t>
    <phoneticPr fontId="13"/>
  </si>
  <si>
    <t>都市整備局職員の人件費</t>
    <phoneticPr fontId="4"/>
  </si>
  <si>
    <t>住まい情報センター事業</t>
    <phoneticPr fontId="13"/>
  </si>
  <si>
    <t>住まい情報センターは、都市居住を支援・促進するため、市民との協働を進めながら、住まいに関する各種情報提供や相談業務の一元化による市民サービスの向上を図るとともに、「住むまち・大阪」に対する愛着とイメージアップを図る役割を果たし、「住まいと暮らし」をテーマとする様々な人々の出会い・学習・楽しみの場を提供することを目的としている。</t>
    <phoneticPr fontId="13"/>
  </si>
  <si>
    <t>(1)　住まいに関する情報の収集及び提供
(2)　住まいに関する知識の普及及び啓発
(3)　住まいに関する相談
(4)　大阪の住文化に関する実物、模型、文献、写真、フィルム等(以下「資料」という。)の収集、保管及び展示
(5)　大阪の住文化に関する展覧会、講演会、講習会、研究会等の開催
(6)　大阪の住文化に関する調査及び研究
(7)　博物館その他の関係機関との連絡及び協力
(8)　その他市長が必要と認める事業</t>
    <phoneticPr fontId="4"/>
  </si>
  <si>
    <t>センター管理運営費等</t>
  </si>
  <si>
    <t>センター管理運営費等(修繕費)</t>
  </si>
  <si>
    <t>センター管理運営費等(保守点検費)</t>
  </si>
  <si>
    <t>住まい情報センター大規模改修費</t>
  </si>
  <si>
    <t>6階間仕切り改修工事</t>
  </si>
  <si>
    <t>住まい情報センター管理運営システム運用費</t>
  </si>
  <si>
    <t>住宅審議会事務</t>
    <phoneticPr fontId="13"/>
  </si>
  <si>
    <t>大阪市住宅審議会は、条例で設置された市長の諮問機関であり、本市を取り巻く住宅問題を調査・審議し、住宅施策のあるべき方向を確立することを目的とする。</t>
    <phoneticPr fontId="13"/>
  </si>
  <si>
    <t>大阪市住宅審議会は、執行機関の附属機関に関する条例（昭和28年大阪市条例第35号）において、市長の諮問に応じ、市営住宅の管理その他住宅施策に関する重要事項の調査審議に関する事務を担当する附属機関として位置付けられている。
本市では、当審議会の答申に基づき、各種住宅施策を推進することとしており、当審議会においては、答申に基づき本市が実施している各種住宅施策の状況、答申以降の本市住宅行政を取り巻く状況の変化などを踏まえた今後の本市住宅施策の推進に役立てるための意見の聴取を行い、今後の住宅施策の方向性や本市が取り組むべき具体的施策について調査・審議を行う。</t>
    <phoneticPr fontId="4"/>
  </si>
  <si>
    <t>大阪市住宅審議会の運営事務費用</t>
  </si>
  <si>
    <t>長期優良住宅建築等計画認定審査事業</t>
    <phoneticPr fontId="13"/>
  </si>
  <si>
    <t>長期にわたり良好な状態で使用するための措置がその構造及び設備について講じられた優良な住宅の普及を促進するため、長期優良住宅の普及の促進に関する法律に基づき、長期優良住宅建築等計画の認定を実施する。</t>
    <phoneticPr fontId="13"/>
  </si>
  <si>
    <t>・長期優良住宅建築等計画等の認定申請、変更認定申請の認定審査及び地位の承継承認申請の承認審査
・軽微な変更届及び完了報告書の受理
・長期優良住宅の維持保全状況に関する抽出調査</t>
    <phoneticPr fontId="4"/>
  </si>
  <si>
    <t>長期優良住宅建築等計画認定事務費等</t>
  </si>
  <si>
    <t>建築計画調査事務</t>
    <phoneticPr fontId="13"/>
  </si>
  <si>
    <t>・市設建築物の整備保全の効率的な推進を継続して実施する。
［デジタル化］
・クラウド上で施設カルテの修繕記録や点検結果を随時更新することにより情報の共有化を図り、施設管理者によるデータに基づいた計画的な修繕工事や状態監視型の予防保全の実施など、維持管理サイクルの最適化を進め、効果的、効率的な施設管理を実現する。</t>
    <phoneticPr fontId="13"/>
  </si>
  <si>
    <t xml:space="preserve">・市設建築物の整備保全業務を効率的に推進するため、公共建築室において一元的に実施するとともに、要綱・要領、指針やマニュアル、仕様書を作成するなどの建築情報の収集・管理を行なうとともに、施設所管所属に対し技術的指導を行なっている。
・市設建築物にかかる建築・設備等に関する設計図面の電子化を図り、庁内ネットワークに接続した図面管理システムを運用することで、検索性の向上及び閲覧の効率化を図り、より効率的・効果的な市設建築物の整備保全に努める。
［デジタル化］
・施設カルテの運用について、Excelやメールを利用したアナログ的な事務処理から、クラウドサービスを利用した、デジタル的な事務処理へ移行する。
・ノーコード開発プラットフォーム（kintone及びプラグイン）を利用するため、ライセンスの取得及び支払業務を業務委託する。
・包括管理事業者が点検や修繕などの情報を随時更新することにより、職員の入力作業等の負担軽減を図る。
・クラウド上の施設の修繕記録や点検結果を利用し、施設管理者がデータに基づいた計画的な修繕工事を実施する。
・包括管理事業者による施設管理者への支援や情報共有により、状態監視型の予防保全を進め、維持管理サイクルを最適化する。
</t>
    <phoneticPr fontId="4"/>
  </si>
  <si>
    <t>市設建築物の改修・保全にかかる事務経費(整備保全業務実施事業者経費)</t>
  </si>
  <si>
    <t>市設建築物の改修・保全にかかる事務経費</t>
  </si>
  <si>
    <t>市設建築物の建設にかかる事務経費</t>
  </si>
  <si>
    <t>市設建築物図面管理システム関係経費</t>
  </si>
  <si>
    <t>施設カルテのクラウド化による公共施設管理業務の最適化</t>
  </si>
  <si>
    <t>市設建築物の改修・保全にかかる事務経費(施設整備課執務スペース管理費)</t>
  </si>
  <si>
    <t>市営住宅の維持管理</t>
    <phoneticPr fontId="13"/>
  </si>
  <si>
    <t>市営住宅等は、一般の賃貸借関係に基づく法令や設置目的を踏まえた私法上の特例規定の適用を受け、適切に管理しなければならない。また、入居者の日常生活の場であり、安定的・継続的かつ公平・公正で迅速なサービスの提供や入居者の人権が守られ、安心して暮らし続けられることが不可欠である。　令和３年度からは指定管理者制度を導入しており、指定管理者と連携を図りながら、入居者のサービス向上、安全で安心な居住生活の確保、効率的な管理業務を行う。　また、市営住宅家賃等を滞納している者に対しては社会的公正及び管理の適正化、歳入の確保の観点から、早期の滞納解消を図るとともに、滞納月数３ヵ月以上の者については法的措置も視野に入れながら住宅の明渡請求などの対応を行う。</t>
    <phoneticPr fontId="13"/>
  </si>
  <si>
    <t>・入居者の公募並びに入居及び退去の手続に関する業務
・入居者等への指導、連絡及び居住の上で各種手続きその他入居管理に関する業務・家賃等の収納に関する業務
・災害、事故、夜間等非常時の対応（被害調査・報告、応急措置等）
・市営住宅使用料等の滞納整理(法的措置も含む)に関する業務・市営住宅不正使用に対する法的措置に関する業務</t>
    <phoneticPr fontId="4"/>
  </si>
  <si>
    <t>市営住宅の維持管理費</t>
  </si>
  <si>
    <t>平野管理センター増設</t>
  </si>
  <si>
    <t>万博スタッフ向け宿泊施設の整備事業</t>
    <phoneticPr fontId="13"/>
  </si>
  <si>
    <t>2025年日本国際博覧会公式参加者スタッフ宿舎として市営住宅（リロケーション住宅）を使用（目的外使用）</t>
    <phoneticPr fontId="13"/>
  </si>
  <si>
    <t>2025年日本国際博覧会スタッフの宿泊施設として市営住宅を活用するため、空家補修等の工事を実施する。</t>
    <phoneticPr fontId="4"/>
  </si>
  <si>
    <t>空家補修</t>
  </si>
  <si>
    <t>その他補修</t>
  </si>
  <si>
    <t>市営住宅補修事業</t>
    <phoneticPr fontId="13"/>
  </si>
  <si>
    <t>市営住宅等を良好な社会的資産として長期にわたり活用していくため、建物や設備の各種保守点検や経常的・緊急的に行う補修、新規貸付のための空家補修などの一般補修を実施するとともに、設備の機能維持等を図るための計画改修を実施する。　令和３年度からは一般補修及び計画改修の一部業務に指定管理者制度を導入しており、指定管理者と連携を図りながら、入居者の安全で安心な居住生活の確保を推進する。</t>
    <phoneticPr fontId="13"/>
  </si>
  <si>
    <t>〈一般補修（経常補修、空家補修、施設保全、指示による補修等）〉
日常発生する住宅全般（建物・給排水設備・電気ガス設備・屋外）の補修、入居者の退去後に次の入居に向けて行う住戸の補修、浴槽等の撤去、エレベーター・給排水設備・消防設備等の市営住宅施設について、法令等に基づき実施する保守点検。
〈計画改修〉
市営住宅をできるだけ長期間に渡って活用していくため、住宅全般の改善を予防的観点から計画性を持って進める改修。</t>
    <phoneticPr fontId="4"/>
  </si>
  <si>
    <t>計画改修（工事費）（認証）</t>
  </si>
  <si>
    <t>一般補修（空家補修）</t>
  </si>
  <si>
    <t>一般補修（経常補修等）</t>
  </si>
  <si>
    <t>一般補修（施設保全）</t>
  </si>
  <si>
    <t>計画改修（設計監理費）(認証)</t>
  </si>
  <si>
    <t>計画改修（工事費）(認証外)</t>
  </si>
  <si>
    <t>計画改修（設計監理費）(単独）</t>
  </si>
  <si>
    <t>計画改修（設計監理費）(認証外)</t>
  </si>
  <si>
    <t>起債事務費</t>
  </si>
  <si>
    <t>一般庶務経理事務</t>
  </si>
  <si>
    <t>一般庶務経理事務</t>
    <phoneticPr fontId="13"/>
  </si>
  <si>
    <t>市政改革プラン、局運営方針等に基づく的確な組織管理・運営を行い、局全体として各事務事業の執行を円滑なものとするため、これらの目指す効用・成果の最大化に努める。</t>
    <phoneticPr fontId="13"/>
  </si>
  <si>
    <t>事務分掌規則に基づき、局の文書、人事、予算、決算及び物品並びに局業務の進行管理及び事務改善に関する事務を実施している。</t>
    <phoneticPr fontId="4"/>
  </si>
  <si>
    <t>一般庶務経理事務(緊急安全対策経費)</t>
  </si>
  <si>
    <t>一般庶務経理事務(パソコン機器等リース)</t>
  </si>
  <si>
    <t>新婚・子育て世帯向け分譲住宅購入融資利子補給制度</t>
    <phoneticPr fontId="13"/>
  </si>
  <si>
    <t>市内で供給・建設される民間住宅を金融機関の融資を受けて取得する新婚・子育て世帯を対象に、融資額の年末返済元金残高に対し、年0.5％以内の利子補給を５年間行うことにより、若い世代の市内定住の促進を図り、活力あるまちづくりを進める。</t>
    <phoneticPr fontId="13"/>
  </si>
  <si>
    <t>・申込資格　　新婚世帯(共に40歳未満、婚姻後5年以内)又は子育て世帯（申込者に小学校6年生以下の子どもがいる世帯）
・対象融資　　返済期間が10年以上で、融資利率が年0.1%以上
・対象住宅　　床面積（マンションの場合は専有面積）が50㎡以上で、建築基準法に規定する完了検査済証の交付を受けている民間分譲住宅。中古住宅、併用住宅については別途定める条件を満たす住宅。
・利子補給金額　　借入金額の年末の返済元金残高（2,000万円上限）に対して融資利率（年0.5％上限）を乗じる。
・利子補給期間　　返済開始から60か月（5年間）以内</t>
    <phoneticPr fontId="4"/>
  </si>
  <si>
    <t>利子補給金</t>
  </si>
  <si>
    <t>利子補給に係る事務費</t>
  </si>
  <si>
    <t>新婚・子育て世帯向け分譲住宅購入融資利子補給手続のオンライン化等による市民サービス向上事業</t>
  </si>
  <si>
    <t>住宅省エネ改修促進事業</t>
    <phoneticPr fontId="13"/>
  </si>
  <si>
    <t>カーボンニュートラルの実現に向け、既存住宅の省エネルギー性能を向上する改修工事費等を補助することにより、住宅ストックの省エネ化を促進する。</t>
    <phoneticPr fontId="13"/>
  </si>
  <si>
    <t>・「大阪市地球温暖化対策実行計画」に位置付けられた「既築住宅の断熱改修の推進」を図っていく。
・住宅ストックの省エネルギー化を促進するため、省エネ改修後の省エネルギー性能の水準が、省エネ基準レベルまたはZEHレベルとなる場合について、開口部及び躯体等の断熱化工事、設備の効率化工事に対して補助を行う。</t>
    <phoneticPr fontId="4"/>
  </si>
  <si>
    <t>改修工事に対する補助金</t>
  </si>
  <si>
    <t>改修工事費補助に係る事務費</t>
  </si>
  <si>
    <t>公社住宅事業</t>
    <phoneticPr fontId="13"/>
  </si>
  <si>
    <t>老朽化した公社賃貸住宅の建替えにあたり、新たに優良な賃貸住宅を整備し、市内の居住水準の向上と定住促進を図る。</t>
    <phoneticPr fontId="13"/>
  </si>
  <si>
    <t>特定優良賃貸住宅制度等の国の補助制度に基づき、老朽化した公社賃貸住宅を建て替える認定事業者に対して、優良な賃貸住宅の建設に係る建設資金等貸付や住宅金融支援機構融資に対する利子補給等を実施する。　
入居者に対しては所得等に応じた契約家賃を軽減する家賃減額補助を実施し、減額分については認定事業者の申請に基づき補助を行う。</t>
    <phoneticPr fontId="4"/>
  </si>
  <si>
    <t>高齢者向け優良賃貸住宅等家賃減額補助金（家賃減額補助）</t>
  </si>
  <si>
    <t>特定優良賃貸住宅等家賃減額補助金（家賃減額補助）</t>
  </si>
  <si>
    <t>高齢者向け優良賃貸住宅供給促進事業利子補給</t>
  </si>
  <si>
    <t>特定優良賃貸住宅供給促進事業利子補給</t>
  </si>
  <si>
    <t>公社住宅事業に係る事務費</t>
  </si>
  <si>
    <t>子育て世帯等向け民間賃貸住宅改修促進事業</t>
    <phoneticPr fontId="13"/>
  </si>
  <si>
    <t>既存住宅ストックの有効活用を図るとともに、新婚・子育て世帯の市内居住を促進するため、子育て世帯等の入居に資する改修工事費の一部を補助し、将来にわたって、子育て世帯等の入居が期待できる良質な賃貸住宅ストックの供給を推進する。</t>
    <phoneticPr fontId="13"/>
  </si>
  <si>
    <t>・民間賃貸住宅オーナー等による既存住宅の改修工事に係る費用の一部を補助
・補助対象：民間賃貸住宅（戸建て空家等をリフォームし、要件に適合する賃貸住宅とする場合も対象）
・補助要件：LDK化工事、窓・床等の断熱改修工事、一定の要件を満たすユニットバスの新設・改良工事のいずれかを行うとともに、子どもの安全対策措置を実施。床面積40㎡以上。
・補助対象工事：子育て世帯の入居に資する工事（バリアフリー改修工事、 省エネルギー改修工事、間取りの変更に係る工事、設備の新設・改良工事、子どもの安全対策措置、防音性の向上等に係る工事、防犯性の向上に係る工事）
・補助率：1/3　補助上限額：75万円</t>
    <phoneticPr fontId="4"/>
  </si>
  <si>
    <t>改修工事費の一部補助</t>
  </si>
  <si>
    <t>マンション管理・建替支援事業</t>
    <phoneticPr fontId="13"/>
  </si>
  <si>
    <t>分譲マンションは、共同住宅という居住形式、区分所有という所有形式であることから、権利関係が複雑であり、合意形成等において戸建住宅にはない難しさがある。このため、分譲マンション管理組合に対する情報提供や普及啓発等の支援を実施し、安全・安心な住まいの確保に向け、分譲マンションの適正な管理や円滑な合意形成による改修及び建替え等を促進する。</t>
    <phoneticPr fontId="13"/>
  </si>
  <si>
    <t>○大阪市マンション管理支援機構
マンション管理について総合的に研究するとともに、住まい情報センターにおける相談業務に対する支援や、管理組合等に対する情報提供、普及啓発などを実施する。
○分譲マンション勉強会支援アドバイザー派遣
管理組合等の勉強会の講師として、一級建築士や弁護士などの専門家を無料で派遣し、建物の技術的な内容や法的な問題等に関して、一般的なアドバイスを行う。
○分譲マンション管理適正化支援アドバイザー派遣
築30年以上で管理が不適切と考えられる分譲マンションに対し、一級建築士・弁護士・マンション管理士などの専門家を無料で派遣し、それぞれのマンションが抱える課題の解決に向けたアドバイスを行う。
○分譲マンション再生検討費助成
再生（耐震改修、建替え等）に向けた検討を行う管理組合に対して、検討費用の一部に対する補助を実施する。
○分譲マンション長期修繕計画作成費助成
長期修繕計画の作成又は見直しを行う管理組合に対して、作成費用の一部に対する補助を実施する。
〇マンション管理計画認定制度
マンションの管理計画が、管理組合運営や長期修繕計画等について一定の基準を満たす場合に、その管理計画を認定する。</t>
    <phoneticPr fontId="4"/>
  </si>
  <si>
    <t>高経年分譲マンションの管理実態調査・検討</t>
  </si>
  <si>
    <t>大阪市マンション管理支援機構分担金</t>
  </si>
  <si>
    <t>分譲マンション長期修繕計画作成費助成</t>
  </si>
  <si>
    <t>マンション管理・建替支援にかかる事務費等</t>
  </si>
  <si>
    <t>分譲マンション管理適正化支援アドバイザー派遣</t>
  </si>
  <si>
    <t>分譲マンション再生検討費助成</t>
  </si>
  <si>
    <t>分譲マンション勉強会支援アドバイザー派遣</t>
  </si>
  <si>
    <t>今後の住宅施策の企画・立案に関する調査</t>
    <phoneticPr fontId="13"/>
  </si>
  <si>
    <t>本調査は、今後の住宅施策の方向について検討するための基礎資料を整備するとともに、国・他都市等の動向把握、既存制度の検証などにより、今後の住宅施策の新たな展開に向けて検討を行うものである。</t>
    <phoneticPr fontId="13"/>
  </si>
  <si>
    <t>（１）今後の住宅施策の方向についての検討基礎調査　
・今後の住宅施策の企画・立案に向けた基礎資料の整備　
・住宅審議会の諮問・答申にかかる本市の住宅事情や社会経済情勢等の調査・分析
（２）住宅施策の企画・立案に関する国等の動向調査（旅費、書籍費、会議負担金等）</t>
    <phoneticPr fontId="4"/>
  </si>
  <si>
    <t>今後の住宅施策の方向についての検討基礎調査</t>
  </si>
  <si>
    <t>住宅施策の企画・立案に関する国等の動向調査</t>
  </si>
  <si>
    <t>地域魅力創出建築物修景事業</t>
    <phoneticPr fontId="13"/>
  </si>
  <si>
    <t>外観の特徴を活かした改修やまちなみに配慮した整備など、建築物の修景を促進し、地域魅力の創出を図る。</t>
    <phoneticPr fontId="13"/>
  </si>
  <si>
    <t>&lt;修景相談&gt;
・修景に関する基本的な説明や事例紹介を行う「一般相談」と、建築計画をはじめ修景に係る多様な事項に対して専門的な助言を行う　
「専門家相談」を実施
・「専門家相談」を実施した建物について、修景カルテを作成し、申込者に交付
&lt;修景補助&gt;
・事前協議申出のあった建物について、有識者会議の意見を踏まえて補助対象建物を決定し、この補助対象建物について、外観改修工事費用の一部を補助
・補助額　 ；補助対象費用の２分の１以内かつ上限300万円
&lt;魅力発信等&gt;
・ 区や本市他事業等と連携しながら、地域や市全体への波及効果を考慮し、修景補助建物を活かした魅力発信等を実施</t>
    <phoneticPr fontId="4"/>
  </si>
  <si>
    <t>修景補助金</t>
  </si>
  <si>
    <t>報償費（専門家相談・有識者会議）</t>
  </si>
  <si>
    <t>魅力発信等に関する費用</t>
  </si>
  <si>
    <t>生きた建築ミュージアム事業</t>
    <phoneticPr fontId="13"/>
  </si>
  <si>
    <t>大阪のまちを一つの大きなミュージアムととらえ、そこに存在する‘生きた建築’を通して大阪の新しい魅力を創造・発信し、市民の大阪という都市への誇りと愛着、シビックプライドを醸成する。</t>
    <phoneticPr fontId="13"/>
  </si>
  <si>
    <t>・「一般社団法人生きた建築ミュージアム大阪」と連携し、大阪セレクションをはじめとする生きた建築を通した大阪の魅力を発信。
・事業展開に係る調査研究を実施。
・こどもを対象としたワークショップ等を実施。
・有識者会議の開催　など</t>
    <phoneticPr fontId="4"/>
  </si>
  <si>
    <t>委託料（検討調査）</t>
  </si>
  <si>
    <t>ワークショップ等の実施に係る費用</t>
  </si>
  <si>
    <t>報償費（有識者会議）</t>
  </si>
  <si>
    <t>マンション購入資金融資制度</t>
    <phoneticPr fontId="13"/>
  </si>
  <si>
    <t>大阪市内で供給される一定水準以上のマンションの購入を予定する者で、資金不足のためマンションを取得することが困難な者に対し、取得に必要な資金について、大阪市が金融機関に融資のあっせんを行い、マンションの取得の促進を図り、居住水準の向上に寄与することを目的とする。</t>
    <phoneticPr fontId="13"/>
  </si>
  <si>
    <t>　市内で供給される良質なマンションを住宅金融支援機構の融資を受けて購入する者で、資金不足のためマンションを取得することが困難な者に対し、民間金融機関への預託による融資のあっせんを行っている。</t>
    <phoneticPr fontId="4"/>
  </si>
  <si>
    <t>預託金</t>
  </si>
  <si>
    <t>預託に係る事務費</t>
  </si>
  <si>
    <t>ハウジングデザイン賞</t>
    <phoneticPr fontId="13"/>
  </si>
  <si>
    <t>大阪市内で建設された魅力ある良質な都市型住宅を表彰し、広く情報発信することにより、市内に良質な都市型集合住宅の建設を促進するとともに、広く市民の方々や住宅供給に携わる人々の住宅に対する関心を高めていくことを目的としている。</t>
    <phoneticPr fontId="13"/>
  </si>
  <si>
    <t>・大阪市内に建つ民間の「共同住宅」「長屋」「戸建住宅の集合」で、概ね過去５年以内に完成した（改造等を含む）魅力ある良質な住宅や、完成後２０年を経過した後も維持管理が適切に行われ、住宅や住環境が良好に保たれている住宅を、市民等からの推薦（自薦を含む）により募集する。
・その中から選考有識者会議で意見を聴取し表彰住宅を選定し、表彰する。
・表彰住宅の関係者を表彰式において表彰すると共に、表彰住宅の現地に銘板を設置する。</t>
    <phoneticPr fontId="4"/>
  </si>
  <si>
    <t>ハウジングデザイン賞表彰にかかる事務費</t>
  </si>
  <si>
    <t>広報関係費</t>
  </si>
  <si>
    <t>防災力強化マンション認定制度</t>
    <phoneticPr fontId="13"/>
  </si>
  <si>
    <t>防災性の向上に係る一定の基準を満たす優良なマンションを認定し、市民へ広く周知すること等により、災害に強いマンションの誘導を図ることを目的としている。</t>
    <phoneticPr fontId="13"/>
  </si>
  <si>
    <t>(1)　認定基準を満たすマンションを防災力強化マンションとして認定する。なお、認定基準は次のとおりとする。　　
①　建物の安全性に関する基準　　
②　建物内部の安全性に関する基準　　
③　避難時の安全性に関する基準　　
④　災害に対する備えに関する基準　　
⑤　防災アクションプランの策定に関する基準
(2)　認定したマンションについて、ホームページ等で情報発信する。
(3)　認定基準の見直しの必要が生じた場合は、「大阪市あんしんマンション有識者会議」を開催する。</t>
    <phoneticPr fontId="4"/>
  </si>
  <si>
    <t>制度周知等に係る広報関係費</t>
  </si>
  <si>
    <t>防災力強化マンション認定等に係る事務費</t>
  </si>
  <si>
    <t>プレート等制作費</t>
  </si>
  <si>
    <t>区CM</t>
  </si>
  <si>
    <t>子育て安心マンション認定制度</t>
    <phoneticPr fontId="13"/>
  </si>
  <si>
    <t>子育てに配慮した仕様の住戸と子育てを支援する環境を備えたマンションを認定し、市民へ広く周知することにより、子育てに資する居住環境整備と子育て世帯の市内居住を促進する。</t>
    <phoneticPr fontId="13"/>
  </si>
  <si>
    <t>(1)　認定基準を満たすマンションを子育て安心マンションとして認定する。なお、認定基準は次のとおりとする。　　
①　「安全で安心」に関する基準
②　「快適で安心」に関する基準　
③　「便利で安心」に関する基準　　
④　「楽しくて安心」に関する基準　　
⑤　「いろいろ安心」に関する基準
(2)　認定したマンションについて、ホームページやポスター等で情報発信する。 
(3)　認定基準の見直しの必要が生じた場合は、「大阪市あんしんマンション有識者会議」を開催する。</t>
    <phoneticPr fontId="4"/>
  </si>
  <si>
    <t>子育て安心マンション認定の事務費</t>
  </si>
  <si>
    <t>市営住宅建替事業</t>
    <phoneticPr fontId="13"/>
  </si>
  <si>
    <t>耐震性の確保や居住水準の向上を目的に、耐震基準を満たさない住宅や浴室のない住宅の解消に向け計画的かつ効率的に建替を推進する。
建替にあたっては、可能な限り敷地の高度利用を図り、余剰地の創出に努めることとし、創出された余剰地を活用して、中堅層向けの良質な民間住宅の供給や保育所などの公共施設、生活利便施設等の導入を進めるなど、地域のまちづくりへの貢献や地域コミュニティの活性化を図る。</t>
    <phoneticPr fontId="13"/>
  </si>
  <si>
    <t>建替住宅にかかる建設工事、駐車場整備等の附帯工事
実施設計および地質調査等各種調査など、上記にかかる附帯業務
従前市営住宅の解体除却、及び従前居住者の新築及び斡旋住宅への入居
地域のまちづくりへに貢献すべく建替余剰地の有効な活用手法を検討し、売却処分を実施</t>
    <phoneticPr fontId="4"/>
  </si>
  <si>
    <t>建設事業費（投資的経費）</t>
  </si>
  <si>
    <t>市内府営住宅移管に伴う起債償還負担金</t>
  </si>
  <si>
    <t>用地売却関連経費（行政施策経費）</t>
  </si>
  <si>
    <t>建設事業費（投資的経費）（起債対象事務費及び道路工事費）</t>
  </si>
  <si>
    <t>用地売却関連経費（投資的経費）</t>
  </si>
  <si>
    <t>事業費支弁人件費</t>
  </si>
  <si>
    <t>建設事業費（行政施策経費）</t>
  </si>
  <si>
    <t>団地再生モデルプロジェクト事業等関連経費</t>
  </si>
  <si>
    <t>建設事業費（庁内PC等長期借入）</t>
  </si>
  <si>
    <t>建替事業諸費（投資的経費）</t>
  </si>
  <si>
    <t>建替事業諸費（行政施策経費）</t>
  </si>
  <si>
    <t>用地売却関連経費（CB塀）</t>
  </si>
  <si>
    <t>建替事業諸費（投資的経費）あいりん（府負担分）及び移転料（国費充当以外）</t>
  </si>
  <si>
    <t>ストック総合改善事業</t>
    <phoneticPr fontId="13"/>
  </si>
  <si>
    <t>昭和50年代から60年代前半に建設された住戸には、浴室やエレベーターがないなどの課題を抱えている住宅がある。また、高齢化を迎え、上層階への容易なアクセスの確保や段差の解消といったバリアフリー化を効率的に進める必要がある。
浴室設置を中心とした住戸改善による浴室のない住戸の解消、及び、エレベーターの設置や段差解消、手すりの設置によるバリアフリー化、浴室はあるが浴槽が設置されていない住戸への浴槽設置を進め、居住水準の向上や高齢化への対応を図る。</t>
    <phoneticPr fontId="13"/>
  </si>
  <si>
    <t>住戸内改善工事に伴う従前居住者の移転及び斡旋住宅への入居
浴室設置を中心とした住戸内部の改善、段差解消や手すりの設置など共用部分の改善、屋外・外構等の附帯工事
エレベーターのない中層住宅へのエレベーター設置
浴室はあるが浴槽が設置されていない住戸への浴槽設置工事</t>
    <phoneticPr fontId="4"/>
  </si>
  <si>
    <t>エレベーター単独設置事業</t>
  </si>
  <si>
    <t>浴室改善事業等（投資的経費）</t>
  </si>
  <si>
    <t>浴室改善事業等（行政施策経費）</t>
  </si>
  <si>
    <t>全面的改善事業</t>
  </si>
  <si>
    <t>市営住宅耐震改修事業</t>
    <phoneticPr fontId="13"/>
  </si>
  <si>
    <t>市営住宅の安全性を確保し、良好な社会資産として有効に活用していくために、耐震改修計画の検討や耐震改修工事等を実施。</t>
    <phoneticPr fontId="13"/>
  </si>
  <si>
    <t>住棟ごとの耐震診断結果を踏まえ、それぞれの住棟に応じた効果的・効率的な耐震化手法の検討を行う。
具体的な手法は、建物の耐力を向上させる鉄骨ブレースの設置や、建物の粘り強さを高める耐震スリットの設置等により耐震性の向上を図る。
耐震性の低い住棟や、保育所などの施設と併存している住棟は、優先的に対策を実施するとともに、同一団地ごとの発注を基本に効率的な事業実施を目指す。</t>
    <phoneticPr fontId="4"/>
  </si>
  <si>
    <t>耐震改修工事他（投資的経費）</t>
  </si>
  <si>
    <t>実施設計業務</t>
  </si>
  <si>
    <t>耐震改修工事他（行政施策経費）</t>
  </si>
  <si>
    <t>住宅地区改良事業</t>
    <phoneticPr fontId="13"/>
  </si>
  <si>
    <t xml:space="preserve">市内にはＪＲ大阪環状線の外周部に老朽住宅密集市街地が広がっており、こうした密集市街地には未だ老朽化した木造建築物が多く存在している。老朽木造住宅密集市街地の整備にあたっては、民間老朽住宅の自主建替を促進することを基本としているが、特に不良住宅が密集し、細街路率が高く、狭小な敷地や未接道敷地が多いなど、自主建替が見込めない地域において、限定的に「住宅地区改良事業」を活用することにより、効率的・効果的な老朽住宅密集市街地整備を進め、その防災性及び住環境の向上を図る。
</t>
    <phoneticPr fontId="13"/>
  </si>
  <si>
    <t xml:space="preserve">○長橋住宅地区改良事業
地区指定：平成９年、事業終了予定：令和７年度、総事業費：約９０億円、　 地区面積：１２，８４１㎡、除却戸数：２５４戸、建設戸数：　１４７戸
○旭住宅地区改良事業　
地区指定：平成１２年、事業終了予定：令和６年度（令和１１年度へ延長予定）、総事業費：約５４億円、　 地区面積：８，１１４㎡、除却戸数：１４０戸、建設戸数：　１０５戸
・用地買収業務
・改良住宅の建設や道路等の公共施設整備業務
・事業実施中の買収済用地や市内に点在する事業収束済み用地の維持管理業務
</t>
    <phoneticPr fontId="4"/>
  </si>
  <si>
    <t>改良事業推進のための用地費</t>
  </si>
  <si>
    <t>用地維持管理関連経費</t>
  </si>
  <si>
    <t>用地取得のための鑑定調査費</t>
  </si>
  <si>
    <t>事業計画変更に伴う委託費</t>
  </si>
  <si>
    <t>改良事業推進のための用地費(起債事務費)</t>
  </si>
  <si>
    <t>戸建住宅等の耐震化の促進</t>
    <phoneticPr fontId="13"/>
  </si>
  <si>
    <t>耐震性が不足するおそれのある民間戸建住宅等について、耐震化に係る普及啓発並びに耐震診断費、耐震改修設計費、耐震改修工事費及び除却工事費の補助を行うことにより、建物倒壊及びそれによる道路の閉塞、隣家の損傷、火災の発生などの地震時の被害を軽減し、都市の防災性を高め、ひいては市民の生命と財産を保護することを目的とする。</t>
    <phoneticPr fontId="13"/>
  </si>
  <si>
    <t>○耐震性が不足するおそれのある民間戸建住宅等の耐震化を促進するための普及啓発を行う。
○耐震性が不足すおそれのある民間戸建住宅等の耐震診断、耐震改修設計、耐震改修工事及び除却工事に対する補助を行う。　　
・耐震診断費補助　　　　　　　 　 
補助率：10/11（診断）　
補助限度額： 　5万円×戸、20万円/棟※　　　　　　　　　　　　　　　　 　　　
補助率：2/3（設計）　
 補助限度額：　 10万円×戸、18万円/棟　　
・耐震改修工事費補助　　　　　 
補助率：1/2　　 
補助限度額： 　100万円×戸※　
・耐震除却工事費補助　　　　　 
補助率：1/3　　
 補助限度額： 　50万円×戸、100万円/棟※　　　　　　　　　　　　　　　　　　　　　　　　　　　　　　　　　　　　　　　　　　　　　　　※　別途、床面積による上限あり</t>
    <phoneticPr fontId="4"/>
  </si>
  <si>
    <t>耐震除却工事費 補助金</t>
  </si>
  <si>
    <t>耐震改修工事費 補助金</t>
  </si>
  <si>
    <t>事務費等</t>
  </si>
  <si>
    <t>耐震診断費 補助金（行政施策）</t>
  </si>
  <si>
    <t>大阪建築物震災対策推進協議会（分担金）</t>
  </si>
  <si>
    <t>耐震診断費 補助金（投資的）</t>
  </si>
  <si>
    <t>密集住宅市街地重点整備事業</t>
    <phoneticPr fontId="13"/>
  </si>
  <si>
    <t>本市には、JR大阪環状線外周部の戦災による焼失を免れた地域を中心に、建物の老朽化や建て詰まりに加え、狭あい道路が多いなど、防災面で様々な課題を抱えた密集市街地が広く分布している。そこで、令和３年３月策定の「大阪市密集住宅市街地整備プログラム」に基づき、最低限の安全性の確保が必要な防災街区（※）を「重点対策地区」（10街区・約640ha）として位置付け、延焼危険性と避難困難性の改善を早期に図るため、老朽木造住宅の除却等に対する補助を行うとともに、跡地を防災空地として活用する場合における老朽木造住宅の除却等に対する補助を行う。また、建替を阻害する要因の一つである公図のずれを解消するため、地籍整備型土地区画整理手法を活用し、土地利用の更新に向けた環境整備を行う。
（※）防災街区：避難路や緊急交通路、主要河川等で構成される延焼遮断帯等で囲まれた街区</t>
    <phoneticPr fontId="13"/>
  </si>
  <si>
    <t>重点対策地区において、以下の事業を実施する。
・幅員6ｍ未満の道路に面する昭和56年以前建築の老朽住宅を除却する場合、除却費の一部を補助（補助率2/3、補助限度額：戸建住宅100万円、集合住宅200万円）
・老朽住宅を集合住宅へ建替える場合、除却費・設計費・共同施設整備費の一部を補助（補助率2/3）
・老朽住宅を除却し、跡地を3年以上、防災空地とする場合、除却費及び空地整備費の一部を補助（補助率2/3）
・公図混乱等により有効な土地利用が図られていないエリアにおいて、地籍整備型の土地区画整理事業を実施</t>
    <phoneticPr fontId="4"/>
  </si>
  <si>
    <t>狭あい道路沿道老朽住宅除却費補助金</t>
  </si>
  <si>
    <t>建替建設費補助金</t>
  </si>
  <si>
    <t>地籍整備型土地区画整理事業を活用した土地利用更新環境整備事業(工事費)</t>
  </si>
  <si>
    <t>防災空地活用型除却費補助金(整備費)</t>
  </si>
  <si>
    <t>防災空地活用型除却費補助金(除却費)</t>
  </si>
  <si>
    <t>地籍整備型土地区画整理事業を活用した土地利用更新環境整備事業(事務費)</t>
  </si>
  <si>
    <t>民間老朽住宅建替支援事業</t>
    <phoneticPr fontId="13"/>
  </si>
  <si>
    <t>本市には、JR大阪環状線外周部の戦災による焼失を免れた地域を中心に、建物の老朽化や建て詰まりに加え、狭あい道路が多いなど、防災面で様々な課題を抱えた密集市街地が広く分布している。そこで、令和３年３月策定の「大阪市密集住宅市街地整備プログラム」に基づき、面的な災害の可能性の高い市街地である「対策地区（約3,800ha）」において、密集市街地の不燃化を図るため、狭あい道路等に面する老朽木造住宅の除却を促進する補助、隣接する土地を取得した戸建住宅の建替えを促進する補助、建替アドバイザーの派遣等を実施する。</t>
    <phoneticPr fontId="13"/>
  </si>
  <si>
    <t>対策地区において、以下の事業を実施する。
・幅員４ｍ未満の道路に面する昭和25年以前建築の老朽住宅を除却する場合、除却費の一部を補助（補助率：1/2、補助限度額：戸建住宅75万円、集合住宅150万円）
・隣接する土地を取得して戸建住宅に建替える場合、除却費・設計費等の一部を補助　（補助率1/2、重点対策地区内は2/3）
・建替等を検討している建物所有者等に対して、建替アドバイザーを派遣
・事業実施にあたり、補助申請の受付・確認等の業務については、一般競争入札により業者へ委託(長期契約R6～R7）</t>
    <phoneticPr fontId="4"/>
  </si>
  <si>
    <t>建替建設費補助</t>
  </si>
  <si>
    <t>建替資金融資預託金</t>
  </si>
  <si>
    <t>従前居住者家賃補助</t>
  </si>
  <si>
    <t>マンションの耐震化の促進</t>
    <phoneticPr fontId="13"/>
  </si>
  <si>
    <t>耐震性が不足するおそれのある民間マンションの耐震診断費、耐震改修設計費及び耐震改修工事費の補助を行うことにより、建物倒壊及びそれによる道路の閉塞、隣家の損傷、火災の発生などの地震時の被害を軽減し、都市の防災性を高め、ひいては市民の生命と財産を保護することを目的とする。</t>
    <phoneticPr fontId="13"/>
  </si>
  <si>
    <t>○耐震性が不足するおそれのある民間マンションの耐震診断、耐震改修設計及び耐震改修工事に対する補助を行う。　　
・耐震診断費補助　　　　　
補助率：2/3　　
補助限度額： 　200万円/棟　　
・耐震改修設計費補助　　
補助率：2/3　　
補助限度額：　 300万円/棟　　
・耐震改修工事費補助　　
補助率：23%　　
補助限度額：3,000万円/棟</t>
    <phoneticPr fontId="4"/>
  </si>
  <si>
    <t>マンションの耐震改修設計費　補助金</t>
  </si>
  <si>
    <t>マンションの耐震診断費　補助金</t>
  </si>
  <si>
    <t>マンションの耐震改修工事費　補助金</t>
  </si>
  <si>
    <t>地域連携による防災力向上支援事業</t>
    <phoneticPr fontId="13"/>
  </si>
  <si>
    <t>本市には、JR大阪環状線外周部の戦災による焼失を免れた地域を中心に、建物の老朽化や建て詰まりに加え、狭あい道路が多いなど、防災面で様々な課題を抱えた密集市街地が広く分布している。そこで、令和３年３月策定の「大阪市密集住宅市街地整備プログラム」に基づき、密集市街地の不燃化とあわせて、地域の防災力の向上を図るため、地域住民と連携・協働し、狭あい道路の拡幅整備や地域の主要生活道路沿道の不燃化促進に向けた補助を行うとともに、地域の防災活動の場となるまちかど広場の整備等を行う。</t>
    <phoneticPr fontId="13"/>
  </si>
  <si>
    <t>【狭あい道路拡幅促進整備事業】
　幅員4ｍ未満の道路に面した敷地における建築物の建替え等の際の後退部分について、舗装整備等に要する費用の一部を補助（補助率2/3）
【主要生活道路不燃化促進整備事業】
　災害時における市街地の延焼拡大の防止や避難・消防活動の円滑化を図るため、地域住民によるまちづくり協定等が締結された路線を「防災コミュニティ道路」と認定するとともに、沿道建築物の建替えに要する費用の一部を補助（補助率1/2又は2/3、補助限度額100～300万円）
【まちかど広場整備事業】
　広場や公園等のオープンスペースが不足しているエリアにおいて、地域住民等と連携・協働しながら、市や民間の未利用地を活用し、地域の防災活動の場や災害時の一時的な避難場所となるまちかど広場を整備
【密集市街地整備についての検討調査】
　密集市街地整備の進捗状況の把握及び整備プログラムの中間見直しを含む今後のあり方、並びに、他地区に比べて延焼危険性や避難困難性が著しく低いＦ街区（生野区）における密集市街地の整備手法についての検討調査を民間コンサルタント等へ委託する。</t>
    <phoneticPr fontId="4"/>
  </si>
  <si>
    <t>密集市街地整備についての検討調査</t>
  </si>
  <si>
    <t>狭あい道路拡幅促進整備事業(補助金)</t>
  </si>
  <si>
    <t>主要生活道路不燃化促進整備事業</t>
  </si>
  <si>
    <t>まちかど広場整備事業</t>
  </si>
  <si>
    <t>住環境整備事業用地管理経費等</t>
    <phoneticPr fontId="13"/>
  </si>
  <si>
    <t>住宅地区改良事業及び住宅市街地総合整備事業関連用地の維持管理及び未利用地の処分・活用を行う。</t>
    <phoneticPr fontId="13"/>
  </si>
  <si>
    <t>・住宅地区改良事業および住宅市街地総合整備事業関連用地の管理
・未利用地活用方針に基づく未利用地の商品化</t>
    <phoneticPr fontId="4"/>
  </si>
  <si>
    <t>用地売却関連経費</t>
  </si>
  <si>
    <t>事業関連事務費</t>
  </si>
  <si>
    <t>空家利活用改修補助事業</t>
    <phoneticPr fontId="13"/>
  </si>
  <si>
    <t>大阪市空家等対策計画に基づき、空家の利活用に向けた良質なストックへの改修を促進するため、区と連携しながら、住宅の性能向上や地域まちづくりに資する改修費用等に対して補助を行う。</t>
    <phoneticPr fontId="13"/>
  </si>
  <si>
    <t>空家の利活用に向けた良質なストックの形成を促進するため、劣化状況等を確認するために行うインスペクション費用や住宅の性能向上に資する改修費用、地域まちづくりに資する改修費用等に対して補助を行う。</t>
    <phoneticPr fontId="4"/>
  </si>
  <si>
    <t>住宅の性能向上に資する改修等に係る補助金</t>
  </si>
  <si>
    <t>地域まちづくりに資する改修等に係る補助金</t>
  </si>
  <si>
    <t>住宅の性能向上に資する改修等に係るインスペクション補助金</t>
  </si>
  <si>
    <t>地域まちづくりに資する改修等に係るインスペクション補助金</t>
  </si>
  <si>
    <t>ブロック塀等撤去促進事業</t>
    <phoneticPr fontId="13"/>
  </si>
  <si>
    <t>平成30年6月18日に発生した大阪府北部を震源とした地震を契機として、ブロック塀等の倒壊による危険性が改めて指摘されており、今後、上町断層帯地震や南海トラフ巨大地震などの発生が予測されるなか、地震の際のブロック塀等の倒壊による人的被害の防止や避難経路の確保を図る必要がある。そのため、道路等に面した一定の高さ以上の民間ブロック塀等の撤去及び軽量フェンス等の新設をする場合に、当該撤去等に要する費用の一部に対して補助を実施し、市民の安全・安心の確保を図る。</t>
    <phoneticPr fontId="13"/>
  </si>
  <si>
    <t>・道路等に面し、安全性の確認ができない高さ80cm以上のブロック塀等について、高さ80cm未満となるように撤去する場合に、撤去費用の一部を補助する。
・本市の補助制度の適用を受けてブロック塀等を撤去した後、軽量フェンス等を新設する場合に、設置費用の一部を補助する。
・事業実施にあたり、補助申請の受付、確認などの業務については業者へ委託する。
・事業の普及啓発を行うため、補助制度のリーフレット等を作成する。</t>
    <phoneticPr fontId="4"/>
  </si>
  <si>
    <t>ブロック塀等撤去促進事業補助金等</t>
  </si>
  <si>
    <t>補助申請確認等業務委託</t>
  </si>
  <si>
    <t>生野区南部地区整備事業</t>
    <phoneticPr fontId="13"/>
  </si>
  <si>
    <t>　大阪市内には、JR大阪環状線外周部等の戦災による焼失を免れた地域を中心に、建物の老朽化や建て詰まりに加えて、狭あいな道路が多く、防災面や住環境面でさまざまな課題を抱えた密集市街地が広く分布している。これらの密集市街地における防災性の向上を図るため、令和３年度策定の「密集住宅市街地整備プログラム」に基づき、「対策地区（約3,800ha）」、「重点対策地区(約640ha)」を設定し、老朽住宅の除却、建替支援や狭あい道路の拡幅などを進めている。
　生野区南部地区整備事業は、重点対策地区の中でも特に課題の多い生野区南部地区において、本市の密集市街地整備のモデル事業として、国の補助事業である住宅市街地総合整備事業を活用し、老朽住宅の建替えや狭あい道路の拡幅整備等への支援および道路・公園の整備等を実施する。また、特に不良住宅が密集し、細街路率が高く、狭小な敷地や未接道敷地が多いなど、自主建替が見込めない地域において、住宅地区改良事業を限定的に実施することにより、不良住宅を除却し、道路・公園等の公共施設整備と住宅建設を一体的に行い、住環境の改善と防災性の向上を図るものである。</t>
    <phoneticPr fontId="13"/>
  </si>
  <si>
    <t>国の補助事業である住宅市街地総合整備事業を活用し、狭あい道路の拡幅整備の支援および道路・公園の整備等を実施するとともに、民間による取組みだけでは効果的な整備や事業実施が期待できない区域について、国の補助事業である住宅地区改良事業を限定的に実施することにより、不良住宅を除却し、道路・公園等の公共施設整備と住宅建設を一体的に行っている。</t>
    <phoneticPr fontId="4"/>
  </si>
  <si>
    <t>改良事業推進に向けた用地取得等に係る経費(投資的)</t>
  </si>
  <si>
    <t>道路整備、従前居住者向け住宅建設に係る経費(工事費)</t>
  </si>
  <si>
    <t>施設管理等に係る経費</t>
  </si>
  <si>
    <t>まちかど広場等管理運営支援等に係る経費</t>
  </si>
  <si>
    <t>改良事業推進に向けた用地取得等に係る経費(消費的)</t>
  </si>
  <si>
    <t>改良事業推進に向けた用地取得等に係る経費(起債事務費)</t>
  </si>
  <si>
    <t>狭あい道路拡幅促進整備事業</t>
  </si>
  <si>
    <t>改良事業推進に向けた用地取得等に係る経費(ICT関連起債事務費)</t>
  </si>
  <si>
    <t>道路整備、従前居住者向け住宅建設に係る経費(起債事務費)</t>
  </si>
  <si>
    <t>道路整備、従前居住者向け住宅建設に係る経費(検査手数料)</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</si>
  <si>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</si>
  <si>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</si>
  <si>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</si>
  <si>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</si>
  <si>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</si>
  <si>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</si>
  <si>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</si>
  <si>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</si>
  <si>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</si>
  <si>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</si>
  <si>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</si>
  <si>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</si>
  <si>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予 算 案 ②</t>
  </si>
  <si>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</si>
  <si>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</si>
  <si>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</si>
  <si>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</si>
  <si>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</si>
  <si>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</si>
  <si>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</si>
  <si>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出</t>
    <phoneticPr fontId="8"/>
  </si>
  <si>
    <t>税</t>
    <phoneticPr fontId="8"/>
  </si>
  <si>
    <t>8-5-8</t>
    <phoneticPr fontId="4"/>
  </si>
  <si>
    <t>事業費支弁分を除く人件費</t>
    <phoneticPr fontId="1"/>
  </si>
  <si>
    <t>総務課</t>
    <phoneticPr fontId="1"/>
  </si>
  <si>
    <t>換地処分済地区等付帯事業</t>
    <phoneticPr fontId="1"/>
  </si>
  <si>
    <t>区画整理課</t>
    <phoneticPr fontId="1"/>
  </si>
  <si>
    <t>土地を有効活用するまちリノベーション事業</t>
    <phoneticPr fontId="1"/>
  </si>
  <si>
    <t>連携事業課</t>
    <phoneticPr fontId="1"/>
  </si>
  <si>
    <t>三国東地区土地区画整理事業</t>
    <phoneticPr fontId="1"/>
  </si>
  <si>
    <t>淡路・三国東土地区画整理事務所</t>
    <phoneticPr fontId="1"/>
  </si>
  <si>
    <t>淡路駅周辺地区土地区画整理事業</t>
    <phoneticPr fontId="1"/>
  </si>
  <si>
    <t>区画整理事業費計</t>
    <phoneticPr fontId="8"/>
  </si>
  <si>
    <t>8-5-9</t>
    <phoneticPr fontId="4"/>
  </si>
  <si>
    <t>都市再開発融資</t>
    <phoneticPr fontId="1"/>
  </si>
  <si>
    <t>住環境整備課</t>
    <phoneticPr fontId="1"/>
  </si>
  <si>
    <t>市街地再開発事業にかかる保留床維持管理等</t>
    <phoneticPr fontId="1"/>
  </si>
  <si>
    <t>民間市街地再開発事業</t>
    <phoneticPr fontId="1"/>
  </si>
  <si>
    <t>都市再開発事業費計</t>
    <phoneticPr fontId="8"/>
  </si>
  <si>
    <t>8-5-12</t>
    <phoneticPr fontId="4"/>
  </si>
  <si>
    <t>土地区画整理事業基金積立金</t>
    <phoneticPr fontId="1"/>
  </si>
  <si>
    <t>土地区画整理事業基金積立金計</t>
    <phoneticPr fontId="8"/>
  </si>
  <si>
    <t>10-1-1</t>
    <phoneticPr fontId="4"/>
  </si>
  <si>
    <t>都市整備局職員の人件費</t>
    <phoneticPr fontId="1"/>
  </si>
  <si>
    <t>職員費計</t>
    <phoneticPr fontId="8"/>
  </si>
  <si>
    <t>10-1-2</t>
    <phoneticPr fontId="4"/>
  </si>
  <si>
    <t>住まい情報センター事業</t>
    <phoneticPr fontId="1"/>
  </si>
  <si>
    <t>住宅政策課</t>
    <phoneticPr fontId="1"/>
  </si>
  <si>
    <t>住宅審議会事務</t>
    <phoneticPr fontId="1"/>
  </si>
  <si>
    <t>長期優良住宅建築等計画認定審査事業</t>
    <phoneticPr fontId="1"/>
  </si>
  <si>
    <t>安心居住課</t>
    <phoneticPr fontId="1"/>
  </si>
  <si>
    <t>建築計画調査事務</t>
    <phoneticPr fontId="1"/>
  </si>
  <si>
    <t>公共建築課・ファシリティマネジメント課・施設整備課</t>
    <phoneticPr fontId="1"/>
  </si>
  <si>
    <t>市営住宅の維持管理</t>
    <phoneticPr fontId="1"/>
  </si>
  <si>
    <t>管理課</t>
    <phoneticPr fontId="1"/>
  </si>
  <si>
    <t>万博スタッフ向け宿泊施設の整備事業</t>
    <phoneticPr fontId="1"/>
  </si>
  <si>
    <t>管理課・保全整備課</t>
    <phoneticPr fontId="1"/>
  </si>
  <si>
    <t>市営住宅補修事業</t>
    <phoneticPr fontId="1"/>
  </si>
  <si>
    <t>一般庶務経理事務</t>
    <phoneticPr fontId="1"/>
  </si>
  <si>
    <t>住宅管理費計</t>
    <phoneticPr fontId="8"/>
  </si>
  <si>
    <t>10-1-3</t>
    <phoneticPr fontId="4"/>
  </si>
  <si>
    <t>新婚・子育て世帯向け分譲住宅購入融資利子補給制度</t>
    <phoneticPr fontId="1"/>
  </si>
  <si>
    <t>住宅省エネ改修促進事業</t>
    <phoneticPr fontId="1"/>
  </si>
  <si>
    <t>公社住宅事業</t>
    <phoneticPr fontId="1"/>
  </si>
  <si>
    <t>子育て世帯等向け民間賃貸住宅改修促進事業</t>
    <phoneticPr fontId="1"/>
  </si>
  <si>
    <t>マンション管理・建替支援事業</t>
    <phoneticPr fontId="1"/>
  </si>
  <si>
    <t>今後の住宅施策の企画・立案に関する調査</t>
    <phoneticPr fontId="1"/>
  </si>
  <si>
    <t>地域魅力創出建築物修景事業</t>
    <phoneticPr fontId="1"/>
  </si>
  <si>
    <t>生きた建築ミュージアム事業</t>
    <phoneticPr fontId="1"/>
  </si>
  <si>
    <t>マンション購入資金融資制度</t>
    <phoneticPr fontId="1"/>
  </si>
  <si>
    <t>ハウジングデザイン賞</t>
    <phoneticPr fontId="1"/>
  </si>
  <si>
    <t>防災力強化マンション認定制度</t>
    <phoneticPr fontId="1"/>
  </si>
  <si>
    <t>区ＣＭ</t>
    <phoneticPr fontId="3"/>
  </si>
  <si>
    <t>区ＣＭ出</t>
  </si>
  <si>
    <t>区ＣＭ税</t>
  </si>
  <si>
    <t>子育て安心マンション認定制度</t>
    <phoneticPr fontId="1"/>
  </si>
  <si>
    <t>市営住宅建替事業</t>
    <phoneticPr fontId="1"/>
  </si>
  <si>
    <t>建設課</t>
    <phoneticPr fontId="1"/>
  </si>
  <si>
    <t>ストック総合改善事業</t>
    <phoneticPr fontId="1"/>
  </si>
  <si>
    <t>市営住宅耐震改修事業</t>
    <phoneticPr fontId="1"/>
  </si>
  <si>
    <t>住宅地区改良事業</t>
    <phoneticPr fontId="1"/>
  </si>
  <si>
    <t>戸建住宅等の耐震化の促進</t>
    <phoneticPr fontId="1"/>
  </si>
  <si>
    <t>密集住宅市街地重点整備事業</t>
    <phoneticPr fontId="1"/>
  </si>
  <si>
    <t>民間老朽住宅建替支援事業</t>
    <phoneticPr fontId="1"/>
  </si>
  <si>
    <t>マンションの耐震化の促進</t>
    <phoneticPr fontId="1"/>
  </si>
  <si>
    <t>地域連携による防災力向上支援事業</t>
    <phoneticPr fontId="1"/>
  </si>
  <si>
    <t>住環境整備事業用地管理経費等</t>
    <phoneticPr fontId="1"/>
  </si>
  <si>
    <t>空家利活用改修補助事業</t>
    <phoneticPr fontId="1"/>
  </si>
  <si>
    <t>ブロック塀等撤去促進事業</t>
    <phoneticPr fontId="1"/>
  </si>
  <si>
    <t>生野区南部地区整備事業</t>
    <phoneticPr fontId="1"/>
  </si>
  <si>
    <t>生野南部事務所</t>
    <phoneticPr fontId="1"/>
  </si>
  <si>
    <t>住宅整備費計</t>
    <phoneticPr fontId="8"/>
  </si>
  <si>
    <t>所属計</t>
    <rPh sb="0" eb="2">
      <t>ショゾク</t>
    </rPh>
    <phoneticPr fontId="8"/>
  </si>
  <si>
    <t>区ＣＭ出</t>
    <rPh sb="0" eb="1">
      <t>ク</t>
    </rPh>
    <rPh sb="3" eb="4">
      <t>デ</t>
    </rPh>
    <phoneticPr fontId="4"/>
  </si>
  <si>
    <t>区ＣＭ税</t>
    <rPh sb="0" eb="1">
      <t>ク</t>
    </rPh>
    <rPh sb="3" eb="4">
      <t>ゼイ</t>
    </rPh>
    <phoneticPr fontId="4"/>
  </si>
  <si>
    <t>管理課・保全整備課</t>
  </si>
  <si>
    <t>住環境整備課・生野南部事務所・連携事業課</t>
    <rPh sb="7" eb="14">
      <t>イクノナンブジムショ</t>
    </rPh>
    <rPh sb="15" eb="20">
      <t>レンケイジギョウカ</t>
    </rPh>
    <phoneticPr fontId="1"/>
  </si>
  <si>
    <t>住環境整備課
生野南部事務所</t>
    <rPh sb="7" eb="14">
      <t>イクノナンブジムショ</t>
    </rPh>
    <phoneticPr fontId="1"/>
  </si>
  <si>
    <t>会計名　　一般会計　　</t>
    <rPh sb="0" eb="2">
      <t>カイケイ</t>
    </rPh>
    <rPh sb="2" eb="3">
      <t>メイ</t>
    </rPh>
    <rPh sb="5" eb="7">
      <t>イッパン</t>
    </rPh>
    <rPh sb="7" eb="9">
      <t>カイケイ</t>
    </rPh>
    <phoneticPr fontId="8"/>
  </si>
  <si>
    <t>所属名　都市整備局　</t>
    <rPh sb="0" eb="2">
      <t>ショゾク</t>
    </rPh>
    <rPh sb="2" eb="3">
      <t>メイ</t>
    </rPh>
    <rPh sb="4" eb="6">
      <t>トシ</t>
    </rPh>
    <rPh sb="6" eb="8">
      <t>セイビ</t>
    </rPh>
    <rPh sb="8" eb="9">
      <t>キョク</t>
    </rPh>
    <phoneticPr fontId="8"/>
  </si>
  <si>
    <t>【上記のうち市内もと府営住宅にかかるもの】</t>
    <rPh sb="1" eb="3">
      <t>ジョウキ</t>
    </rPh>
    <rPh sb="6" eb="8">
      <t>シナイ</t>
    </rPh>
    <rPh sb="10" eb="12">
      <t>フエイ</t>
    </rPh>
    <rPh sb="12" eb="14">
      <t>ジュウタク</t>
    </rPh>
    <phoneticPr fontId="8"/>
  </si>
  <si>
    <t>（再掲）</t>
    <rPh sb="1" eb="3">
      <t>サイケイ</t>
    </rPh>
    <phoneticPr fontId="4"/>
  </si>
  <si>
    <t>6 年 度</t>
    <phoneticPr fontId="8"/>
  </si>
  <si>
    <t>7 年 度</t>
    <rPh sb="2" eb="3">
      <t>ネン</t>
    </rPh>
    <rPh sb="4" eb="5">
      <t>ド</t>
    </rPh>
    <phoneticPr fontId="4"/>
  </si>
  <si>
    <t>管理課</t>
    <rPh sb="0" eb="3">
      <t>カンリカ</t>
    </rPh>
    <phoneticPr fontId="8"/>
  </si>
  <si>
    <t>管理課・保全整備課</t>
    <rPh sb="0" eb="3">
      <t>カンリカ</t>
    </rPh>
    <rPh sb="4" eb="9">
      <t>ホゼンセイビカ</t>
    </rPh>
    <phoneticPr fontId="8"/>
  </si>
  <si>
    <t>建設課</t>
    <rPh sb="0" eb="2">
      <t>ケンセツ</t>
    </rPh>
    <rPh sb="2" eb="3">
      <t>カ</t>
    </rPh>
    <phoneticPr fontId="26"/>
  </si>
  <si>
    <t>合計</t>
    <rPh sb="0" eb="2">
      <t>ゴウケイ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</si>
</sst>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
    <numFmt numFmtId="179" formatCode="0_ "/>
  </numFmts>
  <fonts count="27">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sz val="9"/>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75">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7" fillId="0" borderId="0" xfId="4" applyFont="1" applyAlignment="1">
      <alignment horizontal="left" vertical="center"/>
    </xf>
    <xf numFmtId="0" fontId="5" fillId="0" borderId="0" xfId="4" applyFont="1" applyAlignment="1">
      <alignment vertical="center"/>
    </xf>
    <xf numFmtId="0" fontId="7" fillId="0" borderId="0" xfId="4" applyFont="1" applyAlignment="1">
      <alignment horizontal="right" vertical="center"/>
    </xf>
    <xf numFmtId="0" fontId="12" fillId="0" borderId="0" xfId="4" applyFont="1" applyAlignment="1">
      <alignment vertical="center"/>
    </xf>
    <xf numFmtId="0" fontId="14" fillId="0" borderId="0" xfId="4" applyFont="1" applyAlignment="1">
      <alignment vertical="center"/>
    </xf>
    <xf numFmtId="0" fontId="5" fillId="0" borderId="0" xfId="4" applyFont="1" applyAlignment="1">
      <alignment horizontal="right" vertical="center"/>
    </xf>
    <xf numFmtId="0" fontId="5" fillId="0" borderId="0" xfId="4" applyFont="1" applyAlignment="1">
      <alignment horizontal="left" vertical="center"/>
    </xf>
    <xf numFmtId="0" fontId="25" fillId="0" borderId="0" xfId="4" applyFont="1" applyAlignment="1">
      <alignment horizontal="right" vertical="center"/>
    </xf>
    <xf numFmtId="0" fontId="14" fillId="0" borderId="29" xfId="4" applyFont="1" applyBorder="1" applyAlignment="1">
      <alignment horizontal="center" vertical="center"/>
    </xf>
    <xf numFmtId="0" fontId="14" fillId="0" borderId="30" xfId="4" applyFont="1" applyBorder="1" applyAlignment="1">
      <alignment horizontal="center" vertical="center"/>
    </xf>
    <xf numFmtId="0" fontId="14" fillId="0" borderId="31" xfId="4" applyFont="1" applyBorder="1" applyAlignment="1">
      <alignment horizontal="center" vertical="center"/>
    </xf>
    <xf numFmtId="0" fontId="14" fillId="0" borderId="16" xfId="4" applyFont="1" applyBorder="1" applyAlignment="1">
      <alignment horizontal="center" vertical="center"/>
    </xf>
    <xf numFmtId="176" fontId="5" fillId="0" borderId="43" xfId="4" applyNumberFormat="1" applyFont="1" applyBorder="1" applyAlignment="1">
      <alignment vertical="center" shrinkToFit="1"/>
    </xf>
    <xf numFmtId="176" fontId="5" fillId="0" borderId="8" xfId="4" applyNumberFormat="1" applyFont="1" applyBorder="1" applyAlignment="1">
      <alignment vertical="center" shrinkToFit="1"/>
    </xf>
    <xf numFmtId="178" fontId="5" fillId="0" borderId="32" xfId="4" applyNumberFormat="1" applyFont="1" applyBorder="1" applyAlignment="1">
      <alignment vertical="center" shrinkToFit="1"/>
    </xf>
    <xf numFmtId="177" fontId="5" fillId="0" borderId="18" xfId="4" applyNumberFormat="1" applyFont="1" applyBorder="1" applyAlignment="1">
      <alignment vertical="center" shrinkToFit="1"/>
    </xf>
    <xf numFmtId="178" fontId="5" fillId="0" borderId="43" xfId="4" applyNumberFormat="1" applyFont="1" applyBorder="1" applyAlignment="1">
      <alignment vertical="center" shrinkToFit="1"/>
    </xf>
    <xf numFmtId="176" fontId="5" fillId="0" borderId="36" xfId="4" applyNumberFormat="1" applyFont="1" applyBorder="1" applyAlignment="1">
      <alignment vertical="center" shrinkToFit="1"/>
    </xf>
    <xf numFmtId="178" fontId="5" fillId="0" borderId="41" xfId="4" applyNumberFormat="1" applyFont="1" applyBorder="1" applyAlignment="1">
      <alignment vertical="center" shrinkToFit="1"/>
    </xf>
    <xf numFmtId="177" fontId="5" fillId="0" borderId="11" xfId="4" applyNumberFormat="1" applyFont="1" applyBorder="1" applyAlignment="1">
      <alignment vertical="center" shrinkToFit="1"/>
    </xf>
    <xf numFmtId="0" fontId="5" fillId="0" borderId="0" xfId="4" applyFont="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24" fillId="0" borderId="32" xfId="6"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24" fillId="0" borderId="34" xfId="6" applyBorder="1" applyAlignment="1">
      <alignment horizontal="left" vertical="center" wrapText="1" shrinkToFit="1"/>
    </xf>
    <xf numFmtId="0" fontId="24" fillId="0" borderId="32" xfId="6"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14" fillId="0" borderId="33" xfId="4" applyNumberFormat="1" applyFont="1" applyBorder="1" applyAlignment="1">
      <alignment horizontal="center" vertical="center" wrapText="1"/>
    </xf>
    <xf numFmtId="176" fontId="14" fillId="0" borderId="31" xfId="4" applyNumberFormat="1" applyFont="1" applyBorder="1" applyAlignment="1">
      <alignment horizontal="center" vertical="center" wrapText="1"/>
    </xf>
    <xf numFmtId="49" fontId="14" fillId="0" borderId="34" xfId="4" applyNumberFormat="1" applyFont="1" applyBorder="1" applyAlignment="1">
      <alignment horizontal="center" vertical="center"/>
    </xf>
    <xf numFmtId="49" fontId="14" fillId="0" borderId="32" xfId="4" applyNumberFormat="1" applyFont="1" applyBorder="1" applyAlignment="1">
      <alignment horizontal="center" vertical="center"/>
    </xf>
    <xf numFmtId="176" fontId="14" fillId="0" borderId="34" xfId="4" applyNumberFormat="1" applyFont="1" applyBorder="1" applyAlignment="1">
      <alignment horizontal="center" vertical="center" wrapText="1"/>
    </xf>
    <xf numFmtId="176" fontId="14" fillId="0" borderId="32" xfId="4" applyNumberFormat="1" applyFont="1" applyBorder="1" applyAlignment="1">
      <alignment horizontal="center" vertical="center" wrapText="1"/>
    </xf>
    <xf numFmtId="0" fontId="14" fillId="0" borderId="35" xfId="4" applyFont="1" applyBorder="1" applyAlignment="1">
      <alignment horizontal="center" vertical="center"/>
    </xf>
    <xf numFmtId="0" fontId="14" fillId="0" borderId="17" xfId="4" applyFont="1" applyBorder="1" applyAlignment="1">
      <alignment horizontal="center" vertical="center"/>
    </xf>
    <xf numFmtId="179" fontId="14" fillId="0" borderId="37" xfId="4" applyNumberFormat="1" applyFont="1" applyBorder="1" applyAlignment="1">
      <alignment horizontal="center" vertical="center"/>
    </xf>
    <xf numFmtId="179" fontId="14" fillId="0" borderId="38" xfId="4" applyNumberFormat="1" applyFont="1" applyBorder="1" applyAlignment="1">
      <alignment horizontal="center" vertical="center"/>
    </xf>
    <xf numFmtId="179" fontId="14" fillId="0" borderId="39" xfId="4" applyNumberFormat="1" applyFont="1" applyBorder="1" applyAlignment="1">
      <alignment horizontal="center" vertical="center"/>
    </xf>
    <xf numFmtId="179" fontId="14" fillId="0" borderId="9" xfId="4" applyNumberFormat="1" applyFont="1" applyBorder="1" applyAlignment="1">
      <alignment horizontal="center" vertical="center"/>
    </xf>
    <xf numFmtId="179" fontId="14" fillId="0" borderId="10" xfId="4" applyNumberFormat="1" applyFont="1" applyBorder="1" applyAlignment="1">
      <alignment horizontal="center" vertical="center"/>
    </xf>
    <xf numFmtId="179" fontId="14" fillId="0" borderId="40" xfId="4" applyNumberFormat="1" applyFont="1" applyBorder="1" applyAlignment="1">
      <alignment horizontal="center" vertical="center"/>
    </xf>
    <xf numFmtId="0" fontId="14" fillId="0" borderId="42" xfId="4" applyFont="1" applyBorder="1" applyAlignment="1">
      <alignment horizontal="center" vertical="center"/>
    </xf>
    <xf numFmtId="0" fontId="25" fillId="0" borderId="10" xfId="4" applyFont="1" applyBorder="1" applyAlignment="1">
      <alignment horizontal="right" vertical="center" wrapText="1"/>
    </xf>
    <xf numFmtId="0" fontId="14" fillId="0" borderId="30" xfId="4" applyFont="1" applyBorder="1" applyAlignment="1">
      <alignment horizontal="center" vertical="center"/>
    </xf>
    <xf numFmtId="0" fontId="14" fillId="0" borderId="32" xfId="4" applyFont="1" applyBorder="1" applyAlignment="1">
      <alignment horizontal="center" vertical="center"/>
    </xf>
    <xf numFmtId="0" fontId="14" fillId="0" borderId="30" xfId="4" applyFont="1" applyBorder="1" applyAlignment="1">
      <alignment horizontal="center" vertical="center" wrapText="1"/>
    </xf>
    <xf numFmtId="0" fontId="14" fillId="0" borderId="32" xfId="4" applyFont="1" applyBorder="1" applyAlignment="1">
      <alignment horizontal="center" vertical="center" wrapText="1"/>
    </xf>
    <xf numFmtId="0" fontId="14" fillId="0" borderId="13" xfId="4" applyFont="1" applyBorder="1" applyAlignment="1">
      <alignment horizontal="center" vertical="center"/>
    </xf>
    <xf numFmtId="0" fontId="14" fillId="0" borderId="6" xfId="4" applyFont="1" applyBorder="1" applyAlignment="1">
      <alignment horizontal="center" vertical="center"/>
    </xf>
    <xf numFmtId="0" fontId="14" fillId="0" borderId="18" xfId="4" applyFont="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7"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14" xfId="1" applyFill="1" applyBorder="1" applyAlignment="1">
      <alignment horizontal="center"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176" fontId="12" fillId="5" borderId="25" xfId="1" applyNumberFormat="1" applyFont="1" applyFill="1" applyBorder="1" applyAlignment="1">
      <alignment vertical="center" shrinkToFit="1"/>
    </xf>
    <xf numFmtId="176" fontId="12" fillId="5" borderId="26" xfId="1" applyNumberFormat="1" applyFont="1" applyFill="1" applyBorder="1" applyAlignment="1">
      <alignment vertical="center" shrinkToFit="1"/>
    </xf>
  </cellXfs>
  <cellStyles count="7">
    <cellStyle name="ハイパーリンク" xfId="6" builtinId="8" customBuiltin="1"/>
    <cellStyle name="標準" xfId="0" builtinId="0"/>
    <cellStyle name="標準 2" xfId="3" xr:uid="{21BD972D-1D94-4DB0-A056-293514A582D1}"/>
    <cellStyle name="標準 2 4" xfId="1" xr:uid="{27D6E4D3-4D31-4AFB-A94A-B2CF186E6B3F}"/>
    <cellStyle name="標準 7" xfId="5" xr:uid="{00E4F3A2-DE3D-4FEF-A5E4-E6A71EA6FE9B}"/>
    <cellStyle name="標準_③予算事業別調書(目次様式)" xfId="4" xr:uid="{51BDA396-C1E8-4D1B-92A7-E6C8B95C9352}"/>
    <cellStyle name="標準_④予算事業別調書(本体様式)" xfId="2" xr:uid="{EB510763-8152-4DC2-9436-0012F601CF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3C74F-408E-4363-AE8F-B45C7873A3B4}">
  <sheetPr codeName="Sheet1"/>
  <dimension ref="A1:N111"/>
  <sheetViews>
    <sheetView tabSelected="1" view="pageBreakPreview" zoomScaleNormal="115" zoomScaleSheetLayoutView="100" workbookViewId="0">
      <selection activeCell="X14" sqref="X14"/>
    </sheetView>
  </sheetViews>
  <sheetFormatPr defaultColWidth="7.6640625" defaultRowHeight="12"/>
  <cols>
    <col min="1" max="1" width="3.77734375" style="27" customWidth="1"/>
    <col min="2" max="2" width="12.44140625" style="27" customWidth="1"/>
    <col min="3" max="3" width="23.77734375" style="27" customWidth="1"/>
    <col min="4" max="4" width="17.44140625" style="27" customWidth="1"/>
    <col min="5" max="5" width="12.44140625" style="27" customWidth="1"/>
    <col min="6" max="6" width="12.44140625" style="28" customWidth="1"/>
    <col min="7" max="7" width="12.44140625" style="45" customWidth="1"/>
    <col min="8" max="8" width="6.21875" style="27" customWidth="1"/>
    <col min="9" max="9" width="9.33203125" style="27" customWidth="1"/>
    <col min="10" max="10" width="2.88671875" style="30" customWidth="1"/>
    <col min="11" max="11" width="6.6640625" style="30" customWidth="1"/>
    <col min="12" max="12" width="2.6640625" style="30" customWidth="1"/>
    <col min="13" max="14" width="7.6640625" style="30"/>
    <col min="15" max="16384" width="7.6640625" style="27"/>
  </cols>
  <sheetData>
    <row r="1" spans="1:10" s="30" customFormat="1" ht="18" customHeight="1">
      <c r="A1" s="26" t="s">
        <v>307</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321</v>
      </c>
      <c r="B3" s="32"/>
      <c r="C3" s="27"/>
      <c r="D3" s="103" t="s">
        <v>8</v>
      </c>
      <c r="E3" s="104"/>
      <c r="F3" s="104"/>
      <c r="G3" s="104"/>
      <c r="H3" s="104"/>
      <c r="I3" s="104"/>
    </row>
    <row r="4" spans="1:10" s="30" customFormat="1" ht="10.5" customHeight="1">
      <c r="A4" s="27"/>
      <c r="B4" s="27"/>
      <c r="C4" s="27"/>
      <c r="D4" s="27"/>
      <c r="E4" s="27"/>
      <c r="F4" s="33"/>
      <c r="G4" s="34"/>
      <c r="H4" s="27"/>
      <c r="I4" s="27"/>
    </row>
    <row r="5" spans="1:10" s="30" customFormat="1" ht="27" customHeight="1" thickBot="1">
      <c r="A5" s="27"/>
      <c r="B5" s="27"/>
      <c r="C5" s="27"/>
      <c r="D5" s="27"/>
      <c r="E5" s="105" t="s">
        <v>308</v>
      </c>
      <c r="F5" s="105"/>
      <c r="G5" s="35"/>
      <c r="H5" s="27"/>
      <c r="I5" s="36" t="s">
        <v>309</v>
      </c>
    </row>
    <row r="6" spans="1:10" s="30" customFormat="1" ht="15" customHeight="1">
      <c r="A6" s="37" t="s">
        <v>310</v>
      </c>
      <c r="B6" s="38" t="s">
        <v>311</v>
      </c>
      <c r="C6" s="106" t="s">
        <v>312</v>
      </c>
      <c r="D6" s="108" t="s">
        <v>313</v>
      </c>
      <c r="E6" s="39" t="s">
        <v>322</v>
      </c>
      <c r="F6" s="40" t="s">
        <v>323</v>
      </c>
      <c r="G6" s="39" t="s">
        <v>314</v>
      </c>
      <c r="H6" s="109" t="s">
        <v>315</v>
      </c>
      <c r="I6" s="110"/>
    </row>
    <row r="7" spans="1:10" s="30" customFormat="1" ht="15" customHeight="1">
      <c r="A7" s="41" t="s">
        <v>316</v>
      </c>
      <c r="B7" s="42" t="s">
        <v>317</v>
      </c>
      <c r="C7" s="107"/>
      <c r="D7" s="107"/>
      <c r="E7" s="43" t="s">
        <v>318</v>
      </c>
      <c r="F7" s="44" t="s">
        <v>319</v>
      </c>
      <c r="G7" s="43" t="s">
        <v>320</v>
      </c>
      <c r="H7" s="85"/>
      <c r="I7" s="111"/>
    </row>
    <row r="8" spans="1:10" s="30" customFormat="1" ht="15" customHeight="1">
      <c r="A8" s="93">
        <v>1</v>
      </c>
      <c r="B8" s="95" t="s">
        <v>329</v>
      </c>
      <c r="C8" s="97" t="s">
        <v>338</v>
      </c>
      <c r="D8" s="99" t="s">
        <v>337</v>
      </c>
      <c r="E8" s="46">
        <v>63167</v>
      </c>
      <c r="F8" s="47">
        <v>60004</v>
      </c>
      <c r="G8" s="46">
        <f t="shared" ref="G8:G11" si="0">F8-E8</f>
        <v>-3163</v>
      </c>
      <c r="H8" s="84" t="s">
        <v>324</v>
      </c>
      <c r="I8" s="48"/>
      <c r="J8" s="30" t="s">
        <v>327</v>
      </c>
    </row>
    <row r="9" spans="1:10" s="30" customFormat="1" ht="15" customHeight="1">
      <c r="A9" s="94"/>
      <c r="B9" s="96"/>
      <c r="C9" s="98"/>
      <c r="D9" s="100"/>
      <c r="E9" s="49">
        <v>25096</v>
      </c>
      <c r="F9" s="50">
        <v>27928</v>
      </c>
      <c r="G9" s="49">
        <f t="shared" si="0"/>
        <v>2832</v>
      </c>
      <c r="H9" s="85"/>
      <c r="I9" s="51"/>
      <c r="J9" s="30" t="s">
        <v>328</v>
      </c>
    </row>
    <row r="10" spans="1:10" s="30" customFormat="1" ht="15" customHeight="1">
      <c r="A10" s="93">
        <v>2</v>
      </c>
      <c r="B10" s="95" t="s">
        <v>329</v>
      </c>
      <c r="C10" s="97" t="s">
        <v>336</v>
      </c>
      <c r="D10" s="99" t="s">
        <v>337</v>
      </c>
      <c r="E10" s="46">
        <v>2361739</v>
      </c>
      <c r="F10" s="47">
        <v>2179543</v>
      </c>
      <c r="G10" s="46">
        <f t="shared" si="0"/>
        <v>-182196</v>
      </c>
      <c r="H10" s="84" t="s">
        <v>324</v>
      </c>
      <c r="I10" s="48"/>
      <c r="J10" s="30" t="s">
        <v>327</v>
      </c>
    </row>
    <row r="11" spans="1:10" s="30" customFormat="1" ht="15" customHeight="1">
      <c r="A11" s="94"/>
      <c r="B11" s="96"/>
      <c r="C11" s="98"/>
      <c r="D11" s="100"/>
      <c r="E11" s="49">
        <v>123006</v>
      </c>
      <c r="F11" s="50">
        <v>118580</v>
      </c>
      <c r="G11" s="49">
        <f t="shared" si="0"/>
        <v>-4426</v>
      </c>
      <c r="H11" s="85"/>
      <c r="I11" s="51"/>
      <c r="J11" s="30" t="s">
        <v>328</v>
      </c>
    </row>
    <row r="12" spans="1:10" s="30" customFormat="1" ht="15" customHeight="1">
      <c r="A12" s="93">
        <v>3</v>
      </c>
      <c r="B12" s="95" t="s">
        <v>329</v>
      </c>
      <c r="C12" s="97" t="s">
        <v>332</v>
      </c>
      <c r="D12" s="99" t="s">
        <v>333</v>
      </c>
      <c r="E12" s="46">
        <v>1037020</v>
      </c>
      <c r="F12" s="47">
        <v>1548133</v>
      </c>
      <c r="G12" s="46">
        <f t="shared" ref="G12:G15" si="1">F12-E12</f>
        <v>511113</v>
      </c>
      <c r="H12" s="84" t="s">
        <v>324</v>
      </c>
      <c r="I12" s="48"/>
      <c r="J12" s="30" t="s">
        <v>327</v>
      </c>
    </row>
    <row r="13" spans="1:10" s="30" customFormat="1" ht="15" customHeight="1">
      <c r="A13" s="94"/>
      <c r="B13" s="96"/>
      <c r="C13" s="98"/>
      <c r="D13" s="100"/>
      <c r="E13" s="49">
        <v>39537</v>
      </c>
      <c r="F13" s="50">
        <v>170194</v>
      </c>
      <c r="G13" s="49">
        <f t="shared" si="1"/>
        <v>130657</v>
      </c>
      <c r="H13" s="85"/>
      <c r="I13" s="51"/>
      <c r="J13" s="30" t="s">
        <v>328</v>
      </c>
    </row>
    <row r="14" spans="1:10" s="30" customFormat="1" ht="15" customHeight="1">
      <c r="A14" s="93">
        <v>4</v>
      </c>
      <c r="B14" s="95" t="s">
        <v>329</v>
      </c>
      <c r="C14" s="97" t="s">
        <v>334</v>
      </c>
      <c r="D14" s="99" t="s">
        <v>335</v>
      </c>
      <c r="E14" s="46">
        <v>107550</v>
      </c>
      <c r="F14" s="47">
        <v>89060</v>
      </c>
      <c r="G14" s="46">
        <f t="shared" si="1"/>
        <v>-18490</v>
      </c>
      <c r="H14" s="84" t="s">
        <v>324</v>
      </c>
      <c r="I14" s="48"/>
      <c r="J14" s="30" t="s">
        <v>327</v>
      </c>
    </row>
    <row r="15" spans="1:10" s="30" customFormat="1" ht="15" customHeight="1">
      <c r="A15" s="94"/>
      <c r="B15" s="96"/>
      <c r="C15" s="98"/>
      <c r="D15" s="100"/>
      <c r="E15" s="49">
        <v>8988</v>
      </c>
      <c r="F15" s="50">
        <v>13680</v>
      </c>
      <c r="G15" s="49">
        <f t="shared" si="1"/>
        <v>4692</v>
      </c>
      <c r="H15" s="85"/>
      <c r="I15" s="51"/>
      <c r="J15" s="30" t="s">
        <v>328</v>
      </c>
    </row>
    <row r="16" spans="1:10" s="30" customFormat="1" ht="15" customHeight="1">
      <c r="A16" s="93">
        <v>5</v>
      </c>
      <c r="B16" s="95" t="s">
        <v>329</v>
      </c>
      <c r="C16" s="97" t="s">
        <v>330</v>
      </c>
      <c r="D16" s="99" t="s">
        <v>331</v>
      </c>
      <c r="E16" s="46">
        <v>1044822</v>
      </c>
      <c r="F16" s="47">
        <v>1032626</v>
      </c>
      <c r="G16" s="46">
        <f t="shared" ref="G16:G17" si="2">F16-E16</f>
        <v>-12196</v>
      </c>
      <c r="H16" s="84" t="s">
        <v>324</v>
      </c>
      <c r="I16" s="48"/>
      <c r="J16" s="30" t="s">
        <v>327</v>
      </c>
    </row>
    <row r="17" spans="1:10" s="30" customFormat="1" ht="15" customHeight="1">
      <c r="A17" s="94"/>
      <c r="B17" s="96"/>
      <c r="C17" s="98"/>
      <c r="D17" s="100"/>
      <c r="E17" s="49">
        <v>1044822</v>
      </c>
      <c r="F17" s="50">
        <v>1032626</v>
      </c>
      <c r="G17" s="49">
        <f t="shared" si="2"/>
        <v>-12196</v>
      </c>
      <c r="H17" s="85"/>
      <c r="I17" s="51"/>
      <c r="J17" s="30" t="s">
        <v>328</v>
      </c>
    </row>
    <row r="18" spans="1:10" ht="15" customHeight="1">
      <c r="A18" s="78" t="s">
        <v>339</v>
      </c>
      <c r="B18" s="79"/>
      <c r="C18" s="79"/>
      <c r="D18" s="80"/>
      <c r="E18" s="46">
        <f>SUMIF($J$8:$J$17,$J8, E8:E17)</f>
        <v>4614298</v>
      </c>
      <c r="F18" s="46">
        <f>SUMIF($J$8:$J$17,$J8, F8:F17)</f>
        <v>4909366</v>
      </c>
      <c r="G18" s="46">
        <f t="shared" ref="G18:G51" si="3">F18-E18</f>
        <v>295068</v>
      </c>
      <c r="H18" s="84"/>
      <c r="I18" s="48"/>
    </row>
    <row r="19" spans="1:10" ht="15" customHeight="1">
      <c r="A19" s="81"/>
      <c r="B19" s="82"/>
      <c r="C19" s="82"/>
      <c r="D19" s="83"/>
      <c r="E19" s="49">
        <f>SUMIF($J$8:$J$17,$J9, E$8:E$17)</f>
        <v>1241449</v>
      </c>
      <c r="F19" s="49">
        <f>SUMIF($J$8:$J$17,$J9, F$8:F$17)</f>
        <v>1363008</v>
      </c>
      <c r="G19" s="49">
        <f t="shared" si="3"/>
        <v>121559</v>
      </c>
      <c r="H19" s="85"/>
      <c r="I19" s="51"/>
    </row>
    <row r="20" spans="1:10" s="30" customFormat="1" ht="15" customHeight="1">
      <c r="A20" s="93">
        <v>6</v>
      </c>
      <c r="B20" s="95" t="s">
        <v>340</v>
      </c>
      <c r="C20" s="97" t="s">
        <v>341</v>
      </c>
      <c r="D20" s="99" t="s">
        <v>342</v>
      </c>
      <c r="E20" s="46">
        <v>614020</v>
      </c>
      <c r="F20" s="47">
        <v>670320</v>
      </c>
      <c r="G20" s="46">
        <f t="shared" si="3"/>
        <v>56300</v>
      </c>
      <c r="H20" s="84" t="s">
        <v>324</v>
      </c>
      <c r="I20" s="48"/>
      <c r="J20" s="30" t="s">
        <v>327</v>
      </c>
    </row>
    <row r="21" spans="1:10" s="30" customFormat="1" ht="15" customHeight="1">
      <c r="A21" s="94"/>
      <c r="B21" s="96"/>
      <c r="C21" s="98"/>
      <c r="D21" s="100"/>
      <c r="E21" s="49">
        <v>0</v>
      </c>
      <c r="F21" s="50">
        <v>0</v>
      </c>
      <c r="G21" s="49">
        <f t="shared" si="3"/>
        <v>0</v>
      </c>
      <c r="H21" s="85"/>
      <c r="I21" s="51"/>
      <c r="J21" s="30" t="s">
        <v>328</v>
      </c>
    </row>
    <row r="22" spans="1:10" s="30" customFormat="1" ht="15" customHeight="1">
      <c r="A22" s="93">
        <v>7</v>
      </c>
      <c r="B22" s="95" t="s">
        <v>340</v>
      </c>
      <c r="C22" s="97" t="s">
        <v>344</v>
      </c>
      <c r="D22" s="99" t="s">
        <v>342</v>
      </c>
      <c r="E22" s="46">
        <v>7677</v>
      </c>
      <c r="F22" s="47">
        <v>27704</v>
      </c>
      <c r="G22" s="46">
        <f t="shared" si="3"/>
        <v>20027</v>
      </c>
      <c r="H22" s="84" t="s">
        <v>324</v>
      </c>
      <c r="I22" s="48"/>
      <c r="J22" s="30" t="s">
        <v>327</v>
      </c>
    </row>
    <row r="23" spans="1:10" s="30" customFormat="1" ht="15" customHeight="1">
      <c r="A23" s="94"/>
      <c r="B23" s="96"/>
      <c r="C23" s="98"/>
      <c r="D23" s="100"/>
      <c r="E23" s="49">
        <v>1457</v>
      </c>
      <c r="F23" s="50">
        <v>21470</v>
      </c>
      <c r="G23" s="49">
        <f t="shared" si="3"/>
        <v>20013</v>
      </c>
      <c r="H23" s="85"/>
      <c r="I23" s="51"/>
      <c r="J23" s="30" t="s">
        <v>328</v>
      </c>
    </row>
    <row r="24" spans="1:10" s="30" customFormat="1" ht="15" customHeight="1">
      <c r="A24" s="93">
        <v>8</v>
      </c>
      <c r="B24" s="95" t="s">
        <v>340</v>
      </c>
      <c r="C24" s="97" t="s">
        <v>343</v>
      </c>
      <c r="D24" s="99" t="s">
        <v>342</v>
      </c>
      <c r="E24" s="46">
        <v>141786</v>
      </c>
      <c r="F24" s="47">
        <v>43406</v>
      </c>
      <c r="G24" s="46">
        <f t="shared" ref="G24:G27" si="4">F24-E24</f>
        <v>-98380</v>
      </c>
      <c r="H24" s="84" t="s">
        <v>324</v>
      </c>
      <c r="I24" s="48"/>
      <c r="J24" s="30" t="s">
        <v>327</v>
      </c>
    </row>
    <row r="25" spans="1:10" s="30" customFormat="1" ht="15" customHeight="1">
      <c r="A25" s="94"/>
      <c r="B25" s="96"/>
      <c r="C25" s="98"/>
      <c r="D25" s="100"/>
      <c r="E25" s="49">
        <v>15004</v>
      </c>
      <c r="F25" s="50">
        <v>5605</v>
      </c>
      <c r="G25" s="49">
        <f t="shared" si="4"/>
        <v>-9399</v>
      </c>
      <c r="H25" s="85"/>
      <c r="I25" s="51"/>
      <c r="J25" s="30" t="s">
        <v>328</v>
      </c>
    </row>
    <row r="26" spans="1:10" s="30" customFormat="1" ht="15" customHeight="1">
      <c r="A26" s="93">
        <v>9</v>
      </c>
      <c r="B26" s="95" t="s">
        <v>340</v>
      </c>
      <c r="C26" s="97" t="s">
        <v>330</v>
      </c>
      <c r="D26" s="99" t="s">
        <v>331</v>
      </c>
      <c r="E26" s="46">
        <v>71253</v>
      </c>
      <c r="F26" s="47">
        <v>71654</v>
      </c>
      <c r="G26" s="46">
        <f t="shared" si="4"/>
        <v>401</v>
      </c>
      <c r="H26" s="84" t="s">
        <v>324</v>
      </c>
      <c r="I26" s="48"/>
      <c r="J26" s="30" t="s">
        <v>327</v>
      </c>
    </row>
    <row r="27" spans="1:10" s="30" customFormat="1" ht="15" customHeight="1">
      <c r="A27" s="94"/>
      <c r="B27" s="96"/>
      <c r="C27" s="98"/>
      <c r="D27" s="100"/>
      <c r="E27" s="49">
        <v>71253</v>
      </c>
      <c r="F27" s="50">
        <v>71654</v>
      </c>
      <c r="G27" s="49">
        <f t="shared" si="4"/>
        <v>401</v>
      </c>
      <c r="H27" s="85"/>
      <c r="I27" s="51"/>
      <c r="J27" s="30" t="s">
        <v>328</v>
      </c>
    </row>
    <row r="28" spans="1:10" ht="15" customHeight="1">
      <c r="A28" s="78" t="s">
        <v>345</v>
      </c>
      <c r="B28" s="79"/>
      <c r="C28" s="79"/>
      <c r="D28" s="80"/>
      <c r="E28" s="46">
        <f>SUMIF($J$20:$J$27,$J20, E$20:E$27)</f>
        <v>834736</v>
      </c>
      <c r="F28" s="47">
        <f>SUMIF($J$20:$J$27,$J20, F$20:F$27)</f>
        <v>813084</v>
      </c>
      <c r="G28" s="46">
        <f t="shared" si="3"/>
        <v>-21652</v>
      </c>
      <c r="H28" s="84"/>
      <c r="I28" s="48"/>
    </row>
    <row r="29" spans="1:10" ht="15" customHeight="1">
      <c r="A29" s="81"/>
      <c r="B29" s="82"/>
      <c r="C29" s="82"/>
      <c r="D29" s="83"/>
      <c r="E29" s="49">
        <f>SUMIF($J$20:$J$27,$J21, E$20:E$27)</f>
        <v>87714</v>
      </c>
      <c r="F29" s="50">
        <f>SUMIF($J$20:$J$27,$J21, F$20:F$27)</f>
        <v>98729</v>
      </c>
      <c r="G29" s="49">
        <f t="shared" si="3"/>
        <v>11015</v>
      </c>
      <c r="H29" s="85"/>
      <c r="I29" s="51"/>
    </row>
    <row r="30" spans="1:10" s="30" customFormat="1" ht="15" customHeight="1">
      <c r="A30" s="93">
        <v>10</v>
      </c>
      <c r="B30" s="95" t="s">
        <v>346</v>
      </c>
      <c r="C30" s="97" t="s">
        <v>347</v>
      </c>
      <c r="D30" s="99" t="s">
        <v>333</v>
      </c>
      <c r="E30" s="46">
        <v>81357</v>
      </c>
      <c r="F30" s="47">
        <v>61489</v>
      </c>
      <c r="G30" s="46">
        <f t="shared" si="3"/>
        <v>-19868</v>
      </c>
      <c r="H30" s="84" t="s">
        <v>324</v>
      </c>
      <c r="I30" s="48"/>
      <c r="J30" s="30" t="s">
        <v>327</v>
      </c>
    </row>
    <row r="31" spans="1:10" s="30" customFormat="1" ht="15" customHeight="1">
      <c r="A31" s="94"/>
      <c r="B31" s="96"/>
      <c r="C31" s="98"/>
      <c r="D31" s="100"/>
      <c r="E31" s="49">
        <v>0</v>
      </c>
      <c r="F31" s="50">
        <v>0</v>
      </c>
      <c r="G31" s="49">
        <f t="shared" si="3"/>
        <v>0</v>
      </c>
      <c r="H31" s="85"/>
      <c r="I31" s="51"/>
      <c r="J31" s="30" t="s">
        <v>328</v>
      </c>
    </row>
    <row r="32" spans="1:10" ht="15" customHeight="1">
      <c r="A32" s="78" t="s">
        <v>348</v>
      </c>
      <c r="B32" s="79"/>
      <c r="C32" s="79"/>
      <c r="D32" s="80"/>
      <c r="E32" s="46">
        <f>SUMIF($J$30:$J$31, J30, E30:E31)</f>
        <v>81357</v>
      </c>
      <c r="F32" s="47">
        <f>SUMIF($J$30:$J$31, J30, F30:F31)</f>
        <v>61489</v>
      </c>
      <c r="G32" s="46">
        <f t="shared" si="3"/>
        <v>-19868</v>
      </c>
      <c r="H32" s="84"/>
      <c r="I32" s="48"/>
    </row>
    <row r="33" spans="1:10" ht="15" customHeight="1">
      <c r="A33" s="81"/>
      <c r="B33" s="82"/>
      <c r="C33" s="82"/>
      <c r="D33" s="83"/>
      <c r="E33" s="49">
        <f>SUMIF($J$30:$J$31, J31, E30:E31)</f>
        <v>0</v>
      </c>
      <c r="F33" s="50">
        <f>SUMIF($J$30:$J$31, J31, F30:F31)</f>
        <v>0</v>
      </c>
      <c r="G33" s="49">
        <f t="shared" si="3"/>
        <v>0</v>
      </c>
      <c r="H33" s="85"/>
      <c r="I33" s="51"/>
    </row>
    <row r="34" spans="1:10" s="30" customFormat="1" ht="15" customHeight="1">
      <c r="A34" s="93">
        <v>11</v>
      </c>
      <c r="B34" s="95" t="s">
        <v>349</v>
      </c>
      <c r="C34" s="97" t="s">
        <v>350</v>
      </c>
      <c r="D34" s="99" t="s">
        <v>331</v>
      </c>
      <c r="E34" s="46">
        <v>2448463</v>
      </c>
      <c r="F34" s="47">
        <v>2536267</v>
      </c>
      <c r="G34" s="46">
        <f t="shared" si="3"/>
        <v>87804</v>
      </c>
      <c r="H34" s="84" t="s">
        <v>324</v>
      </c>
      <c r="I34" s="48"/>
      <c r="J34" s="30" t="s">
        <v>327</v>
      </c>
    </row>
    <row r="35" spans="1:10" s="30" customFormat="1" ht="15" customHeight="1">
      <c r="A35" s="94"/>
      <c r="B35" s="96"/>
      <c r="C35" s="98"/>
      <c r="D35" s="100"/>
      <c r="E35" s="49">
        <v>2448463</v>
      </c>
      <c r="F35" s="50">
        <v>2536267</v>
      </c>
      <c r="G35" s="49">
        <f t="shared" si="3"/>
        <v>87804</v>
      </c>
      <c r="H35" s="85"/>
      <c r="I35" s="51"/>
      <c r="J35" s="30" t="s">
        <v>328</v>
      </c>
    </row>
    <row r="36" spans="1:10" ht="15" customHeight="1">
      <c r="A36" s="78" t="s">
        <v>351</v>
      </c>
      <c r="B36" s="79"/>
      <c r="C36" s="79"/>
      <c r="D36" s="80"/>
      <c r="E36" s="46">
        <f>SUMIF($J$34:$J$35, J34, E34:E35)</f>
        <v>2448463</v>
      </c>
      <c r="F36" s="47">
        <f>SUMIF($J$34:$J$35, J34, F34:F35)</f>
        <v>2536267</v>
      </c>
      <c r="G36" s="46">
        <f t="shared" si="3"/>
        <v>87804</v>
      </c>
      <c r="H36" s="84"/>
      <c r="I36" s="48"/>
    </row>
    <row r="37" spans="1:10" ht="15" customHeight="1">
      <c r="A37" s="81"/>
      <c r="B37" s="82"/>
      <c r="C37" s="82"/>
      <c r="D37" s="83"/>
      <c r="E37" s="49">
        <f>SUMIF($J$34:$J$35, J35, E34:E35)</f>
        <v>2448463</v>
      </c>
      <c r="F37" s="50">
        <f>SUMIF($J$34:$J$35, J35, F34:F35)</f>
        <v>2536267</v>
      </c>
      <c r="G37" s="49">
        <f t="shared" si="3"/>
        <v>87804</v>
      </c>
      <c r="H37" s="85"/>
      <c r="I37" s="51"/>
    </row>
    <row r="38" spans="1:10" s="30" customFormat="1" ht="15" customHeight="1">
      <c r="A38" s="93">
        <v>12</v>
      </c>
      <c r="B38" s="95" t="s">
        <v>352</v>
      </c>
      <c r="C38" s="97" t="s">
        <v>365</v>
      </c>
      <c r="D38" s="99" t="s">
        <v>331</v>
      </c>
      <c r="E38" s="46">
        <v>96604</v>
      </c>
      <c r="F38" s="47">
        <v>67292</v>
      </c>
      <c r="G38" s="46">
        <f t="shared" si="3"/>
        <v>-29312</v>
      </c>
      <c r="H38" s="84" t="s">
        <v>324</v>
      </c>
      <c r="I38" s="48"/>
      <c r="J38" s="30" t="s">
        <v>327</v>
      </c>
    </row>
    <row r="39" spans="1:10" s="30" customFormat="1" ht="15" customHeight="1">
      <c r="A39" s="94"/>
      <c r="B39" s="96"/>
      <c r="C39" s="98"/>
      <c r="D39" s="100"/>
      <c r="E39" s="49">
        <v>96604</v>
      </c>
      <c r="F39" s="50">
        <v>61292</v>
      </c>
      <c r="G39" s="49">
        <f t="shared" si="3"/>
        <v>-35312</v>
      </c>
      <c r="H39" s="85"/>
      <c r="I39" s="51"/>
      <c r="J39" s="30" t="s">
        <v>328</v>
      </c>
    </row>
    <row r="40" spans="1:10" s="30" customFormat="1" ht="22.5" customHeight="1">
      <c r="A40" s="93">
        <v>13</v>
      </c>
      <c r="B40" s="95" t="s">
        <v>352</v>
      </c>
      <c r="C40" s="101" t="s">
        <v>358</v>
      </c>
      <c r="D40" s="99" t="s">
        <v>359</v>
      </c>
      <c r="E40" s="46">
        <v>460774</v>
      </c>
      <c r="F40" s="47">
        <v>617492</v>
      </c>
      <c r="G40" s="46">
        <f t="shared" ref="G40:G43" si="5">F40-E40</f>
        <v>156718</v>
      </c>
      <c r="H40" s="84" t="s">
        <v>324</v>
      </c>
      <c r="I40" s="48"/>
      <c r="J40" s="30" t="s">
        <v>327</v>
      </c>
    </row>
    <row r="41" spans="1:10" s="30" customFormat="1" ht="22.5" customHeight="1">
      <c r="A41" s="94"/>
      <c r="B41" s="96"/>
      <c r="C41" s="102"/>
      <c r="D41" s="100"/>
      <c r="E41" s="49">
        <v>460774</v>
      </c>
      <c r="F41" s="50">
        <v>617492</v>
      </c>
      <c r="G41" s="49">
        <f t="shared" si="5"/>
        <v>156718</v>
      </c>
      <c r="H41" s="85"/>
      <c r="I41" s="51"/>
      <c r="J41" s="30" t="s">
        <v>328</v>
      </c>
    </row>
    <row r="42" spans="1:10" s="30" customFormat="1" ht="15" customHeight="1">
      <c r="A42" s="93">
        <v>14</v>
      </c>
      <c r="B42" s="95" t="s">
        <v>352</v>
      </c>
      <c r="C42" s="97" t="s">
        <v>360</v>
      </c>
      <c r="D42" s="99" t="s">
        <v>361</v>
      </c>
      <c r="E42" s="46">
        <v>1748684</v>
      </c>
      <c r="F42" s="47">
        <v>1914247</v>
      </c>
      <c r="G42" s="46">
        <f t="shared" si="5"/>
        <v>165563</v>
      </c>
      <c r="H42" s="84" t="s">
        <v>324</v>
      </c>
      <c r="I42" s="48"/>
      <c r="J42" s="30" t="s">
        <v>327</v>
      </c>
    </row>
    <row r="43" spans="1:10" s="30" customFormat="1" ht="15" customHeight="1">
      <c r="A43" s="94"/>
      <c r="B43" s="96"/>
      <c r="C43" s="98"/>
      <c r="D43" s="100"/>
      <c r="E43" s="49">
        <v>1748460</v>
      </c>
      <c r="F43" s="50">
        <v>1914023</v>
      </c>
      <c r="G43" s="49">
        <f t="shared" si="5"/>
        <v>165563</v>
      </c>
      <c r="H43" s="85"/>
      <c r="I43" s="51"/>
      <c r="J43" s="30" t="s">
        <v>328</v>
      </c>
    </row>
    <row r="44" spans="1:10" s="30" customFormat="1" ht="15" customHeight="1">
      <c r="A44" s="93">
        <v>15</v>
      </c>
      <c r="B44" s="95" t="s">
        <v>352</v>
      </c>
      <c r="C44" s="97" t="s">
        <v>353</v>
      </c>
      <c r="D44" s="99" t="s">
        <v>354</v>
      </c>
      <c r="E44" s="46">
        <v>743702</v>
      </c>
      <c r="F44" s="47">
        <v>703136</v>
      </c>
      <c r="G44" s="46">
        <f t="shared" si="3"/>
        <v>-40566</v>
      </c>
      <c r="H44" s="84" t="s">
        <v>324</v>
      </c>
      <c r="I44" s="48"/>
      <c r="J44" s="30" t="s">
        <v>327</v>
      </c>
    </row>
    <row r="45" spans="1:10" s="30" customFormat="1" ht="15" customHeight="1">
      <c r="A45" s="94"/>
      <c r="B45" s="96"/>
      <c r="C45" s="98"/>
      <c r="D45" s="100"/>
      <c r="E45" s="49">
        <v>539256</v>
      </c>
      <c r="F45" s="50">
        <v>495344</v>
      </c>
      <c r="G45" s="49">
        <f t="shared" si="3"/>
        <v>-43912</v>
      </c>
      <c r="H45" s="85"/>
      <c r="I45" s="51"/>
      <c r="J45" s="30" t="s">
        <v>328</v>
      </c>
    </row>
    <row r="46" spans="1:10" s="30" customFormat="1" ht="15" customHeight="1">
      <c r="A46" s="93">
        <v>16</v>
      </c>
      <c r="B46" s="95" t="s">
        <v>352</v>
      </c>
      <c r="C46" s="97" t="s">
        <v>355</v>
      </c>
      <c r="D46" s="99" t="s">
        <v>354</v>
      </c>
      <c r="E46" s="46">
        <v>999</v>
      </c>
      <c r="F46" s="47">
        <v>1317</v>
      </c>
      <c r="G46" s="46">
        <f t="shared" si="3"/>
        <v>318</v>
      </c>
      <c r="H46" s="84" t="s">
        <v>324</v>
      </c>
      <c r="I46" s="48"/>
      <c r="J46" s="30" t="s">
        <v>327</v>
      </c>
    </row>
    <row r="47" spans="1:10" s="30" customFormat="1" ht="15" customHeight="1">
      <c r="A47" s="94"/>
      <c r="B47" s="96"/>
      <c r="C47" s="98"/>
      <c r="D47" s="100"/>
      <c r="E47" s="49">
        <v>999</v>
      </c>
      <c r="F47" s="50">
        <v>1317</v>
      </c>
      <c r="G47" s="49">
        <f t="shared" si="3"/>
        <v>318</v>
      </c>
      <c r="H47" s="85"/>
      <c r="I47" s="51"/>
      <c r="J47" s="30" t="s">
        <v>328</v>
      </c>
    </row>
    <row r="48" spans="1:10" s="30" customFormat="1" ht="15" customHeight="1">
      <c r="A48" s="93">
        <v>17</v>
      </c>
      <c r="B48" s="95" t="s">
        <v>352</v>
      </c>
      <c r="C48" s="97" t="s">
        <v>356</v>
      </c>
      <c r="D48" s="99" t="s">
        <v>357</v>
      </c>
      <c r="E48" s="46">
        <v>432</v>
      </c>
      <c r="F48" s="47">
        <v>559</v>
      </c>
      <c r="G48" s="46">
        <f t="shared" si="3"/>
        <v>127</v>
      </c>
      <c r="H48" s="84" t="s">
        <v>324</v>
      </c>
      <c r="I48" s="48"/>
      <c r="J48" s="30" t="s">
        <v>327</v>
      </c>
    </row>
    <row r="49" spans="1:10" s="30" customFormat="1" ht="15" customHeight="1">
      <c r="A49" s="94"/>
      <c r="B49" s="96"/>
      <c r="C49" s="98"/>
      <c r="D49" s="100"/>
      <c r="E49" s="49">
        <v>432</v>
      </c>
      <c r="F49" s="50">
        <v>559</v>
      </c>
      <c r="G49" s="49">
        <f t="shared" si="3"/>
        <v>127</v>
      </c>
      <c r="H49" s="85"/>
      <c r="I49" s="51"/>
      <c r="J49" s="30" t="s">
        <v>328</v>
      </c>
    </row>
    <row r="50" spans="1:10" s="30" customFormat="1" ht="15" customHeight="1">
      <c r="A50" s="93">
        <v>18</v>
      </c>
      <c r="B50" s="95" t="s">
        <v>352</v>
      </c>
      <c r="C50" s="97" t="s">
        <v>364</v>
      </c>
      <c r="D50" s="99" t="s">
        <v>402</v>
      </c>
      <c r="E50" s="46">
        <v>18216922</v>
      </c>
      <c r="F50" s="47">
        <v>20497543</v>
      </c>
      <c r="G50" s="46">
        <f t="shared" si="3"/>
        <v>2280621</v>
      </c>
      <c r="H50" s="84" t="s">
        <v>324</v>
      </c>
      <c r="I50" s="48"/>
      <c r="J50" s="30" t="s">
        <v>327</v>
      </c>
    </row>
    <row r="51" spans="1:10" s="30" customFormat="1" ht="15" customHeight="1">
      <c r="A51" s="94"/>
      <c r="B51" s="96"/>
      <c r="C51" s="98"/>
      <c r="D51" s="100"/>
      <c r="E51" s="49">
        <v>7745492</v>
      </c>
      <c r="F51" s="50">
        <v>7691597</v>
      </c>
      <c r="G51" s="49">
        <f t="shared" si="3"/>
        <v>-53895</v>
      </c>
      <c r="H51" s="85"/>
      <c r="I51" s="51"/>
      <c r="J51" s="30" t="s">
        <v>328</v>
      </c>
    </row>
    <row r="52" spans="1:10" s="30" customFormat="1" ht="15" customHeight="1">
      <c r="A52" s="93">
        <v>19</v>
      </c>
      <c r="B52" s="95" t="s">
        <v>352</v>
      </c>
      <c r="C52" s="97" t="s">
        <v>362</v>
      </c>
      <c r="D52" s="99" t="s">
        <v>363</v>
      </c>
      <c r="E52" s="46">
        <v>282005</v>
      </c>
      <c r="F52" s="47">
        <v>0</v>
      </c>
      <c r="G52" s="46">
        <f t="shared" ref="G52:G103" si="6">F52-E52</f>
        <v>-282005</v>
      </c>
      <c r="H52" s="84" t="s">
        <v>324</v>
      </c>
      <c r="I52" s="48"/>
      <c r="J52" s="30" t="s">
        <v>327</v>
      </c>
    </row>
    <row r="53" spans="1:10" s="30" customFormat="1" ht="15" customHeight="1">
      <c r="A53" s="94"/>
      <c r="B53" s="96"/>
      <c r="C53" s="98"/>
      <c r="D53" s="100"/>
      <c r="E53" s="49">
        <v>268519</v>
      </c>
      <c r="F53" s="50">
        <v>-107888</v>
      </c>
      <c r="G53" s="49">
        <f t="shared" si="6"/>
        <v>-376407</v>
      </c>
      <c r="H53" s="85"/>
      <c r="I53" s="51"/>
      <c r="J53" s="30" t="s">
        <v>328</v>
      </c>
    </row>
    <row r="54" spans="1:10" ht="15" customHeight="1">
      <c r="A54" s="78" t="s">
        <v>366</v>
      </c>
      <c r="B54" s="79"/>
      <c r="C54" s="79"/>
      <c r="D54" s="80"/>
      <c r="E54" s="46">
        <f>SUMIF($J$38:$J$53, $J38, E$38:E$53)</f>
        <v>21550122</v>
      </c>
      <c r="F54" s="47">
        <f>SUMIF($J$38:$J$53, $J38, F$38:F$53)</f>
        <v>23801586</v>
      </c>
      <c r="G54" s="46">
        <f t="shared" si="6"/>
        <v>2251464</v>
      </c>
      <c r="H54" s="84"/>
      <c r="I54" s="48"/>
    </row>
    <row r="55" spans="1:10" ht="15" customHeight="1">
      <c r="A55" s="81"/>
      <c r="B55" s="82"/>
      <c r="C55" s="82"/>
      <c r="D55" s="83"/>
      <c r="E55" s="49">
        <f>SUMIF($J$38:$J$53, $J39, E$38:E$53)</f>
        <v>10860536</v>
      </c>
      <c r="F55" s="50">
        <f>SUMIF($J$38:$J$53, $J39, F$38:F$53)</f>
        <v>10673736</v>
      </c>
      <c r="G55" s="49">
        <f t="shared" si="6"/>
        <v>-186800</v>
      </c>
      <c r="H55" s="85"/>
      <c r="I55" s="51"/>
    </row>
    <row r="56" spans="1:10" s="30" customFormat="1" ht="15" customHeight="1">
      <c r="A56" s="93">
        <v>20</v>
      </c>
      <c r="B56" s="95" t="s">
        <v>367</v>
      </c>
      <c r="C56" s="97" t="s">
        <v>383</v>
      </c>
      <c r="D56" s="99" t="s">
        <v>384</v>
      </c>
      <c r="E56" s="46">
        <v>29702432</v>
      </c>
      <c r="F56" s="47">
        <v>30031667</v>
      </c>
      <c r="G56" s="46">
        <f t="shared" si="6"/>
        <v>329235</v>
      </c>
      <c r="H56" s="84" t="s">
        <v>324</v>
      </c>
      <c r="I56" s="48"/>
      <c r="J56" s="30" t="s">
        <v>327</v>
      </c>
    </row>
    <row r="57" spans="1:10" s="30" customFormat="1" ht="15" customHeight="1">
      <c r="A57" s="94"/>
      <c r="B57" s="96"/>
      <c r="C57" s="98"/>
      <c r="D57" s="100"/>
      <c r="E57" s="49">
        <v>462529</v>
      </c>
      <c r="F57" s="50">
        <v>514124</v>
      </c>
      <c r="G57" s="49">
        <f t="shared" si="6"/>
        <v>51595</v>
      </c>
      <c r="H57" s="85"/>
      <c r="I57" s="51"/>
      <c r="J57" s="30" t="s">
        <v>328</v>
      </c>
    </row>
    <row r="58" spans="1:10" s="30" customFormat="1" ht="15" customHeight="1">
      <c r="A58" s="93">
        <v>21</v>
      </c>
      <c r="B58" s="95" t="s">
        <v>367</v>
      </c>
      <c r="C58" s="97" t="s">
        <v>385</v>
      </c>
      <c r="D58" s="99" t="s">
        <v>384</v>
      </c>
      <c r="E58" s="46">
        <v>1483857</v>
      </c>
      <c r="F58" s="47">
        <v>2295961</v>
      </c>
      <c r="G58" s="46">
        <f t="shared" si="6"/>
        <v>812104</v>
      </c>
      <c r="H58" s="84" t="s">
        <v>324</v>
      </c>
      <c r="I58" s="48"/>
      <c r="J58" s="30" t="s">
        <v>327</v>
      </c>
    </row>
    <row r="59" spans="1:10" s="30" customFormat="1" ht="15" customHeight="1">
      <c r="A59" s="94"/>
      <c r="B59" s="96"/>
      <c r="C59" s="98"/>
      <c r="D59" s="100"/>
      <c r="E59" s="49">
        <v>1720</v>
      </c>
      <c r="F59" s="50">
        <v>64681</v>
      </c>
      <c r="G59" s="49">
        <f t="shared" si="6"/>
        <v>62961</v>
      </c>
      <c r="H59" s="85"/>
      <c r="I59" s="51"/>
      <c r="J59" s="30" t="s">
        <v>328</v>
      </c>
    </row>
    <row r="60" spans="1:10" s="30" customFormat="1" ht="15" customHeight="1">
      <c r="A60" s="93">
        <v>22</v>
      </c>
      <c r="B60" s="95" t="s">
        <v>367</v>
      </c>
      <c r="C60" s="97" t="s">
        <v>386</v>
      </c>
      <c r="D60" s="99" t="s">
        <v>384</v>
      </c>
      <c r="E60" s="46">
        <v>562834</v>
      </c>
      <c r="F60" s="47">
        <v>479663</v>
      </c>
      <c r="G60" s="46">
        <f t="shared" si="6"/>
        <v>-83171</v>
      </c>
      <c r="H60" s="84" t="s">
        <v>324</v>
      </c>
      <c r="I60" s="48"/>
      <c r="J60" s="30" t="s">
        <v>327</v>
      </c>
    </row>
    <row r="61" spans="1:10" s="30" customFormat="1" ht="15" customHeight="1">
      <c r="A61" s="94"/>
      <c r="B61" s="96"/>
      <c r="C61" s="98"/>
      <c r="D61" s="100"/>
      <c r="E61" s="49">
        <v>1993</v>
      </c>
      <c r="F61" s="50">
        <v>3161</v>
      </c>
      <c r="G61" s="49">
        <f t="shared" si="6"/>
        <v>1168</v>
      </c>
      <c r="H61" s="85"/>
      <c r="I61" s="51"/>
      <c r="J61" s="30" t="s">
        <v>328</v>
      </c>
    </row>
    <row r="62" spans="1:10" s="30" customFormat="1" ht="15" customHeight="1">
      <c r="A62" s="93">
        <v>23</v>
      </c>
      <c r="B62" s="95" t="s">
        <v>367</v>
      </c>
      <c r="C62" s="97" t="s">
        <v>396</v>
      </c>
      <c r="D62" s="99" t="s">
        <v>397</v>
      </c>
      <c r="E62" s="46">
        <v>843137</v>
      </c>
      <c r="F62" s="47">
        <v>807673</v>
      </c>
      <c r="G62" s="46">
        <f t="shared" si="6"/>
        <v>-35464</v>
      </c>
      <c r="H62" s="84" t="s">
        <v>324</v>
      </c>
      <c r="I62" s="48"/>
      <c r="J62" s="30" t="s">
        <v>327</v>
      </c>
    </row>
    <row r="63" spans="1:10" s="30" customFormat="1" ht="15" customHeight="1">
      <c r="A63" s="94"/>
      <c r="B63" s="96"/>
      <c r="C63" s="98"/>
      <c r="D63" s="100"/>
      <c r="E63" s="49">
        <v>31132</v>
      </c>
      <c r="F63" s="50">
        <v>22965</v>
      </c>
      <c r="G63" s="49">
        <f t="shared" si="6"/>
        <v>-8167</v>
      </c>
      <c r="H63" s="85"/>
      <c r="I63" s="51"/>
      <c r="J63" s="30" t="s">
        <v>328</v>
      </c>
    </row>
    <row r="64" spans="1:10" s="30" customFormat="1" ht="15" customHeight="1">
      <c r="A64" s="93">
        <v>24</v>
      </c>
      <c r="B64" s="95" t="s">
        <v>367</v>
      </c>
      <c r="C64" s="97" t="s">
        <v>387</v>
      </c>
      <c r="D64" s="99" t="s">
        <v>342</v>
      </c>
      <c r="E64" s="46">
        <v>356283</v>
      </c>
      <c r="F64" s="47">
        <v>357536</v>
      </c>
      <c r="G64" s="46">
        <f t="shared" si="6"/>
        <v>1253</v>
      </c>
      <c r="H64" s="84" t="s">
        <v>324</v>
      </c>
      <c r="I64" s="48"/>
      <c r="J64" s="30" t="s">
        <v>327</v>
      </c>
    </row>
    <row r="65" spans="1:11" s="30" customFormat="1" ht="15" customHeight="1">
      <c r="A65" s="94"/>
      <c r="B65" s="96"/>
      <c r="C65" s="98"/>
      <c r="D65" s="100"/>
      <c r="E65" s="49">
        <v>11516</v>
      </c>
      <c r="F65" s="50">
        <v>18650</v>
      </c>
      <c r="G65" s="49">
        <f t="shared" si="6"/>
        <v>7134</v>
      </c>
      <c r="H65" s="85"/>
      <c r="I65" s="51"/>
      <c r="J65" s="30" t="s">
        <v>328</v>
      </c>
    </row>
    <row r="66" spans="1:11" s="30" customFormat="1" ht="22.5" customHeight="1">
      <c r="A66" s="93">
        <v>25</v>
      </c>
      <c r="B66" s="95" t="s">
        <v>367</v>
      </c>
      <c r="C66" s="97" t="s">
        <v>389</v>
      </c>
      <c r="D66" s="99" t="s">
        <v>403</v>
      </c>
      <c r="E66" s="46">
        <v>176151</v>
      </c>
      <c r="F66" s="47">
        <v>140623</v>
      </c>
      <c r="G66" s="46">
        <f t="shared" si="6"/>
        <v>-35528</v>
      </c>
      <c r="H66" s="84" t="s">
        <v>324</v>
      </c>
      <c r="I66" s="48"/>
      <c r="J66" s="30" t="s">
        <v>327</v>
      </c>
    </row>
    <row r="67" spans="1:11" s="30" customFormat="1" ht="22.5" customHeight="1">
      <c r="A67" s="94"/>
      <c r="B67" s="96"/>
      <c r="C67" s="98"/>
      <c r="D67" s="100"/>
      <c r="E67" s="49">
        <v>23000</v>
      </c>
      <c r="F67" s="50">
        <v>30000</v>
      </c>
      <c r="G67" s="49">
        <f t="shared" si="6"/>
        <v>7000</v>
      </c>
      <c r="H67" s="85"/>
      <c r="I67" s="51"/>
      <c r="J67" s="30" t="s">
        <v>328</v>
      </c>
    </row>
    <row r="68" spans="1:11" s="30" customFormat="1" ht="15" customHeight="1">
      <c r="A68" s="93">
        <v>26</v>
      </c>
      <c r="B68" s="95" t="s">
        <v>367</v>
      </c>
      <c r="C68" s="97" t="s">
        <v>390</v>
      </c>
      <c r="D68" s="99" t="s">
        <v>404</v>
      </c>
      <c r="E68" s="46">
        <v>118220</v>
      </c>
      <c r="F68" s="47">
        <v>120049</v>
      </c>
      <c r="G68" s="46">
        <f t="shared" si="6"/>
        <v>1829</v>
      </c>
      <c r="H68" s="84" t="s">
        <v>324</v>
      </c>
      <c r="I68" s="48"/>
      <c r="J68" s="30" t="s">
        <v>327</v>
      </c>
    </row>
    <row r="69" spans="1:11" s="30" customFormat="1" ht="15" customHeight="1">
      <c r="A69" s="94"/>
      <c r="B69" s="96"/>
      <c r="C69" s="98"/>
      <c r="D69" s="100"/>
      <c r="E69" s="49">
        <v>70382</v>
      </c>
      <c r="F69" s="50">
        <v>73674</v>
      </c>
      <c r="G69" s="49">
        <f t="shared" si="6"/>
        <v>3292</v>
      </c>
      <c r="H69" s="85"/>
      <c r="I69" s="51"/>
      <c r="J69" s="30" t="s">
        <v>328</v>
      </c>
    </row>
    <row r="70" spans="1:11" s="30" customFormat="1" ht="15" customHeight="1">
      <c r="A70" s="93">
        <v>27</v>
      </c>
      <c r="B70" s="95" t="s">
        <v>367</v>
      </c>
      <c r="C70" s="97" t="s">
        <v>392</v>
      </c>
      <c r="D70" s="99" t="s">
        <v>342</v>
      </c>
      <c r="E70" s="46">
        <v>30821</v>
      </c>
      <c r="F70" s="47">
        <v>40622</v>
      </c>
      <c r="G70" s="46">
        <f t="shared" si="6"/>
        <v>9801</v>
      </c>
      <c r="H70" s="84" t="s">
        <v>324</v>
      </c>
      <c r="I70" s="48"/>
      <c r="J70" s="30" t="s">
        <v>327</v>
      </c>
    </row>
    <row r="71" spans="1:11" s="30" customFormat="1" ht="15" customHeight="1">
      <c r="A71" s="94"/>
      <c r="B71" s="96"/>
      <c r="C71" s="98"/>
      <c r="D71" s="100"/>
      <c r="E71" s="49">
        <v>15928</v>
      </c>
      <c r="F71" s="50">
        <v>20698</v>
      </c>
      <c r="G71" s="49">
        <f t="shared" si="6"/>
        <v>4770</v>
      </c>
      <c r="H71" s="85"/>
      <c r="I71" s="51"/>
      <c r="J71" s="30" t="s">
        <v>328</v>
      </c>
    </row>
    <row r="72" spans="1:11" s="30" customFormat="1" ht="15" customHeight="1">
      <c r="A72" s="93">
        <v>28</v>
      </c>
      <c r="B72" s="95" t="s">
        <v>367</v>
      </c>
      <c r="C72" s="97" t="s">
        <v>393</v>
      </c>
      <c r="D72" s="99" t="s">
        <v>342</v>
      </c>
      <c r="E72" s="46">
        <v>7510</v>
      </c>
      <c r="F72" s="47">
        <v>28201</v>
      </c>
      <c r="G72" s="46">
        <f t="shared" si="6"/>
        <v>20691</v>
      </c>
      <c r="H72" s="84" t="s">
        <v>324</v>
      </c>
      <c r="I72" s="48"/>
      <c r="J72" s="30" t="s">
        <v>327</v>
      </c>
    </row>
    <row r="73" spans="1:11" s="30" customFormat="1" ht="15" customHeight="1">
      <c r="A73" s="94"/>
      <c r="B73" s="96"/>
      <c r="C73" s="98"/>
      <c r="D73" s="100"/>
      <c r="E73" s="49">
        <v>7510</v>
      </c>
      <c r="F73" s="50">
        <v>28201</v>
      </c>
      <c r="G73" s="49">
        <f t="shared" si="6"/>
        <v>20691</v>
      </c>
      <c r="H73" s="85"/>
      <c r="I73" s="51"/>
      <c r="J73" s="30" t="s">
        <v>328</v>
      </c>
    </row>
    <row r="74" spans="1:11" s="30" customFormat="1" ht="15" customHeight="1">
      <c r="A74" s="93">
        <v>29</v>
      </c>
      <c r="B74" s="95" t="s">
        <v>367</v>
      </c>
      <c r="C74" s="97" t="s">
        <v>370</v>
      </c>
      <c r="D74" s="99" t="s">
        <v>354</v>
      </c>
      <c r="E74" s="46">
        <v>96587</v>
      </c>
      <c r="F74" s="47">
        <v>88022</v>
      </c>
      <c r="G74" s="46">
        <f t="shared" ref="G74:G87" si="7">F74-E74</f>
        <v>-8565</v>
      </c>
      <c r="H74" s="84" t="s">
        <v>324</v>
      </c>
      <c r="I74" s="48"/>
      <c r="J74" s="30" t="s">
        <v>327</v>
      </c>
    </row>
    <row r="75" spans="1:11" s="30" customFormat="1" ht="15" customHeight="1">
      <c r="A75" s="94"/>
      <c r="B75" s="96"/>
      <c r="C75" s="98"/>
      <c r="D75" s="100"/>
      <c r="E75" s="49">
        <v>61244</v>
      </c>
      <c r="F75" s="50">
        <v>54474</v>
      </c>
      <c r="G75" s="49">
        <f t="shared" si="7"/>
        <v>-6770</v>
      </c>
      <c r="H75" s="85"/>
      <c r="I75" s="51"/>
      <c r="J75" s="30" t="s">
        <v>328</v>
      </c>
    </row>
    <row r="76" spans="1:11" s="30" customFormat="1" ht="15" customHeight="1">
      <c r="A76" s="93">
        <v>30</v>
      </c>
      <c r="B76" s="95" t="s">
        <v>367</v>
      </c>
      <c r="C76" s="97" t="s">
        <v>388</v>
      </c>
      <c r="D76" s="99" t="s">
        <v>342</v>
      </c>
      <c r="E76" s="46">
        <v>194549</v>
      </c>
      <c r="F76" s="47">
        <v>194177</v>
      </c>
      <c r="G76" s="46">
        <f t="shared" si="7"/>
        <v>-372</v>
      </c>
      <c r="H76" s="84" t="s">
        <v>324</v>
      </c>
      <c r="I76" s="48"/>
      <c r="J76" s="30" t="s">
        <v>327</v>
      </c>
    </row>
    <row r="77" spans="1:11" s="30" customFormat="1" ht="15" customHeight="1">
      <c r="A77" s="94"/>
      <c r="B77" s="96"/>
      <c r="C77" s="98"/>
      <c r="D77" s="100"/>
      <c r="E77" s="49">
        <v>110691</v>
      </c>
      <c r="F77" s="50">
        <v>109191</v>
      </c>
      <c r="G77" s="49">
        <f t="shared" si="7"/>
        <v>-1500</v>
      </c>
      <c r="H77" s="85"/>
      <c r="I77" s="51"/>
      <c r="J77" s="30" t="s">
        <v>328</v>
      </c>
    </row>
    <row r="78" spans="1:11" s="30" customFormat="1" ht="15" customHeight="1">
      <c r="A78" s="93">
        <v>31</v>
      </c>
      <c r="B78" s="95" t="s">
        <v>367</v>
      </c>
      <c r="C78" s="97" t="s">
        <v>391</v>
      </c>
      <c r="D78" s="99" t="s">
        <v>342</v>
      </c>
      <c r="E78" s="46">
        <v>57840</v>
      </c>
      <c r="F78" s="47">
        <v>54172</v>
      </c>
      <c r="G78" s="46">
        <f t="shared" si="7"/>
        <v>-3668</v>
      </c>
      <c r="H78" s="84" t="s">
        <v>324</v>
      </c>
      <c r="I78" s="48"/>
      <c r="J78" s="30" t="s">
        <v>327</v>
      </c>
    </row>
    <row r="79" spans="1:11" s="30" customFormat="1" ht="15" customHeight="1">
      <c r="A79" s="94"/>
      <c r="B79" s="96"/>
      <c r="C79" s="98"/>
      <c r="D79" s="100"/>
      <c r="E79" s="49">
        <v>23740</v>
      </c>
      <c r="F79" s="50">
        <v>19672</v>
      </c>
      <c r="G79" s="49">
        <f t="shared" si="7"/>
        <v>-4068</v>
      </c>
      <c r="H79" s="85"/>
      <c r="I79" s="51"/>
      <c r="J79" s="30" t="s">
        <v>328</v>
      </c>
    </row>
    <row r="80" spans="1:11" s="30" customFormat="1" ht="15" customHeight="1">
      <c r="A80" s="93">
        <v>32</v>
      </c>
      <c r="B80" s="95" t="s">
        <v>367</v>
      </c>
      <c r="C80" s="97" t="s">
        <v>378</v>
      </c>
      <c r="D80" s="99" t="s">
        <v>357</v>
      </c>
      <c r="E80" s="46">
        <v>1047</v>
      </c>
      <c r="F80" s="47">
        <v>1040</v>
      </c>
      <c r="G80" s="46">
        <f t="shared" si="7"/>
        <v>-7</v>
      </c>
      <c r="H80" s="84" t="s">
        <v>379</v>
      </c>
      <c r="I80" s="48">
        <v>137</v>
      </c>
      <c r="J80" s="30" t="s">
        <v>327</v>
      </c>
      <c r="K80" s="30" t="s">
        <v>380</v>
      </c>
    </row>
    <row r="81" spans="1:11" s="30" customFormat="1" ht="15" customHeight="1">
      <c r="A81" s="94"/>
      <c r="B81" s="96"/>
      <c r="C81" s="98"/>
      <c r="D81" s="100"/>
      <c r="E81" s="49">
        <v>1047</v>
      </c>
      <c r="F81" s="50">
        <v>1040</v>
      </c>
      <c r="G81" s="49">
        <f t="shared" si="7"/>
        <v>-7</v>
      </c>
      <c r="H81" s="85"/>
      <c r="I81" s="51">
        <v>137</v>
      </c>
      <c r="J81" s="30" t="s">
        <v>328</v>
      </c>
      <c r="K81" s="30" t="s">
        <v>381</v>
      </c>
    </row>
    <row r="82" spans="1:11" s="30" customFormat="1" ht="15" customHeight="1">
      <c r="A82" s="93">
        <v>33</v>
      </c>
      <c r="B82" s="95" t="s">
        <v>367</v>
      </c>
      <c r="C82" s="97" t="s">
        <v>374</v>
      </c>
      <c r="D82" s="99" t="s">
        <v>354</v>
      </c>
      <c r="E82" s="46">
        <v>18388</v>
      </c>
      <c r="F82" s="47">
        <v>18308</v>
      </c>
      <c r="G82" s="46">
        <f t="shared" si="7"/>
        <v>-80</v>
      </c>
      <c r="H82" s="84" t="s">
        <v>324</v>
      </c>
      <c r="I82" s="48"/>
      <c r="J82" s="30" t="s">
        <v>327</v>
      </c>
    </row>
    <row r="83" spans="1:11" s="30" customFormat="1" ht="15" customHeight="1">
      <c r="A83" s="94"/>
      <c r="B83" s="96"/>
      <c r="C83" s="98"/>
      <c r="D83" s="100"/>
      <c r="E83" s="49">
        <v>9963</v>
      </c>
      <c r="F83" s="50">
        <v>9741</v>
      </c>
      <c r="G83" s="49">
        <f t="shared" si="7"/>
        <v>-222</v>
      </c>
      <c r="H83" s="85"/>
      <c r="I83" s="51"/>
      <c r="J83" s="30" t="s">
        <v>328</v>
      </c>
    </row>
    <row r="84" spans="1:11" s="30" customFormat="1" ht="15" customHeight="1">
      <c r="A84" s="93">
        <v>34</v>
      </c>
      <c r="B84" s="95" t="s">
        <v>367</v>
      </c>
      <c r="C84" s="97" t="s">
        <v>375</v>
      </c>
      <c r="D84" s="99" t="s">
        <v>354</v>
      </c>
      <c r="E84" s="46">
        <v>9903</v>
      </c>
      <c r="F84" s="47">
        <v>10188</v>
      </c>
      <c r="G84" s="46">
        <f t="shared" si="7"/>
        <v>285</v>
      </c>
      <c r="H84" s="84" t="s">
        <v>324</v>
      </c>
      <c r="I84" s="48"/>
      <c r="J84" s="30" t="s">
        <v>327</v>
      </c>
    </row>
    <row r="85" spans="1:11" s="30" customFormat="1" ht="15" customHeight="1">
      <c r="A85" s="94"/>
      <c r="B85" s="96"/>
      <c r="C85" s="98"/>
      <c r="D85" s="100"/>
      <c r="E85" s="49">
        <v>5011</v>
      </c>
      <c r="F85" s="50">
        <v>5156</v>
      </c>
      <c r="G85" s="49">
        <f t="shared" si="7"/>
        <v>145</v>
      </c>
      <c r="H85" s="85"/>
      <c r="I85" s="51"/>
      <c r="J85" s="30" t="s">
        <v>328</v>
      </c>
    </row>
    <row r="86" spans="1:11" s="30" customFormat="1" ht="15" customHeight="1">
      <c r="A86" s="93">
        <v>35</v>
      </c>
      <c r="B86" s="95" t="s">
        <v>367</v>
      </c>
      <c r="C86" s="97" t="s">
        <v>395</v>
      </c>
      <c r="D86" s="99" t="s">
        <v>342</v>
      </c>
      <c r="E86" s="46">
        <v>8548</v>
      </c>
      <c r="F86" s="47">
        <v>13447</v>
      </c>
      <c r="G86" s="46">
        <f t="shared" si="7"/>
        <v>4899</v>
      </c>
      <c r="H86" s="84" t="s">
        <v>324</v>
      </c>
      <c r="I86" s="48"/>
      <c r="J86" s="30" t="s">
        <v>327</v>
      </c>
    </row>
    <row r="87" spans="1:11" s="30" customFormat="1" ht="15" customHeight="1">
      <c r="A87" s="94"/>
      <c r="B87" s="96"/>
      <c r="C87" s="98"/>
      <c r="D87" s="100"/>
      <c r="E87" s="49">
        <v>5497</v>
      </c>
      <c r="F87" s="50">
        <v>8127</v>
      </c>
      <c r="G87" s="49">
        <f t="shared" si="7"/>
        <v>2630</v>
      </c>
      <c r="H87" s="85"/>
      <c r="I87" s="51"/>
      <c r="J87" s="30" t="s">
        <v>328</v>
      </c>
    </row>
    <row r="88" spans="1:11" s="30" customFormat="1" ht="15" customHeight="1">
      <c r="A88" s="93">
        <v>36</v>
      </c>
      <c r="B88" s="95" t="s">
        <v>367</v>
      </c>
      <c r="C88" s="97" t="s">
        <v>368</v>
      </c>
      <c r="D88" s="99" t="s">
        <v>354</v>
      </c>
      <c r="E88" s="46">
        <v>1329450</v>
      </c>
      <c r="F88" s="47">
        <v>1178404</v>
      </c>
      <c r="G88" s="46">
        <f t="shared" si="6"/>
        <v>-151046</v>
      </c>
      <c r="H88" s="84" t="s">
        <v>324</v>
      </c>
      <c r="I88" s="48"/>
      <c r="J88" s="30" t="s">
        <v>327</v>
      </c>
    </row>
    <row r="89" spans="1:11" s="30" customFormat="1" ht="15" customHeight="1">
      <c r="A89" s="94"/>
      <c r="B89" s="96"/>
      <c r="C89" s="98"/>
      <c r="D89" s="100"/>
      <c r="E89" s="49">
        <v>244653</v>
      </c>
      <c r="F89" s="50">
        <v>217340</v>
      </c>
      <c r="G89" s="49">
        <f t="shared" si="6"/>
        <v>-27313</v>
      </c>
      <c r="H89" s="85"/>
      <c r="I89" s="51"/>
      <c r="J89" s="30" t="s">
        <v>328</v>
      </c>
    </row>
    <row r="90" spans="1:11" s="30" customFormat="1" ht="15" customHeight="1">
      <c r="A90" s="93">
        <v>37</v>
      </c>
      <c r="B90" s="95" t="s">
        <v>367</v>
      </c>
      <c r="C90" s="97" t="s">
        <v>371</v>
      </c>
      <c r="D90" s="99" t="s">
        <v>354</v>
      </c>
      <c r="E90" s="46">
        <v>42100</v>
      </c>
      <c r="F90" s="47">
        <v>42408</v>
      </c>
      <c r="G90" s="46">
        <f t="shared" ref="G90:G93" si="8">F90-E90</f>
        <v>308</v>
      </c>
      <c r="H90" s="84" t="s">
        <v>324</v>
      </c>
      <c r="I90" s="48"/>
      <c r="J90" s="30" t="s">
        <v>327</v>
      </c>
    </row>
    <row r="91" spans="1:11" s="30" customFormat="1" ht="15" customHeight="1">
      <c r="A91" s="94"/>
      <c r="B91" s="96"/>
      <c r="C91" s="98"/>
      <c r="D91" s="100"/>
      <c r="E91" s="49">
        <v>23200</v>
      </c>
      <c r="F91" s="50">
        <v>23508</v>
      </c>
      <c r="G91" s="49">
        <f t="shared" si="8"/>
        <v>308</v>
      </c>
      <c r="H91" s="85"/>
      <c r="I91" s="51"/>
      <c r="J91" s="30" t="s">
        <v>328</v>
      </c>
    </row>
    <row r="92" spans="1:11" s="30" customFormat="1" ht="15" customHeight="1">
      <c r="A92" s="93">
        <v>38</v>
      </c>
      <c r="B92" s="95" t="s">
        <v>367</v>
      </c>
      <c r="C92" s="97" t="s">
        <v>382</v>
      </c>
      <c r="D92" s="99" t="s">
        <v>357</v>
      </c>
      <c r="E92" s="46">
        <v>492</v>
      </c>
      <c r="F92" s="47">
        <v>506</v>
      </c>
      <c r="G92" s="46">
        <f t="shared" si="8"/>
        <v>14</v>
      </c>
      <c r="H92" s="84" t="s">
        <v>379</v>
      </c>
      <c r="I92" s="48">
        <v>59</v>
      </c>
      <c r="J92" s="30" t="s">
        <v>327</v>
      </c>
      <c r="K92" s="30" t="s">
        <v>380</v>
      </c>
    </row>
    <row r="93" spans="1:11" s="30" customFormat="1" ht="15" customHeight="1">
      <c r="A93" s="94"/>
      <c r="B93" s="96"/>
      <c r="C93" s="98"/>
      <c r="D93" s="100"/>
      <c r="E93" s="49">
        <v>0</v>
      </c>
      <c r="F93" s="50">
        <v>0</v>
      </c>
      <c r="G93" s="49">
        <f t="shared" si="8"/>
        <v>0</v>
      </c>
      <c r="H93" s="85"/>
      <c r="I93" s="51">
        <v>0</v>
      </c>
      <c r="J93" s="30" t="s">
        <v>328</v>
      </c>
      <c r="K93" s="30" t="s">
        <v>381</v>
      </c>
    </row>
    <row r="94" spans="1:11" s="30" customFormat="1" ht="15" customHeight="1">
      <c r="A94" s="93">
        <v>39</v>
      </c>
      <c r="B94" s="95" t="s">
        <v>367</v>
      </c>
      <c r="C94" s="97" t="s">
        <v>369</v>
      </c>
      <c r="D94" s="99" t="s">
        <v>354</v>
      </c>
      <c r="E94" s="46">
        <v>155164</v>
      </c>
      <c r="F94" s="47">
        <v>155171</v>
      </c>
      <c r="G94" s="46">
        <f t="shared" si="6"/>
        <v>7</v>
      </c>
      <c r="H94" s="84" t="s">
        <v>324</v>
      </c>
      <c r="I94" s="48"/>
      <c r="J94" s="30" t="s">
        <v>327</v>
      </c>
    </row>
    <row r="95" spans="1:11" s="30" customFormat="1" ht="15" customHeight="1">
      <c r="A95" s="94"/>
      <c r="B95" s="96"/>
      <c r="C95" s="98"/>
      <c r="D95" s="100"/>
      <c r="E95" s="49">
        <v>77664</v>
      </c>
      <c r="F95" s="50">
        <v>77671</v>
      </c>
      <c r="G95" s="49">
        <f t="shared" si="6"/>
        <v>7</v>
      </c>
      <c r="H95" s="85"/>
      <c r="I95" s="51"/>
      <c r="J95" s="30" t="s">
        <v>328</v>
      </c>
    </row>
    <row r="96" spans="1:11" s="30" customFormat="1" ht="15" customHeight="1">
      <c r="A96" s="93">
        <v>40</v>
      </c>
      <c r="B96" s="95" t="s">
        <v>367</v>
      </c>
      <c r="C96" s="97" t="s">
        <v>376</v>
      </c>
      <c r="D96" s="99" t="s">
        <v>354</v>
      </c>
      <c r="E96" s="46">
        <v>9069</v>
      </c>
      <c r="F96" s="47">
        <v>3868</v>
      </c>
      <c r="G96" s="46">
        <f t="shared" ref="G96:G97" si="9">F96-E96</f>
        <v>-5201</v>
      </c>
      <c r="H96" s="84" t="s">
        <v>324</v>
      </c>
      <c r="I96" s="48"/>
      <c r="J96" s="30" t="s">
        <v>327</v>
      </c>
    </row>
    <row r="97" spans="1:11" s="30" customFormat="1" ht="15" customHeight="1">
      <c r="A97" s="94"/>
      <c r="B97" s="96"/>
      <c r="C97" s="98"/>
      <c r="D97" s="100"/>
      <c r="E97" s="49">
        <v>49</v>
      </c>
      <c r="F97" s="50">
        <v>48</v>
      </c>
      <c r="G97" s="49">
        <f t="shared" si="9"/>
        <v>-1</v>
      </c>
      <c r="H97" s="85"/>
      <c r="I97" s="51"/>
      <c r="J97" s="30" t="s">
        <v>328</v>
      </c>
    </row>
    <row r="98" spans="1:11" s="30" customFormat="1" ht="15" customHeight="1">
      <c r="A98" s="93">
        <v>41</v>
      </c>
      <c r="B98" s="95" t="s">
        <v>367</v>
      </c>
      <c r="C98" s="97" t="s">
        <v>372</v>
      </c>
      <c r="D98" s="99" t="s">
        <v>354</v>
      </c>
      <c r="E98" s="46">
        <v>11257</v>
      </c>
      <c r="F98" s="47">
        <v>26774</v>
      </c>
      <c r="G98" s="46">
        <f t="shared" si="6"/>
        <v>15517</v>
      </c>
      <c r="H98" s="84" t="s">
        <v>324</v>
      </c>
      <c r="I98" s="48"/>
      <c r="J98" s="30" t="s">
        <v>327</v>
      </c>
    </row>
    <row r="99" spans="1:11" s="30" customFormat="1" ht="15" customHeight="1">
      <c r="A99" s="94"/>
      <c r="B99" s="96"/>
      <c r="C99" s="98"/>
      <c r="D99" s="100"/>
      <c r="E99" s="49">
        <v>6424</v>
      </c>
      <c r="F99" s="50">
        <v>15038</v>
      </c>
      <c r="G99" s="49">
        <f t="shared" si="6"/>
        <v>8614</v>
      </c>
      <c r="H99" s="85"/>
      <c r="I99" s="51"/>
      <c r="J99" s="30" t="s">
        <v>328</v>
      </c>
    </row>
    <row r="100" spans="1:11" s="30" customFormat="1" ht="15" customHeight="1">
      <c r="A100" s="93">
        <v>42</v>
      </c>
      <c r="B100" s="95" t="s">
        <v>367</v>
      </c>
      <c r="C100" s="97" t="s">
        <v>377</v>
      </c>
      <c r="D100" s="99" t="s">
        <v>354</v>
      </c>
      <c r="E100" s="46">
        <v>2288</v>
      </c>
      <c r="F100" s="47">
        <v>3639</v>
      </c>
      <c r="G100" s="46">
        <f t="shared" si="6"/>
        <v>1351</v>
      </c>
      <c r="H100" s="84" t="s">
        <v>324</v>
      </c>
      <c r="I100" s="48"/>
      <c r="J100" s="30" t="s">
        <v>327</v>
      </c>
    </row>
    <row r="101" spans="1:11" s="30" customFormat="1" ht="15" customHeight="1">
      <c r="A101" s="94"/>
      <c r="B101" s="96"/>
      <c r="C101" s="98"/>
      <c r="D101" s="100"/>
      <c r="E101" s="49">
        <v>2288</v>
      </c>
      <c r="F101" s="50">
        <v>3639</v>
      </c>
      <c r="G101" s="49">
        <f t="shared" si="6"/>
        <v>1351</v>
      </c>
      <c r="H101" s="85"/>
      <c r="I101" s="51"/>
      <c r="J101" s="30" t="s">
        <v>328</v>
      </c>
    </row>
    <row r="102" spans="1:11" s="30" customFormat="1" ht="15" customHeight="1">
      <c r="A102" s="93">
        <v>43</v>
      </c>
      <c r="B102" s="95" t="s">
        <v>367</v>
      </c>
      <c r="C102" s="97" t="s">
        <v>394</v>
      </c>
      <c r="D102" s="99" t="s">
        <v>342</v>
      </c>
      <c r="E102" s="46">
        <v>27151</v>
      </c>
      <c r="F102" s="47">
        <v>27367</v>
      </c>
      <c r="G102" s="46">
        <f t="shared" si="6"/>
        <v>216</v>
      </c>
      <c r="H102" s="84" t="s">
        <v>324</v>
      </c>
      <c r="I102" s="48"/>
      <c r="J102" s="30" t="s">
        <v>327</v>
      </c>
    </row>
    <row r="103" spans="1:11" s="30" customFormat="1" ht="15" customHeight="1">
      <c r="A103" s="94"/>
      <c r="B103" s="96"/>
      <c r="C103" s="98"/>
      <c r="D103" s="100"/>
      <c r="E103" s="49">
        <v>14566</v>
      </c>
      <c r="F103" s="50">
        <v>14782</v>
      </c>
      <c r="G103" s="49">
        <f t="shared" si="6"/>
        <v>216</v>
      </c>
      <c r="H103" s="85"/>
      <c r="I103" s="51"/>
      <c r="J103" s="30" t="s">
        <v>328</v>
      </c>
    </row>
    <row r="104" spans="1:11" s="30" customFormat="1" ht="15" customHeight="1">
      <c r="A104" s="93">
        <v>44</v>
      </c>
      <c r="B104" s="95" t="s">
        <v>367</v>
      </c>
      <c r="C104" s="97" t="s">
        <v>373</v>
      </c>
      <c r="D104" s="99" t="s">
        <v>354</v>
      </c>
      <c r="E104" s="46">
        <v>10853</v>
      </c>
      <c r="F104" s="47">
        <v>20678</v>
      </c>
      <c r="G104" s="46">
        <f t="shared" ref="G104:G105" si="10">F104-E104</f>
        <v>9825</v>
      </c>
      <c r="H104" s="84" t="s">
        <v>324</v>
      </c>
      <c r="I104" s="48"/>
      <c r="J104" s="30" t="s">
        <v>327</v>
      </c>
    </row>
    <row r="105" spans="1:11" s="30" customFormat="1" ht="15" customHeight="1">
      <c r="A105" s="94"/>
      <c r="B105" s="96"/>
      <c r="C105" s="98"/>
      <c r="D105" s="100"/>
      <c r="E105" s="49">
        <v>6353</v>
      </c>
      <c r="F105" s="50">
        <v>11678</v>
      </c>
      <c r="G105" s="49">
        <f t="shared" si="10"/>
        <v>5325</v>
      </c>
      <c r="H105" s="85"/>
      <c r="I105" s="51"/>
      <c r="J105" s="30" t="s">
        <v>328</v>
      </c>
    </row>
    <row r="106" spans="1:11" s="30" customFormat="1" ht="15" customHeight="1">
      <c r="A106" s="93">
        <v>45</v>
      </c>
      <c r="B106" s="95" t="s">
        <v>367</v>
      </c>
      <c r="C106" s="97" t="s">
        <v>330</v>
      </c>
      <c r="D106" s="99" t="s">
        <v>331</v>
      </c>
      <c r="E106" s="46">
        <v>1668482</v>
      </c>
      <c r="F106" s="47">
        <v>1706560</v>
      </c>
      <c r="G106" s="46">
        <f t="shared" ref="G106:G109" si="11">F106-E106</f>
        <v>38078</v>
      </c>
      <c r="H106" s="84" t="s">
        <v>324</v>
      </c>
      <c r="I106" s="48"/>
      <c r="J106" s="30" t="s">
        <v>327</v>
      </c>
    </row>
    <row r="107" spans="1:11" s="30" customFormat="1" ht="15" customHeight="1">
      <c r="A107" s="94"/>
      <c r="B107" s="96"/>
      <c r="C107" s="98"/>
      <c r="D107" s="100"/>
      <c r="E107" s="49">
        <v>1668482</v>
      </c>
      <c r="F107" s="50">
        <v>1706560</v>
      </c>
      <c r="G107" s="49">
        <f t="shared" si="11"/>
        <v>38078</v>
      </c>
      <c r="H107" s="85"/>
      <c r="I107" s="51"/>
      <c r="J107" s="30" t="s">
        <v>328</v>
      </c>
    </row>
    <row r="108" spans="1:11" ht="15" customHeight="1">
      <c r="A108" s="78" t="s">
        <v>398</v>
      </c>
      <c r="B108" s="79"/>
      <c r="C108" s="79"/>
      <c r="D108" s="80"/>
      <c r="E108" s="46">
        <f>SUMIF($J$56:$J$107, $J56, E$56:E$107)</f>
        <v>36924413</v>
      </c>
      <c r="F108" s="47">
        <f>SUMIF($J$56:$J$107, $J56, F$56:F$107)</f>
        <v>37846724</v>
      </c>
      <c r="G108" s="46">
        <f t="shared" si="11"/>
        <v>922311</v>
      </c>
      <c r="H108" s="84"/>
      <c r="I108" s="48"/>
    </row>
    <row r="109" spans="1:11" ht="15" customHeight="1">
      <c r="A109" s="81"/>
      <c r="B109" s="82"/>
      <c r="C109" s="82"/>
      <c r="D109" s="83"/>
      <c r="E109" s="49">
        <f>SUMIF($J$56:$J$107, $J57, E$56:E$107)</f>
        <v>2886582</v>
      </c>
      <c r="F109" s="50">
        <f>SUMIF($J$56:$J$107, $J57, F$56:F$107)</f>
        <v>3053819</v>
      </c>
      <c r="G109" s="49">
        <f t="shared" si="11"/>
        <v>167237</v>
      </c>
      <c r="H109" s="85"/>
      <c r="I109" s="51"/>
    </row>
    <row r="110" spans="1:11" ht="15" customHeight="1">
      <c r="A110" s="86" t="s">
        <v>399</v>
      </c>
      <c r="B110" s="87"/>
      <c r="C110" s="87"/>
      <c r="D110" s="88"/>
      <c r="E110" s="46">
        <f>SUMIF($J$8:$J$109,$J8, E$8:E$109)</f>
        <v>66453389</v>
      </c>
      <c r="F110" s="47">
        <f>SUMIF($J$8:$J$109,$J8, F$8:F$109)</f>
        <v>69968516</v>
      </c>
      <c r="G110" s="52">
        <f t="shared" ref="G110:G111" si="12">F110-E110</f>
        <v>3515127</v>
      </c>
      <c r="H110" s="84" t="str">
        <f>IF(I110 ="","","区ＣＭ")</f>
        <v>区ＣＭ</v>
      </c>
      <c r="I110" s="53">
        <f>IF(SUMIF($K$12:$K$109, K110, I12:I109)=0,"",SUMIF($K$12:$K$109, K110, I12:I109))</f>
        <v>196</v>
      </c>
      <c r="J110" s="30" t="s">
        <v>325</v>
      </c>
      <c r="K110" s="30" t="s">
        <v>400</v>
      </c>
    </row>
    <row r="111" spans="1:11" ht="15" customHeight="1" thickBot="1">
      <c r="A111" s="89"/>
      <c r="B111" s="90"/>
      <c r="C111" s="90"/>
      <c r="D111" s="91"/>
      <c r="E111" s="54">
        <f>SUMIF($J$8:$J$109,$J9, E$8:E$109)</f>
        <v>17524744</v>
      </c>
      <c r="F111" s="55">
        <f>SUMIF($J$8:$J$109,$J9, F$8:F$109)</f>
        <v>17725559</v>
      </c>
      <c r="G111" s="54">
        <f t="shared" si="12"/>
        <v>200815</v>
      </c>
      <c r="H111" s="92"/>
      <c r="I111" s="56">
        <f>IF(SUMIF($K$12:$K$109, K111, I12:I109)=0,"",SUMIF($K$12:$K$109, K111, I12:I109))</f>
        <v>137</v>
      </c>
      <c r="J111" s="30" t="s">
        <v>326</v>
      </c>
      <c r="K111" s="30" t="s">
        <v>401</v>
      </c>
    </row>
  </sheetData>
  <mergeCells count="244">
    <mergeCell ref="A80:A81"/>
    <mergeCell ref="B80:B81"/>
    <mergeCell ref="C80:C81"/>
    <mergeCell ref="D80:D81"/>
    <mergeCell ref="H80:H81"/>
    <mergeCell ref="A90:A91"/>
    <mergeCell ref="B90:B91"/>
    <mergeCell ref="C90:C91"/>
    <mergeCell ref="D90:D91"/>
    <mergeCell ref="H90:H91"/>
    <mergeCell ref="A82:A83"/>
    <mergeCell ref="B82:B83"/>
    <mergeCell ref="C82:C83"/>
    <mergeCell ref="D82:D83"/>
    <mergeCell ref="H82:H83"/>
    <mergeCell ref="A84:A85"/>
    <mergeCell ref="B84:B85"/>
    <mergeCell ref="C84:C85"/>
    <mergeCell ref="D84:D85"/>
    <mergeCell ref="H84:H85"/>
    <mergeCell ref="A86:A87"/>
    <mergeCell ref="B86:B87"/>
    <mergeCell ref="C86:C87"/>
    <mergeCell ref="D86:D87"/>
    <mergeCell ref="A76:A77"/>
    <mergeCell ref="B76:B77"/>
    <mergeCell ref="C76:C77"/>
    <mergeCell ref="D76:D77"/>
    <mergeCell ref="H76:H77"/>
    <mergeCell ref="A78:A79"/>
    <mergeCell ref="B78:B79"/>
    <mergeCell ref="C78:C79"/>
    <mergeCell ref="D78:D79"/>
    <mergeCell ref="H78:H79"/>
    <mergeCell ref="A72:A73"/>
    <mergeCell ref="B72:B73"/>
    <mergeCell ref="C72:C73"/>
    <mergeCell ref="D72:D73"/>
    <mergeCell ref="H72:H73"/>
    <mergeCell ref="A74:A75"/>
    <mergeCell ref="B74:B75"/>
    <mergeCell ref="C74:C75"/>
    <mergeCell ref="D74:D75"/>
    <mergeCell ref="H74:H75"/>
    <mergeCell ref="A68:A69"/>
    <mergeCell ref="B68:B69"/>
    <mergeCell ref="C68:C69"/>
    <mergeCell ref="D68:D69"/>
    <mergeCell ref="H68:H69"/>
    <mergeCell ref="A70:A71"/>
    <mergeCell ref="B70:B71"/>
    <mergeCell ref="C70:C71"/>
    <mergeCell ref="D70:D71"/>
    <mergeCell ref="H70:H71"/>
    <mergeCell ref="C62:C63"/>
    <mergeCell ref="D62:D63"/>
    <mergeCell ref="H62:H63"/>
    <mergeCell ref="A64:A65"/>
    <mergeCell ref="B64:B65"/>
    <mergeCell ref="C64:C65"/>
    <mergeCell ref="D64:D65"/>
    <mergeCell ref="H64:H65"/>
    <mergeCell ref="A66:A67"/>
    <mergeCell ref="B66:B67"/>
    <mergeCell ref="C66:C67"/>
    <mergeCell ref="D66:D67"/>
    <mergeCell ref="H66:H67"/>
    <mergeCell ref="B62:B63"/>
    <mergeCell ref="A42:A43"/>
    <mergeCell ref="B42:B43"/>
    <mergeCell ref="C42:C43"/>
    <mergeCell ref="D42:D43"/>
    <mergeCell ref="H42:H43"/>
    <mergeCell ref="A58:A59"/>
    <mergeCell ref="B58:B59"/>
    <mergeCell ref="C58:C59"/>
    <mergeCell ref="D58:D59"/>
    <mergeCell ref="H58:H59"/>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10:H11"/>
    <mergeCell ref="D3:I3"/>
    <mergeCell ref="E5:F5"/>
    <mergeCell ref="C6:C7"/>
    <mergeCell ref="D6:D7"/>
    <mergeCell ref="H6:I7"/>
    <mergeCell ref="A8:A9"/>
    <mergeCell ref="B8:B9"/>
    <mergeCell ref="C8:C9"/>
    <mergeCell ref="D8:D9"/>
    <mergeCell ref="H8:H9"/>
    <mergeCell ref="A10:A11"/>
    <mergeCell ref="B10:B11"/>
    <mergeCell ref="C10:C11"/>
    <mergeCell ref="D10:D11"/>
    <mergeCell ref="A12:A13"/>
    <mergeCell ref="B12:B13"/>
    <mergeCell ref="C12:C13"/>
    <mergeCell ref="D12:D13"/>
    <mergeCell ref="H12:H13"/>
    <mergeCell ref="A16:A17"/>
    <mergeCell ref="B16:B17"/>
    <mergeCell ref="C16:C17"/>
    <mergeCell ref="D16:D17"/>
    <mergeCell ref="H16:H17"/>
    <mergeCell ref="A18:D19"/>
    <mergeCell ref="H18:H19"/>
    <mergeCell ref="A14:A15"/>
    <mergeCell ref="B14:B15"/>
    <mergeCell ref="C14:C15"/>
    <mergeCell ref="D14:D15"/>
    <mergeCell ref="H14:H15"/>
    <mergeCell ref="A20:A21"/>
    <mergeCell ref="B20:B21"/>
    <mergeCell ref="C20:C21"/>
    <mergeCell ref="D20:D21"/>
    <mergeCell ref="H20:H21"/>
    <mergeCell ref="A28:D29"/>
    <mergeCell ref="H28:H29"/>
    <mergeCell ref="A30:A31"/>
    <mergeCell ref="B30:B31"/>
    <mergeCell ref="C30:C31"/>
    <mergeCell ref="D30:D31"/>
    <mergeCell ref="H30:H31"/>
    <mergeCell ref="A22:A23"/>
    <mergeCell ref="B22:B23"/>
    <mergeCell ref="C22:C23"/>
    <mergeCell ref="D22:D23"/>
    <mergeCell ref="H22:H23"/>
    <mergeCell ref="A26:A27"/>
    <mergeCell ref="B26:B27"/>
    <mergeCell ref="C26:C27"/>
    <mergeCell ref="D26:D27"/>
    <mergeCell ref="H26:H27"/>
    <mergeCell ref="A24:A25"/>
    <mergeCell ref="B24:B25"/>
    <mergeCell ref="C24:C25"/>
    <mergeCell ref="D24:D25"/>
    <mergeCell ref="H24:H25"/>
    <mergeCell ref="A36:D37"/>
    <mergeCell ref="H36:H37"/>
    <mergeCell ref="A44:A45"/>
    <mergeCell ref="B44:B45"/>
    <mergeCell ref="C44:C45"/>
    <mergeCell ref="D44:D45"/>
    <mergeCell ref="H44:H45"/>
    <mergeCell ref="A32:D33"/>
    <mergeCell ref="H32:H33"/>
    <mergeCell ref="A34:A35"/>
    <mergeCell ref="B34:B35"/>
    <mergeCell ref="C34:C35"/>
    <mergeCell ref="D34:D35"/>
    <mergeCell ref="H34:H35"/>
    <mergeCell ref="A38:A39"/>
    <mergeCell ref="B38:B39"/>
    <mergeCell ref="C38:C39"/>
    <mergeCell ref="D38:D39"/>
    <mergeCell ref="H38:H39"/>
    <mergeCell ref="A40:A41"/>
    <mergeCell ref="B40:B41"/>
    <mergeCell ref="C40:C41"/>
    <mergeCell ref="D40:D41"/>
    <mergeCell ref="H40:H41"/>
    <mergeCell ref="H50:H51"/>
    <mergeCell ref="A52:A53"/>
    <mergeCell ref="B52:B53"/>
    <mergeCell ref="C52:C53"/>
    <mergeCell ref="D52:D53"/>
    <mergeCell ref="H52:H53"/>
    <mergeCell ref="A54:D55"/>
    <mergeCell ref="H54:H55"/>
    <mergeCell ref="A88:A89"/>
    <mergeCell ref="B88:B89"/>
    <mergeCell ref="C88:C89"/>
    <mergeCell ref="D88:D89"/>
    <mergeCell ref="H88:H89"/>
    <mergeCell ref="A56:A57"/>
    <mergeCell ref="B56:B57"/>
    <mergeCell ref="C56:C57"/>
    <mergeCell ref="D56:D57"/>
    <mergeCell ref="H56:H57"/>
    <mergeCell ref="A60:A61"/>
    <mergeCell ref="B60:B61"/>
    <mergeCell ref="C60:C61"/>
    <mergeCell ref="D60:D61"/>
    <mergeCell ref="H60:H61"/>
    <mergeCell ref="A62:A63"/>
    <mergeCell ref="A94:A95"/>
    <mergeCell ref="B94:B95"/>
    <mergeCell ref="C94:C95"/>
    <mergeCell ref="D94:D95"/>
    <mergeCell ref="H94:H95"/>
    <mergeCell ref="A96:A97"/>
    <mergeCell ref="B96:B97"/>
    <mergeCell ref="C96:C97"/>
    <mergeCell ref="D96:D97"/>
    <mergeCell ref="H96:H97"/>
    <mergeCell ref="H98:H99"/>
    <mergeCell ref="A102:A103"/>
    <mergeCell ref="B102:B103"/>
    <mergeCell ref="C102:C103"/>
    <mergeCell ref="D102:D103"/>
    <mergeCell ref="H102:H103"/>
    <mergeCell ref="A100:A101"/>
    <mergeCell ref="B100:B101"/>
    <mergeCell ref="C100:C101"/>
    <mergeCell ref="D100:D101"/>
    <mergeCell ref="H100:H101"/>
    <mergeCell ref="A108:D109"/>
    <mergeCell ref="H108:H109"/>
    <mergeCell ref="A110:D111"/>
    <mergeCell ref="H110:H111"/>
    <mergeCell ref="H86:H87"/>
    <mergeCell ref="A106:A107"/>
    <mergeCell ref="B106:B107"/>
    <mergeCell ref="C106:C107"/>
    <mergeCell ref="D106:D107"/>
    <mergeCell ref="H106:H107"/>
    <mergeCell ref="A92:A93"/>
    <mergeCell ref="B92:B93"/>
    <mergeCell ref="C92:C93"/>
    <mergeCell ref="D92:D93"/>
    <mergeCell ref="H92:H93"/>
    <mergeCell ref="A104:A105"/>
    <mergeCell ref="B104:B105"/>
    <mergeCell ref="C104:C105"/>
    <mergeCell ref="D104:D105"/>
    <mergeCell ref="H104:H105"/>
    <mergeCell ref="A98:A99"/>
    <mergeCell ref="B98:B99"/>
    <mergeCell ref="C98:C99"/>
    <mergeCell ref="D98:D99"/>
  </mergeCells>
  <phoneticPr fontId="3"/>
  <dataValidations count="2">
    <dataValidation type="list" allowBlank="1" showInputMessage="1" showErrorMessage="1" sqref="F7" xr:uid="{8A9616C2-49D3-4C50-B631-B163C006A67B}">
      <formula1>"調 整 ③,予 算 案 ②,予 算 ②"</formula1>
    </dataValidation>
    <dataValidation type="list" allowBlank="1" showInputMessage="1" showErrorMessage="1" sqref="H8:H17 H30:H31 H34:H35 H20:H27 H38:H53 H56:H107" xr:uid="{CC3E363F-AD1A-4823-8779-4E5A44533104}">
      <formula1>"　　,区ＣＭ"</formula1>
    </dataValidation>
  </dataValidations>
  <hyperlinks>
    <hyperlink ref="C12" location="'事業概要説明資料'!N_392765e747b2ca90c29d42df016d437c" display="'事業概要説明資料'!N_392765e747b2ca90c29d42df016d437c" xr:uid="{7212C98D-CE94-4055-A73C-285EC6B777B6}"/>
    <hyperlink ref="C14" location="'事業概要説明資料'!N_7f1de1e747f2ca90c29d42df016d43b8" display="'事業概要説明資料'!N_7f1de1e747f2ca90c29d42df016d43b8" xr:uid="{ED8CA199-2D54-4AD9-9721-27234CE995B3}"/>
    <hyperlink ref="C20" location="'事業概要説明資料'!N_4848a5ab47b2ca90c29d42df016d43f7" display="'事業概要説明資料'!N_4848a5ab47b2ca90c29d42df016d43f7" xr:uid="{7134B815-660F-40B0-AF61-04D14EE9BFF9}"/>
    <hyperlink ref="C22" location="'事業概要説明資料'!N_71e4656347b2ca90c29d42df016d4398" display="'事業概要説明資料'!N_71e4656347b2ca90c29d42df016d4398" xr:uid="{C8014587-D3B7-4367-8312-693E79AB950D}"/>
    <hyperlink ref="C30" location="'事業概要説明資料'!N_aef5252747b2ca90c29d42df016d4361" display="'事業概要説明資料'!N_aef5252747b2ca90c29d42df016d4361" xr:uid="{3828E957-7352-448F-BA9F-7202F0ACEEE5}"/>
    <hyperlink ref="C34" location="'事業概要説明資料'!N_79f2a12f4772ca90c29d42df016d439d" display="'事業概要説明資料'!N_79f2a12f4772ca90c29d42df016d439d" xr:uid="{23228D6C-0838-441F-A821-F2A144AE0074}"/>
    <hyperlink ref="C44" location="'事業概要説明資料'!N_68aced6747f2ca90c29d42df016d4389" display="'事業概要説明資料'!N_68aced6747f2ca90c29d42df016d4389" xr:uid="{B78D7190-8D99-45BA-AA87-C7DB90253FD3}"/>
    <hyperlink ref="C46" location="'事業概要説明資料'!N_fb3769e747b2ca90c29d42df016d4338" display="'事業概要説明資料'!N_fb3769e747b2ca90c29d42df016d4338" xr:uid="{2FF23132-CD10-44E3-AD46-E86D67D4D2D9}"/>
    <hyperlink ref="C48" location="'事業概要説明資料'!N_6be36daf4772ca90c29d42df016d4354" display="'事業概要説明資料'!N_6be36daf4772ca90c29d42df016d4354" xr:uid="{8298FA48-AC1B-45C2-ABC9-B9939E335362}"/>
    <hyperlink ref="C52" location="'事業概要説明資料'!N_566dade747f2ca90c29d42df016d43f1" display="'事業概要説明資料'!N_566dade747f2ca90c29d42df016d43f1" xr:uid="{ED7C998B-B016-4795-A755-4E4150BB2A89}"/>
    <hyperlink ref="C88" location="'事業概要説明資料'!N_e4d029a74772ca90c29d42df016d43c4" display="'事業概要説明資料'!N_e4d029a74772ca90c29d42df016d43c4" xr:uid="{C5223E43-B04A-4FA6-956C-A4AE923D42CB}"/>
    <hyperlink ref="C94" location="'事業概要説明資料'!N_8e7c99ab4732ca90c29d42df016d4381" display="'事業概要説明資料'!N_8e7c99ab4732ca90c29d42df016d4381" xr:uid="{5D37D297-8943-45B5-9B7D-91F167D9E8AF}"/>
    <hyperlink ref="C98" location="'事業概要説明資料'!N_56b2a5eb4772ca90c29d42df016d43fb" display="'事業概要説明資料'!N_56b2a5eb4772ca90c29d42df016d43fb" xr:uid="{0BB0C819-47E2-420B-9FBE-53AC88AFD692}"/>
    <hyperlink ref="C100" location="'事業概要説明資料'!N_1dfd19af4732ca90c29d42df016d430a" display="'事業概要説明資料'!N_1dfd19af4732ca90c29d42df016d430a" xr:uid="{D27DE0A1-BD01-44F1-9A71-50E5F4259EEB}"/>
    <hyperlink ref="C106" location="'事業概要説明資料'!N_8e93ad6f4772ca90c29d42df016d430b" display="'事業概要説明資料'!N_8e93ad6f4772ca90c29d42df016d430b" xr:uid="{16412BE6-DC8E-4157-9A3F-39D3621EDD60}"/>
    <hyperlink ref="C10" location="'事業概要説明資料'!N_f813a52f4772ca90c29d42df016d43bc" display="'事業概要説明資料'!N_f813a52f4772ca90c29d42df016d43bc" xr:uid="{F0F3E924-8862-47AE-A1FC-01E4F3C14C54}"/>
    <hyperlink ref="C16" location="'事業概要説明資料'!N_3680e9674772ca90c29d42df016d43be" display="'事業概要説明資料'!N_3680e9674772ca90c29d42df016d43be" xr:uid="{FED695C7-5F8A-4496-8EC6-5D635CDE4CFF}"/>
    <hyperlink ref="C24" location="'事業概要説明資料'!N_3a8561e347b2ca90c29d42df016d433f" display="'事業概要説明資料'!N_3a8561e347b2ca90c29d42df016d433f" xr:uid="{602AECE0-1E47-41B9-B713-D7A1F45584BB}"/>
    <hyperlink ref="C26" location="'事業概要説明資料'!N_36baed2347f2ca90c29d42df016d4331" display="'事業概要説明資料'!N_36baed2347f2ca90c29d42df016d4331" xr:uid="{34D2C691-2284-468D-84C3-FD2868330110}"/>
    <hyperlink ref="C38" location="'事業概要説明資料'!N_c5d6e5a747b2ca90c29d42df016d436a" display="'事業概要説明資料'!N_c5d6e5a747b2ca90c29d42df016d436a" xr:uid="{EA0CC216-BF5C-4F17-9B73-BF4A182FAEF7}"/>
    <hyperlink ref="C40" location="'事業概要説明資料'!N_414225ab4772ca90c29d42df016d43d6" display="'事業概要説明資料'!N_414225ab4772ca90c29d42df016d43d6" xr:uid="{94D97CF5-7C6D-4A3D-AAA8-EA91B73CD2E7}"/>
    <hyperlink ref="C42" location="'事業概要説明資料'!N_9f8dd56f4732ca90c29d42df016d4310" display="'事業概要説明資料'!N_9f8dd56f4732ca90c29d42df016d4310" xr:uid="{8A303153-2994-49A6-8A96-1CF8560C3962}"/>
    <hyperlink ref="C50" location="'事業概要説明資料'!N_a31f5d634772ca90c29d42df016d430c" display="'事業概要説明資料'!N_a31f5d634772ca90c29d42df016d430c" xr:uid="{20310F4D-2B69-46B7-BEF6-85A05298C483}"/>
    <hyperlink ref="C56" location="'事業概要説明資料'!N_ebb8a9eb47b2ca90c29d42df016d4336" display="'事業概要説明資料'!N_ebb8a9eb47b2ca90c29d42df016d4336" xr:uid="{BBD5580D-4BBB-413B-BC22-EF4BE40AD262}"/>
    <hyperlink ref="C58" location="'事業概要説明資料'!N_4834e5ef4772ca90c29d42df016d43c5" display="'事業概要説明資料'!N_4834e5ef4772ca90c29d42df016d43c5" xr:uid="{6538DF7C-CC36-4FB7-8009-B87CD2C93D27}"/>
    <hyperlink ref="C60" location="'事業概要説明資料'!N_53a0a1a74772ca90c29d42df016d4337" display="'事業概要説明資料'!N_53a0a1a74772ca90c29d42df016d4337" xr:uid="{F77BC40B-1C11-4C89-B2E6-6685540E2BE5}"/>
    <hyperlink ref="C62" location="'事業概要説明資料'!N_f5ca616347f2ca90c29d42df016d439b" display="'事業概要説明資料'!N_f5ca616347f2ca90c29d42df016d439b" xr:uid="{FF1A5203-209B-4274-9FC8-3D078330AC99}"/>
    <hyperlink ref="C64" location="'事業概要説明資料'!N_d8d56de347b2ca90c29d42df016d4300" display="'事業概要説明資料'!N_d8d56de347b2ca90c29d42df016d4300" xr:uid="{6FD62FCC-855C-4322-8F2C-70C15778EC7D}"/>
    <hyperlink ref="C66" location="'事業概要説明資料'!N_c76d516f4732ca90c29d42df016d43e8" display="'事業概要説明資料'!N_c76d516f4732ca90c29d42df016d43e8" xr:uid="{8158DB91-6BF0-456D-9589-1736FDE1F309}"/>
    <hyperlink ref="C68" location="'事業概要説明資料'!N_c51761e747b2ca90c29d42df016d43c4" display="'事業概要説明資料'!N_c51761e747b2ca90c29d42df016d43c4" xr:uid="{EE67598F-B031-4439-A490-66AC91776401}"/>
    <hyperlink ref="C70" location="'事業概要説明資料'!N_41a2e1eb4772ca90c29d42df016d43ae" display="'事業概要説明資料'!N_41a2e1eb4772ca90c29d42df016d43ae" xr:uid="{1F446AC4-63C4-40D0-AAB0-14CFD2B6E770}"/>
    <hyperlink ref="C72" location="'事業概要説明資料'!N_6556256747b2ca90c29d42df016d4314" display="'事業概要説明資料'!N_6556256747b2ca90c29d42df016d4314" xr:uid="{0D0EB6CA-CA4E-40BD-A8A0-AA2814616E24}"/>
    <hyperlink ref="C74" location="'事業概要説明資料'!N_2803252f4772ca90c29d42df016d4333" display="'事業概要説明資料'!N_2803252f4772ca90c29d42df016d4333" xr:uid="{3EDDEFE4-CD45-475A-B172-B1BFC270038C}"/>
    <hyperlink ref="C76" location="'事業概要説明資料'!N_753f11a34772ca90c29d42df016d43c8" display="'事業概要説明資料'!N_753f11a34772ca90c29d42df016d43c8" xr:uid="{2E8480B0-B8A7-4BB9-B3B9-5D8588E234E5}"/>
    <hyperlink ref="C78" location="'事業概要説明資料'!N_513c2d2747f2ca90c29d42df016d4328" display="'事業概要説明資料'!N_513c2d2747f2ca90c29d42df016d4328" xr:uid="{4AC8A626-FD7B-4036-8390-0EA928A420C2}"/>
    <hyperlink ref="C80" location="'事業概要説明資料'!N_521861ab47b2ca90c29d42df016d4323" display="'事業概要説明資料'!N_521861ab47b2ca90c29d42df016d4323" xr:uid="{A53465B7-BCEA-4047-BE0F-03308038BCA1}"/>
    <hyperlink ref="C82" location="'事業概要説明資料'!N_21c3a5af4772ca90c29d42df016d435b" display="'事業概要説明資料'!N_21c3a5af4772ca90c29d42df016d435b" xr:uid="{89D9C531-F166-47E0-9CDA-FFB5268898AD}"/>
    <hyperlink ref="C84" location="'事業概要説明資料'!N_e810a5274772ca90c29d42df016d4333" display="'事業概要説明資料'!N_e810a5274772ca90c29d42df016d4333" xr:uid="{D8F2445D-287B-4D71-9CE4-3898C5265327}"/>
    <hyperlink ref="C86" location="'事業概要説明資料'!N_6dfda56b47f2ca90c29d42df016d43e7" display="'事業概要説明資料'!N_6dfda56b47f2ca90c29d42df016d43e7" xr:uid="{525E2B34-00B9-4EBC-9443-4810642F0443}"/>
    <hyperlink ref="C90" location="'事業概要説明資料'!N_0d4dd92f4732ca90c29d42df016d43c7" display="'事業概要説明資料'!N_0d4dd92f4732ca90c29d42df016d43c7" xr:uid="{ED599EF4-1626-45E1-8399-E4834872984E}"/>
    <hyperlink ref="C96" location="'事業概要説明資料'!N_ea16e92747b2ca90c29d42df016d4352" display="'事業概要説明資料'!N_ea16e92747b2ca90c29d42df016d4352" xr:uid="{275C6F54-4085-4280-AC8E-9D190CAD997F}"/>
    <hyperlink ref="C104" location="'事業概要説明資料'!N_e1e7e56b47b2ca90c29d42df016d430e" display="'事業概要説明資料'!N_e1e7e56b47b2ca90c29d42df016d430e" xr:uid="{7A1DCBF0-13AD-40D5-A22B-8E8C4C193974}"/>
    <hyperlink ref="C102" location="'事業概要説明資料'!N_e5eae56347f2ca90c29d42df016d4349" display="'事業概要説明資料'!N_e5eae56347f2ca90c29d42df016d4349" xr:uid="{CC43D4D7-6DDF-4DE9-A66D-2DF84825E4AB}"/>
    <hyperlink ref="C92" location="'事業概要説明資料'!N_cd1125e74772ca90c29d42df016d43c2" display="'事業概要説明資料'!N_cd1125e74772ca90c29d42df016d43c2" xr:uid="{04CFEDF8-BB49-421D-AEFA-E210694CB1C9}"/>
    <hyperlink ref="C8" location="'事業概要説明資料'!N_030f59634772ca90c29d42df016d43df" display="'事業概要説明資料'!N_030f59634772ca90c29d42df016d43df" xr:uid="{E55211D1-7AC0-4125-874B-9499CE6F202B}"/>
    <hyperlink ref="C8:C9" location="事業概要説明資料!A1" display="淡路駅周辺地区土地区画整理事業" xr:uid="{FD06AF42-A92C-4130-89FA-AA2C075385A3}"/>
    <hyperlink ref="C10:C11" location="事業概要説明資料!A48" display="三国東地区土地区画整理事業" xr:uid="{5CAAF815-1024-496B-8A82-03FCF3302893}"/>
    <hyperlink ref="C12:C13" location="事業概要説明資料!A98" display="換地処分済地区等付帯事業" xr:uid="{32FF5A11-01F5-4E02-B342-112E934B60B4}"/>
    <hyperlink ref="C14:C15" location="事業概要説明資料!A145" display="土地を有効活用するまちリノベーション事業" xr:uid="{8D3D1A5C-7182-44E6-A543-45988907D350}"/>
    <hyperlink ref="C16:C17" location="事業概要説明資料!A182" display="事業費支弁分を除く人件費" xr:uid="{AB9770FA-F226-4A3C-A062-4B7799367F49}"/>
    <hyperlink ref="C20:C21" location="事業概要説明資料!A214" display="都市再開発融資" xr:uid="{0DDEB787-FF7B-4EF9-8D2E-935AEE8CE830}"/>
    <hyperlink ref="C22:C23" location="事業概要説明資料!A246" display="民間市街地再開発事業" xr:uid="{F724CFC8-DF3C-43CF-861C-0D56A1C0928E}"/>
    <hyperlink ref="C24:C25" location="事業概要説明資料!A281" display="市街地再開発事業にかかる保留床維持管理等" xr:uid="{CF3E69E1-D670-4EC0-A9E6-7860E7549CA3}"/>
    <hyperlink ref="C26:C27" location="事業概要説明資料!A317" display="事業費支弁分を除く人件費" xr:uid="{6AF7058B-946A-43EA-BAAC-A8B13828CF66}"/>
    <hyperlink ref="C30:C31" location="事業概要説明資料!A349" display="土地区画整理事業基金積立金" xr:uid="{9C2CD644-A7E8-493F-AC08-790F8C86A74D}"/>
    <hyperlink ref="C34:C35" location="事業概要説明資料!A382" display="都市整備局職員の人件費" xr:uid="{A46D46F3-0436-4366-8309-A2373B3349C6}"/>
    <hyperlink ref="C38:C39" location="事業概要説明資料!A414" display="一般庶務経理事務" xr:uid="{0273D1A4-F097-451B-83A3-6CC5B6441651}"/>
    <hyperlink ref="C40:C41" location="事業概要説明資料!A449" display="建築計画調査事務" xr:uid="{6BB5F466-EAC9-49D7-9AB1-03B9C67275A4}"/>
    <hyperlink ref="C42:C43" location="事業概要説明資料!A504" display="市営住宅の維持管理" xr:uid="{01D214E4-8DFB-417C-A9D3-8DD2B2F3ADE6}"/>
    <hyperlink ref="C44:C45" location="事業概要説明資料!A542" display="住まい情報センター事業" xr:uid="{5EE70E34-0FFD-4994-A30D-2BD4D58C3617}"/>
    <hyperlink ref="C46:C47" location="事業概要説明資料!A587" display="住宅審議会事務" xr:uid="{BE1C4C0E-3685-4BFF-9CAE-7E08F6553482}"/>
    <hyperlink ref="C48:C49" location="事業概要説明資料!A621" display="長期優良住宅建築等計画認定審査事業" xr:uid="{E231E227-26BF-48C0-9880-EA44E117A150}"/>
    <hyperlink ref="C50:C51" location="事業概要説明資料!A655" display="市営住宅補修事業" xr:uid="{E6F81C4F-C8F2-4307-A91A-352D4D51C4B5}"/>
    <hyperlink ref="C52:C53" location="事業概要説明資料!A699" display="万博スタッフ向け宿泊施設の整備事業" xr:uid="{B5C212DB-634E-499C-AAD2-6C4AF266E2BA}"/>
    <hyperlink ref="C56:C57" location="事業概要説明資料!A732" display="市営住宅建替事業" xr:uid="{C216F5E9-23B1-44F3-9CE1-D89BE1D9B6D3}"/>
    <hyperlink ref="C58:C59" location="事業概要説明資料!A781" display="ストック総合改善事業" xr:uid="{4DDA44E9-5D1F-4093-848B-D24FE05D2E48}"/>
    <hyperlink ref="C60:C61" location="事業概要説明資料!A820" display="市営住宅耐震改修事業" xr:uid="{966EAC29-FB1A-4A8F-8B71-04C20B7C88A8}"/>
    <hyperlink ref="C62:C63" location="事業概要説明資料!A856" display="生野区南部地区整備事業" xr:uid="{B58AC3E5-B548-4B9B-9A86-BAC95099C9BA}"/>
    <hyperlink ref="C64:C65" location="事業概要説明資料!A904" display="住宅地区改良事業" xr:uid="{946B3C79-0D78-486D-BB6A-059D6812159B}"/>
    <hyperlink ref="C66:C67" location="事業概要説明資料!A951" display="密集住宅市街地重点整備事業" xr:uid="{2F3AF52C-9430-4B03-9676-CC0B7D618E91}"/>
    <hyperlink ref="C68:C69" location="事業概要説明資料!A997" display="民間老朽住宅建替支援事業" xr:uid="{1577543C-1F97-4A67-9850-775B47A60DFE}"/>
    <hyperlink ref="C70:C71" location="事業概要説明資料!A1038" display="地域連携による防災力向上支援事業" xr:uid="{C8BD1081-6F51-4B87-B0BB-34DB6E34AA14}"/>
    <hyperlink ref="C72:C73" location="事業概要説明資料!A1086" display="住環境整備事業用地管理経費等" xr:uid="{D7B068A2-A072-4221-A817-9F1486BAA7A0}"/>
    <hyperlink ref="C74:C75" location="事業概要説明資料!A1121" display="公社住宅事業" xr:uid="{E77F00EF-D194-4F37-8360-87F34D89750E}"/>
    <hyperlink ref="C76:C77" location="事業概要説明資料!A1158" display="戸建住宅等の耐震化の促進" xr:uid="{41E0611C-3C48-462D-B999-C1226D216280}"/>
    <hyperlink ref="C78:C79" location="事業概要説明資料!A1210" display="マンションの耐震化の促進" xr:uid="{64B52922-41CA-468E-8CBB-375F76DB39B0}"/>
    <hyperlink ref="C80:C81" location="事業概要説明資料!A1254" display="防災力強化マンション認定制度" xr:uid="{05FF9698-3526-4202-BB45-A69FE44756C5}"/>
    <hyperlink ref="C82:C83" location="事業概要説明資料!A1295" display="地域魅力創出建築物修景事業" xr:uid="{635E10D1-3799-43EF-B18B-2F662758BB61}"/>
    <hyperlink ref="C84:C85" location="事業概要説明資料!A1339" display="生きた建築ミュージアム事業" xr:uid="{52BC0CA9-A3BC-4662-9E0F-6F5C8E247520}"/>
    <hyperlink ref="C86:C87" location="事業概要説明資料!A1377" display="ブロック塀等撤去促進事業" xr:uid="{C5852FBD-08E4-4177-A088-AD45E31BFD4B}"/>
    <hyperlink ref="C88:C89" location="事業概要説明資料!A1414" display="新婚・子育て世帯向け分譲住宅購入融資利子補給制度" xr:uid="{B1FB1E56-5239-4C71-8173-76D5ECB769AA}"/>
    <hyperlink ref="C90:C91" location="事業概要説明資料!A1453" display="子育て世帯等向け民間賃貸住宅改修促進事業" xr:uid="{E6943A41-FB3E-481E-B004-691E767235CE}"/>
    <hyperlink ref="C92:C93" location="事業概要説明資料!A1491" display="子育て安心マンション認定制度" xr:uid="{087A78CD-C0E8-4B9D-8EF0-1394F51F04A3}"/>
    <hyperlink ref="C94:C95" location="事業概要説明資料!A1532" display="住宅省エネ改修促進事業" xr:uid="{DDF58972-E70E-4458-8476-44143F2AA1DD}"/>
    <hyperlink ref="C96:C97" location="事業概要説明資料!A1566" display="マンション購入資金融資制度" xr:uid="{823DF996-1015-4A8E-B9DC-F6832E180651}"/>
    <hyperlink ref="C98:C99" location="事業概要説明資料!A1599" display="マンション管理・建替支援事業" xr:uid="{90497F65-5C8A-41BE-9B4A-36404665CD60}"/>
    <hyperlink ref="C100:C101" location="事業概要説明資料!A1654" display="ハウジングデザイン賞" xr:uid="{1E36A6CA-6D20-48C1-A694-CE5380819351}"/>
    <hyperlink ref="C102:C103" location="事業概要説明資料!A1689" display="空家利活用改修補助事業" xr:uid="{75E27F5E-C1E9-403F-BBC1-82A07502B1FB}"/>
    <hyperlink ref="C104:C105" location="事業概要説明資料!A1725" display="今後の住宅施策の企画・立案に関する調査" xr:uid="{99E2EE7A-8AF4-4B70-A814-311BE28854A4}"/>
    <hyperlink ref="C106:C107" location="事業概要説明資料!A1761" display="事業費支弁分を除く人件費" xr:uid="{C3498B20-7E08-463D-A95E-762C92709762}"/>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F071-0076-4873-8BF6-5FC0BA129BB9}">
  <dimension ref="A1:J20"/>
  <sheetViews>
    <sheetView showGridLines="0" view="pageBreakPreview" zoomScaleNormal="100" zoomScaleSheetLayoutView="100" workbookViewId="0">
      <selection activeCell="G29" sqref="G29"/>
    </sheetView>
  </sheetViews>
  <sheetFormatPr defaultColWidth="8.6640625" defaultRowHeight="18" customHeight="1"/>
  <cols>
    <col min="1" max="1" width="3.77734375" style="58" customWidth="1"/>
    <col min="2" max="2" width="12.44140625" style="58" customWidth="1"/>
    <col min="3" max="3" width="23.77734375" style="58" customWidth="1"/>
    <col min="4" max="4" width="17.44140625" style="58" customWidth="1"/>
    <col min="5" max="5" width="12.44140625" style="58" customWidth="1"/>
    <col min="6" max="7" width="12.44140625" style="77" customWidth="1"/>
    <col min="8" max="8" width="6.21875" style="58" customWidth="1"/>
    <col min="9" max="9" width="9.33203125" style="58" customWidth="1"/>
    <col min="10" max="10" width="3.21875" style="58" bestFit="1" customWidth="1"/>
    <col min="11" max="11" width="7.33203125" style="58" bestFit="1" customWidth="1"/>
    <col min="12" max="12" width="2.88671875" style="58" customWidth="1"/>
    <col min="13" max="221" width="8.6640625" style="58" customWidth="1"/>
    <col min="222" max="16384" width="8.6640625" style="58"/>
  </cols>
  <sheetData>
    <row r="1" spans="1:10" ht="18" customHeight="1">
      <c r="A1" s="57" t="s">
        <v>405</v>
      </c>
      <c r="B1" s="57"/>
      <c r="F1" s="57"/>
      <c r="G1" s="57"/>
      <c r="I1" s="59" t="s">
        <v>406</v>
      </c>
    </row>
    <row r="2" spans="1:10" ht="10.5" customHeight="1">
      <c r="F2" s="57"/>
      <c r="G2" s="57"/>
    </row>
    <row r="3" spans="1:10" ht="18" customHeight="1">
      <c r="A3" s="60" t="s">
        <v>407</v>
      </c>
      <c r="B3" s="61"/>
      <c r="C3" s="61"/>
      <c r="D3" s="61"/>
      <c r="F3" s="62"/>
      <c r="G3" s="62"/>
    </row>
    <row r="4" spans="1:10" ht="27" customHeight="1" thickBot="1">
      <c r="A4" s="58" t="s">
        <v>408</v>
      </c>
      <c r="B4" s="61"/>
      <c r="C4" s="61"/>
      <c r="D4" s="61"/>
      <c r="E4" s="127" t="s">
        <v>308</v>
      </c>
      <c r="F4" s="127"/>
      <c r="G4" s="62"/>
      <c r="H4" s="63"/>
      <c r="I4" s="64" t="s">
        <v>309</v>
      </c>
    </row>
    <row r="5" spans="1:10" ht="15" customHeight="1">
      <c r="A5" s="65" t="s">
        <v>310</v>
      </c>
      <c r="B5" s="40" t="s">
        <v>311</v>
      </c>
      <c r="C5" s="128" t="s">
        <v>312</v>
      </c>
      <c r="D5" s="130" t="s">
        <v>313</v>
      </c>
      <c r="E5" s="66" t="s">
        <v>409</v>
      </c>
      <c r="F5" s="40" t="s">
        <v>410</v>
      </c>
      <c r="G5" s="66" t="s">
        <v>314</v>
      </c>
      <c r="H5" s="132" t="s">
        <v>315</v>
      </c>
      <c r="I5" s="133"/>
    </row>
    <row r="6" spans="1:10" ht="15" customHeight="1">
      <c r="A6" s="67" t="s">
        <v>316</v>
      </c>
      <c r="B6" s="68" t="s">
        <v>317</v>
      </c>
      <c r="C6" s="129"/>
      <c r="D6" s="131"/>
      <c r="E6" s="44" t="s">
        <v>318</v>
      </c>
      <c r="F6" s="44" t="s">
        <v>319</v>
      </c>
      <c r="G6" s="44" t="s">
        <v>320</v>
      </c>
      <c r="H6" s="119"/>
      <c r="I6" s="134"/>
    </row>
    <row r="7" spans="1:10" ht="15" customHeight="1">
      <c r="A7" s="112">
        <v>14</v>
      </c>
      <c r="B7" s="114" t="s">
        <v>352</v>
      </c>
      <c r="C7" s="97" t="s">
        <v>360</v>
      </c>
      <c r="D7" s="116" t="s">
        <v>411</v>
      </c>
      <c r="E7" s="47">
        <v>259796</v>
      </c>
      <c r="F7" s="47">
        <v>279453</v>
      </c>
      <c r="G7" s="69">
        <f t="shared" ref="G7:G16" si="0">+F7-E7</f>
        <v>19657</v>
      </c>
      <c r="H7" s="118" t="s">
        <v>324</v>
      </c>
      <c r="I7" s="70"/>
      <c r="J7" s="58" t="s">
        <v>325</v>
      </c>
    </row>
    <row r="8" spans="1:10" ht="15" customHeight="1">
      <c r="A8" s="113"/>
      <c r="B8" s="115"/>
      <c r="C8" s="98"/>
      <c r="D8" s="117"/>
      <c r="E8" s="71">
        <v>259766</v>
      </c>
      <c r="F8" s="71">
        <v>279423</v>
      </c>
      <c r="G8" s="50">
        <f t="shared" si="0"/>
        <v>19657</v>
      </c>
      <c r="H8" s="119"/>
      <c r="I8" s="72"/>
      <c r="J8" s="58" t="s">
        <v>326</v>
      </c>
    </row>
    <row r="9" spans="1:10" ht="15" customHeight="1">
      <c r="A9" s="112">
        <v>18</v>
      </c>
      <c r="B9" s="114" t="s">
        <v>352</v>
      </c>
      <c r="C9" s="97" t="s">
        <v>364</v>
      </c>
      <c r="D9" s="116" t="s">
        <v>412</v>
      </c>
      <c r="E9" s="69">
        <v>1933840</v>
      </c>
      <c r="F9" s="69">
        <v>2952885</v>
      </c>
      <c r="G9" s="69">
        <f t="shared" si="0"/>
        <v>1019045</v>
      </c>
      <c r="H9" s="118" t="s">
        <v>324</v>
      </c>
      <c r="I9" s="70"/>
      <c r="J9" s="58" t="s">
        <v>325</v>
      </c>
    </row>
    <row r="10" spans="1:10" ht="15" customHeight="1">
      <c r="A10" s="113"/>
      <c r="B10" s="115"/>
      <c r="C10" s="98"/>
      <c r="D10" s="117"/>
      <c r="E10" s="73">
        <v>911742</v>
      </c>
      <c r="F10" s="73">
        <v>979877</v>
      </c>
      <c r="G10" s="50">
        <f t="shared" si="0"/>
        <v>68135</v>
      </c>
      <c r="H10" s="119"/>
      <c r="I10" s="72"/>
      <c r="J10" s="58" t="s">
        <v>326</v>
      </c>
    </row>
    <row r="11" spans="1:10" ht="15" customHeight="1">
      <c r="A11" s="112">
        <v>20</v>
      </c>
      <c r="B11" s="114" t="s">
        <v>367</v>
      </c>
      <c r="C11" s="97" t="s">
        <v>383</v>
      </c>
      <c r="D11" s="116" t="s">
        <v>413</v>
      </c>
      <c r="E11" s="47">
        <v>2904961</v>
      </c>
      <c r="F11" s="47">
        <v>3485642</v>
      </c>
      <c r="G11" s="69">
        <f t="shared" si="0"/>
        <v>580681</v>
      </c>
      <c r="H11" s="118" t="s">
        <v>324</v>
      </c>
      <c r="I11" s="74"/>
      <c r="J11" s="58" t="s">
        <v>325</v>
      </c>
    </row>
    <row r="12" spans="1:10" ht="15" customHeight="1">
      <c r="A12" s="113"/>
      <c r="B12" s="115"/>
      <c r="C12" s="98"/>
      <c r="D12" s="117"/>
      <c r="E12" s="71">
        <v>32452</v>
      </c>
      <c r="F12" s="71">
        <v>32589</v>
      </c>
      <c r="G12" s="50">
        <f t="shared" si="0"/>
        <v>137</v>
      </c>
      <c r="H12" s="119"/>
      <c r="I12" s="72"/>
      <c r="J12" s="58" t="s">
        <v>326</v>
      </c>
    </row>
    <row r="13" spans="1:10" ht="15" customHeight="1">
      <c r="A13" s="112">
        <v>21</v>
      </c>
      <c r="B13" s="114" t="s">
        <v>367</v>
      </c>
      <c r="C13" s="97" t="s">
        <v>385</v>
      </c>
      <c r="D13" s="116" t="s">
        <v>413</v>
      </c>
      <c r="E13" s="69">
        <v>620257</v>
      </c>
      <c r="F13" s="69">
        <v>844044</v>
      </c>
      <c r="G13" s="69">
        <f t="shared" si="0"/>
        <v>223787</v>
      </c>
      <c r="H13" s="118" t="s">
        <v>324</v>
      </c>
      <c r="I13" s="70"/>
      <c r="J13" s="58" t="s">
        <v>325</v>
      </c>
    </row>
    <row r="14" spans="1:10" ht="15" customHeight="1">
      <c r="A14" s="113"/>
      <c r="B14" s="115"/>
      <c r="C14" s="98"/>
      <c r="D14" s="117"/>
      <c r="E14" s="71">
        <v>211</v>
      </c>
      <c r="F14" s="71">
        <v>10586</v>
      </c>
      <c r="G14" s="50">
        <f t="shared" si="0"/>
        <v>10375</v>
      </c>
      <c r="H14" s="119"/>
      <c r="I14" s="72"/>
      <c r="J14" s="58" t="s">
        <v>326</v>
      </c>
    </row>
    <row r="15" spans="1:10" ht="15" customHeight="1">
      <c r="A15" s="120" t="s">
        <v>414</v>
      </c>
      <c r="B15" s="121"/>
      <c r="C15" s="121"/>
      <c r="D15" s="122"/>
      <c r="E15" s="47">
        <f>E7+E9+E11+E13</f>
        <v>5718854</v>
      </c>
      <c r="F15" s="47">
        <f>F7+F9+F11+F13</f>
        <v>7562024</v>
      </c>
      <c r="G15" s="47">
        <f t="shared" si="0"/>
        <v>1843170</v>
      </c>
      <c r="H15" s="118"/>
      <c r="I15" s="74"/>
    </row>
    <row r="16" spans="1:10" ht="15" customHeight="1" thickBot="1">
      <c r="A16" s="123"/>
      <c r="B16" s="124"/>
      <c r="C16" s="124"/>
      <c r="D16" s="125"/>
      <c r="E16" s="75">
        <f>E8+E10+E12+E14</f>
        <v>1204171</v>
      </c>
      <c r="F16" s="75">
        <f>F8+F10+F12+F14</f>
        <v>1302475</v>
      </c>
      <c r="G16" s="55">
        <f t="shared" si="0"/>
        <v>98304</v>
      </c>
      <c r="H16" s="126"/>
      <c r="I16" s="76"/>
    </row>
    <row r="17" spans="1:8" ht="18" customHeight="1">
      <c r="F17" s="62"/>
      <c r="G17" s="62"/>
      <c r="H17" s="63"/>
    </row>
    <row r="18" spans="1:8" ht="18" customHeight="1">
      <c r="A18" s="63"/>
      <c r="D18" s="61"/>
      <c r="F18" s="62"/>
      <c r="G18" s="62"/>
      <c r="H18" s="63"/>
    </row>
    <row r="19" spans="1:8" ht="18" customHeight="1">
      <c r="F19" s="62"/>
      <c r="G19" s="62"/>
      <c r="H19" s="63"/>
    </row>
    <row r="20" spans="1:8" ht="18" customHeight="1">
      <c r="F20" s="62"/>
      <c r="G20" s="62"/>
      <c r="H20" s="63"/>
    </row>
  </sheetData>
  <mergeCells count="26">
    <mergeCell ref="E4:F4"/>
    <mergeCell ref="C5:C6"/>
    <mergeCell ref="D5:D6"/>
    <mergeCell ref="H5:I6"/>
    <mergeCell ref="A7:A8"/>
    <mergeCell ref="B7:B8"/>
    <mergeCell ref="C7:C8"/>
    <mergeCell ref="D7:D8"/>
    <mergeCell ref="H7:H8"/>
    <mergeCell ref="A15:D16"/>
    <mergeCell ref="H15:H16"/>
    <mergeCell ref="A9:A10"/>
    <mergeCell ref="B9:B10"/>
    <mergeCell ref="C9:C10"/>
    <mergeCell ref="D9:D10"/>
    <mergeCell ref="H9:H10"/>
    <mergeCell ref="A11:A12"/>
    <mergeCell ref="B11:B12"/>
    <mergeCell ref="C11:C12"/>
    <mergeCell ref="D11:D12"/>
    <mergeCell ref="H11:H12"/>
    <mergeCell ref="A13:A14"/>
    <mergeCell ref="B13:B14"/>
    <mergeCell ref="C13:C14"/>
    <mergeCell ref="D13:D14"/>
    <mergeCell ref="H13:H14"/>
  </mergeCells>
  <phoneticPr fontId="3"/>
  <dataValidations count="2">
    <dataValidation type="list" allowBlank="1" showInputMessage="1" showErrorMessage="1" sqref="F6" xr:uid="{036F92F5-EE4B-438E-832B-2A4FC004B1B3}">
      <formula1>"調 整 ③,予 算 案 ②,予 算 ②"</formula1>
    </dataValidation>
    <dataValidation type="list" allowBlank="1" showInputMessage="1" showErrorMessage="1" sqref="H7:H14" xr:uid="{9530853D-E3DB-4CC3-83B2-FF32B09770CC}">
      <formula1>"　　,区ＣＭ"</formula1>
    </dataValidation>
  </dataValidations>
  <hyperlinks>
    <hyperlink ref="C7" location="'事業概要説明資料'!N_9f8dd56f4732ca90c29d42df016d4310" display="'事業概要説明資料'!N_9f8dd56f4732ca90c29d42df016d4310" xr:uid="{8DAEB6F1-7735-4A03-823E-64B3381220C1}"/>
    <hyperlink ref="C7:C8" location="事業概要説明資料!A504" display="市営住宅の維持管理" xr:uid="{19680662-4C19-43E4-9FC5-86523B4D76BD}"/>
    <hyperlink ref="C9" location="'事業概要説明資料'!N_a31f5d634772ca90c29d42df016d430c" display="'事業概要説明資料'!N_a31f5d634772ca90c29d42df016d430c" xr:uid="{254B8A77-8767-4694-8DEB-AE02A889F86A}"/>
    <hyperlink ref="C9:C10" location="事業概要説明資料!A655" display="市営住宅補修事業" xr:uid="{4917C5AB-6250-497D-966F-6B9F4E75F423}"/>
    <hyperlink ref="C11" location="'事業概要説明資料'!N_ebb8a9eb47b2ca90c29d42df016d4336" display="'事業概要説明資料'!N_ebb8a9eb47b2ca90c29d42df016d4336" xr:uid="{9E37E6AC-AC7A-48A2-96E6-FAB6D3821674}"/>
    <hyperlink ref="C11:C12" location="事業概要説明資料!A732" display="市営住宅建替事業" xr:uid="{9034A247-D9AF-4D6A-85A3-016A678DBBB1}"/>
    <hyperlink ref="C13" location="'事業概要説明資料'!N_4834e5ef4772ca90c29d42df016d43c5" display="'事業概要説明資料'!N_4834e5ef4772ca90c29d42df016d43c5" xr:uid="{328B6554-938F-405F-B4CC-1AD5D661C005}"/>
    <hyperlink ref="C13:C14" location="事業概要説明資料!A781" display="ストック総合改善事業" xr:uid="{FEFEA066-D51F-47EB-9B2A-5F232FE1EAC7}"/>
  </hyperlinks>
  <pageMargins left="0.70866141732283472" right="0.70866141732283472" top="0.78740157480314965" bottom="0.59055118110236227" header="0.31496062992125984" footer="0.31496062992125984"/>
  <pageSetup paperSize="9" scale="80"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15CD-DC75-4D82-8B8C-D2A15C6B39B1}">
  <sheetPr codeName="Sheet4"/>
  <dimension ref="A1:IQ1786"/>
  <sheetViews>
    <sheetView showGridLines="0" view="pageBreakPreview" topLeftCell="A746" zoomScaleNormal="100" zoomScaleSheetLayoutView="100" workbookViewId="0">
      <selection activeCell="A781" sqref="A781"/>
    </sheetView>
  </sheetViews>
  <sheetFormatPr defaultRowHeight="13.2"/>
  <cols>
    <col min="1" max="111" width="1.77734375" style="2" customWidth="1"/>
    <col min="112" max="112" width="8.88671875" style="2" customWidth="1"/>
    <col min="113" max="113" width="11.44140625" style="2" customWidth="1"/>
    <col min="114" max="252" width="8.88671875" style="2" customWidth="1"/>
    <col min="253" max="367" width="1.6640625" style="2" customWidth="1"/>
    <col min="368" max="368" width="8.88671875" style="2" customWidth="1"/>
    <col min="369" max="369" width="11.44140625" style="2" customWidth="1"/>
    <col min="370" max="508" width="8.88671875" style="2" customWidth="1"/>
    <col min="509" max="623" width="1.6640625" style="2" customWidth="1"/>
    <col min="624" max="624" width="8.88671875" style="2" customWidth="1"/>
    <col min="625" max="625" width="11.44140625" style="2" customWidth="1"/>
    <col min="626" max="764" width="8.88671875" style="2" customWidth="1"/>
    <col min="765" max="879" width="1.6640625" style="2" customWidth="1"/>
    <col min="880" max="880" width="8.88671875" style="2" customWidth="1"/>
    <col min="881" max="881" width="11.44140625" style="2" customWidth="1"/>
    <col min="882" max="1020" width="8.88671875" style="2" customWidth="1"/>
    <col min="1021" max="1135" width="1.6640625" style="2" customWidth="1"/>
    <col min="1136" max="1136" width="8.88671875" style="2" customWidth="1"/>
    <col min="1137" max="1137" width="11.44140625" style="2" customWidth="1"/>
    <col min="1138" max="1276" width="8.88671875" style="2" customWidth="1"/>
    <col min="1277" max="1391" width="1.6640625" style="2" customWidth="1"/>
    <col min="1392" max="1392" width="8.88671875" style="2" customWidth="1"/>
    <col min="1393" max="1393" width="11.44140625" style="2" customWidth="1"/>
    <col min="1394" max="1532" width="8.88671875" style="2" customWidth="1"/>
    <col min="1533" max="1647" width="1.6640625" style="2" customWidth="1"/>
    <col min="1648" max="1648" width="8.88671875" style="2" customWidth="1"/>
    <col min="1649" max="1649" width="11.44140625" style="2" customWidth="1"/>
    <col min="1650" max="1788" width="8.88671875" style="2" customWidth="1"/>
    <col min="1789" max="1903" width="1.6640625" style="2" customWidth="1"/>
    <col min="1904" max="1904" width="8.88671875" style="2" customWidth="1"/>
    <col min="1905" max="1905" width="11.44140625" style="2" customWidth="1"/>
    <col min="1906" max="2044" width="8.88671875" style="2" customWidth="1"/>
    <col min="2045" max="2159" width="1.6640625" style="2" customWidth="1"/>
    <col min="2160" max="2160" width="8.88671875" style="2" customWidth="1"/>
    <col min="2161" max="2161" width="11.44140625" style="2" customWidth="1"/>
    <col min="2162" max="2300" width="8.88671875" style="2" customWidth="1"/>
    <col min="2301" max="2415" width="1.6640625" style="2" customWidth="1"/>
    <col min="2416" max="2416" width="8.88671875" style="2" customWidth="1"/>
    <col min="2417" max="2417" width="11.44140625" style="2" customWidth="1"/>
    <col min="2418" max="2556" width="8.88671875" style="2" customWidth="1"/>
    <col min="2557" max="2671" width="1.6640625" style="2" customWidth="1"/>
    <col min="2672" max="2672" width="8.88671875" style="2" customWidth="1"/>
    <col min="2673" max="2673" width="11.44140625" style="2" customWidth="1"/>
    <col min="2674" max="2812" width="8.88671875" style="2" customWidth="1"/>
    <col min="2813" max="2927" width="1.6640625" style="2" customWidth="1"/>
    <col min="2928" max="2928" width="8.88671875" style="2" customWidth="1"/>
    <col min="2929" max="2929" width="11.44140625" style="2" customWidth="1"/>
    <col min="2930" max="3068" width="8.88671875" style="2" customWidth="1"/>
    <col min="3069" max="3183" width="1.6640625" style="2" customWidth="1"/>
    <col min="3184" max="3184" width="8.88671875" style="2" customWidth="1"/>
    <col min="3185" max="3185" width="11.44140625" style="2" customWidth="1"/>
    <col min="3186" max="3324" width="8.88671875" style="2" customWidth="1"/>
    <col min="3325" max="3439" width="1.6640625" style="2" customWidth="1"/>
    <col min="3440" max="3440" width="8.88671875" style="2" customWidth="1"/>
    <col min="3441" max="3441" width="11.44140625" style="2" customWidth="1"/>
    <col min="3442" max="3580" width="8.88671875" style="2" customWidth="1"/>
    <col min="3581" max="3695" width="1.6640625" style="2" customWidth="1"/>
    <col min="3696" max="3696" width="8.88671875" style="2" customWidth="1"/>
    <col min="3697" max="3697" width="11.44140625" style="2" customWidth="1"/>
    <col min="3698" max="3836" width="8.88671875" style="2" customWidth="1"/>
    <col min="3837" max="3951" width="1.6640625" style="2" customWidth="1"/>
    <col min="3952" max="3952" width="8.88671875" style="2" customWidth="1"/>
    <col min="3953" max="3953" width="11.44140625" style="2" customWidth="1"/>
    <col min="3954" max="4092" width="8.88671875" style="2" customWidth="1"/>
    <col min="4093" max="4207" width="1.6640625" style="2" customWidth="1"/>
    <col min="4208" max="4208" width="8.88671875" style="2" customWidth="1"/>
    <col min="4209" max="4209" width="11.44140625" style="2" customWidth="1"/>
    <col min="4210" max="4348" width="8.88671875" style="2" customWidth="1"/>
    <col min="4349" max="4463" width="1.6640625" style="2" customWidth="1"/>
    <col min="4464" max="4464" width="8.88671875" style="2" customWidth="1"/>
    <col min="4465" max="4465" width="11.44140625" style="2" customWidth="1"/>
    <col min="4466" max="4604" width="8.88671875" style="2" customWidth="1"/>
    <col min="4605" max="4719" width="1.6640625" style="2" customWidth="1"/>
    <col min="4720" max="4720" width="8.88671875" style="2" customWidth="1"/>
    <col min="4721" max="4721" width="11.44140625" style="2" customWidth="1"/>
    <col min="4722" max="4860" width="8.88671875" style="2" customWidth="1"/>
    <col min="4861" max="4975" width="1.6640625" style="2" customWidth="1"/>
    <col min="4976" max="4976" width="8.88671875" style="2" customWidth="1"/>
    <col min="4977" max="4977" width="11.44140625" style="2" customWidth="1"/>
    <col min="4978" max="5116" width="8.88671875" style="2" customWidth="1"/>
    <col min="5117" max="5231" width="1.6640625" style="2" customWidth="1"/>
    <col min="5232" max="5232" width="8.88671875" style="2" customWidth="1"/>
    <col min="5233" max="5233" width="11.44140625" style="2" customWidth="1"/>
    <col min="5234" max="5372" width="8.88671875" style="2" customWidth="1"/>
    <col min="5373" max="5487" width="1.6640625" style="2" customWidth="1"/>
    <col min="5488" max="5488" width="8.88671875" style="2" customWidth="1"/>
    <col min="5489" max="5489" width="11.44140625" style="2" customWidth="1"/>
    <col min="5490" max="5628" width="8.88671875" style="2" customWidth="1"/>
    <col min="5629" max="5743" width="1.6640625" style="2" customWidth="1"/>
    <col min="5744" max="5744" width="8.88671875" style="2" customWidth="1"/>
    <col min="5745" max="5745" width="11.44140625" style="2" customWidth="1"/>
    <col min="5746" max="5884" width="8.88671875" style="2" customWidth="1"/>
    <col min="5885" max="5999" width="1.6640625" style="2" customWidth="1"/>
    <col min="6000" max="6000" width="8.88671875" style="2" customWidth="1"/>
    <col min="6001" max="6001" width="11.44140625" style="2" customWidth="1"/>
    <col min="6002" max="6140" width="8.88671875" style="2" customWidth="1"/>
    <col min="6141" max="6255" width="1.6640625" style="2" customWidth="1"/>
    <col min="6256" max="6256" width="8.88671875" style="2" customWidth="1"/>
    <col min="6257" max="6257" width="11.44140625" style="2" customWidth="1"/>
    <col min="6258" max="6396" width="8.88671875" style="2" customWidth="1"/>
    <col min="6397" max="6511" width="1.6640625" style="2" customWidth="1"/>
    <col min="6512" max="6512" width="8.88671875" style="2" customWidth="1"/>
    <col min="6513" max="6513" width="11.44140625" style="2" customWidth="1"/>
    <col min="6514" max="6652" width="8.88671875" style="2" customWidth="1"/>
    <col min="6653" max="6767" width="1.6640625" style="2" customWidth="1"/>
    <col min="6768" max="6768" width="8.88671875" style="2" customWidth="1"/>
    <col min="6769" max="6769" width="11.44140625" style="2" customWidth="1"/>
    <col min="6770" max="6908" width="8.88671875" style="2" customWidth="1"/>
    <col min="6909" max="7023" width="1.6640625" style="2" customWidth="1"/>
    <col min="7024" max="7024" width="8.88671875" style="2" customWidth="1"/>
    <col min="7025" max="7025" width="11.44140625" style="2" customWidth="1"/>
    <col min="7026" max="7164" width="8.88671875" style="2" customWidth="1"/>
    <col min="7165" max="7279" width="1.6640625" style="2" customWidth="1"/>
    <col min="7280" max="7280" width="8.88671875" style="2" customWidth="1"/>
    <col min="7281" max="7281" width="11.44140625" style="2" customWidth="1"/>
    <col min="7282" max="7420" width="8.88671875" style="2" customWidth="1"/>
    <col min="7421" max="7535" width="1.6640625" style="2" customWidth="1"/>
    <col min="7536" max="7536" width="8.88671875" style="2" customWidth="1"/>
    <col min="7537" max="7537" width="11.44140625" style="2" customWidth="1"/>
    <col min="7538" max="7676" width="8.88671875" style="2" customWidth="1"/>
    <col min="7677" max="7791" width="1.6640625" style="2" customWidth="1"/>
    <col min="7792" max="7792" width="8.88671875" style="2" customWidth="1"/>
    <col min="7793" max="7793" width="11.44140625" style="2" customWidth="1"/>
    <col min="7794" max="7932" width="8.88671875" style="2" customWidth="1"/>
    <col min="7933" max="8047" width="1.6640625" style="2" customWidth="1"/>
    <col min="8048" max="8048" width="8.88671875" style="2" customWidth="1"/>
    <col min="8049" max="8049" width="11.44140625" style="2" customWidth="1"/>
    <col min="8050" max="8188" width="8.88671875" style="2" customWidth="1"/>
    <col min="8189" max="8303" width="1.6640625" style="2" customWidth="1"/>
    <col min="8304" max="8304" width="8.88671875" style="2" customWidth="1"/>
    <col min="8305" max="8305" width="11.44140625" style="2" customWidth="1"/>
    <col min="8306" max="8444" width="8.88671875" style="2" customWidth="1"/>
    <col min="8445" max="8559" width="1.6640625" style="2" customWidth="1"/>
    <col min="8560" max="8560" width="8.88671875" style="2" customWidth="1"/>
    <col min="8561" max="8561" width="11.44140625" style="2" customWidth="1"/>
    <col min="8562" max="8700" width="8.88671875" style="2" customWidth="1"/>
    <col min="8701" max="8815" width="1.6640625" style="2" customWidth="1"/>
    <col min="8816" max="8816" width="8.88671875" style="2" customWidth="1"/>
    <col min="8817" max="8817" width="11.44140625" style="2" customWidth="1"/>
    <col min="8818" max="8956" width="8.88671875" style="2" customWidth="1"/>
    <col min="8957" max="9071" width="1.6640625" style="2" customWidth="1"/>
    <col min="9072" max="9072" width="8.88671875" style="2" customWidth="1"/>
    <col min="9073" max="9073" width="11.44140625" style="2" customWidth="1"/>
    <col min="9074" max="9212" width="8.88671875" style="2" customWidth="1"/>
    <col min="9213" max="9327" width="1.6640625" style="2" customWidth="1"/>
    <col min="9328" max="9328" width="8.88671875" style="2" customWidth="1"/>
    <col min="9329" max="9329" width="11.44140625" style="2" customWidth="1"/>
    <col min="9330" max="9468" width="8.88671875" style="2" customWidth="1"/>
    <col min="9469" max="9583" width="1.6640625" style="2" customWidth="1"/>
    <col min="9584" max="9584" width="8.88671875" style="2" customWidth="1"/>
    <col min="9585" max="9585" width="11.44140625" style="2" customWidth="1"/>
    <col min="9586" max="9724" width="8.88671875" style="2" customWidth="1"/>
    <col min="9725" max="9839" width="1.6640625" style="2" customWidth="1"/>
    <col min="9840" max="9840" width="8.88671875" style="2" customWidth="1"/>
    <col min="9841" max="9841" width="11.44140625" style="2" customWidth="1"/>
    <col min="9842" max="9980" width="8.88671875" style="2" customWidth="1"/>
    <col min="9981" max="10095" width="1.6640625" style="2" customWidth="1"/>
    <col min="10096" max="10096" width="8.88671875" style="2" customWidth="1"/>
    <col min="10097" max="10097" width="11.44140625" style="2" customWidth="1"/>
    <col min="10098" max="10236" width="8.88671875" style="2" customWidth="1"/>
    <col min="10237" max="10351" width="1.6640625" style="2" customWidth="1"/>
    <col min="10352" max="10352" width="8.88671875" style="2" customWidth="1"/>
    <col min="10353" max="10353" width="11.44140625" style="2" customWidth="1"/>
    <col min="10354" max="10492" width="8.88671875" style="2" customWidth="1"/>
    <col min="10493" max="10607" width="1.6640625" style="2" customWidth="1"/>
    <col min="10608" max="10608" width="8.88671875" style="2" customWidth="1"/>
    <col min="10609" max="10609" width="11.44140625" style="2" customWidth="1"/>
    <col min="10610" max="10748" width="8.88671875" style="2" customWidth="1"/>
    <col min="10749" max="10863" width="1.6640625" style="2" customWidth="1"/>
    <col min="10864" max="10864" width="8.88671875" style="2" customWidth="1"/>
    <col min="10865" max="10865" width="11.44140625" style="2" customWidth="1"/>
    <col min="10866" max="11004" width="8.88671875" style="2" customWidth="1"/>
    <col min="11005" max="11119" width="1.6640625" style="2" customWidth="1"/>
    <col min="11120" max="11120" width="8.88671875" style="2" customWidth="1"/>
    <col min="11121" max="11121" width="11.44140625" style="2" customWidth="1"/>
    <col min="11122" max="11260" width="8.88671875" style="2" customWidth="1"/>
    <col min="11261" max="11375" width="1.6640625" style="2" customWidth="1"/>
    <col min="11376" max="11376" width="8.88671875" style="2" customWidth="1"/>
    <col min="11377" max="11377" width="11.44140625" style="2" customWidth="1"/>
    <col min="11378" max="11516" width="8.88671875" style="2" customWidth="1"/>
    <col min="11517" max="11631" width="1.6640625" style="2" customWidth="1"/>
    <col min="11632" max="11632" width="8.88671875" style="2" customWidth="1"/>
    <col min="11633" max="11633" width="11.44140625" style="2" customWidth="1"/>
    <col min="11634" max="11772" width="8.88671875" style="2" customWidth="1"/>
    <col min="11773" max="11887" width="1.6640625" style="2" customWidth="1"/>
    <col min="11888" max="11888" width="8.88671875" style="2" customWidth="1"/>
    <col min="11889" max="11889" width="11.44140625" style="2" customWidth="1"/>
    <col min="11890" max="12028" width="8.88671875" style="2" customWidth="1"/>
    <col min="12029" max="12143" width="1.6640625" style="2" customWidth="1"/>
    <col min="12144" max="12144" width="8.88671875" style="2" customWidth="1"/>
    <col min="12145" max="12145" width="11.44140625" style="2" customWidth="1"/>
    <col min="12146" max="12284" width="8.88671875" style="2" customWidth="1"/>
    <col min="12285" max="12399" width="1.6640625" style="2" customWidth="1"/>
    <col min="12400" max="12400" width="8.88671875" style="2" customWidth="1"/>
    <col min="12401" max="12401" width="11.44140625" style="2" customWidth="1"/>
    <col min="12402" max="12540" width="8.88671875" style="2" customWidth="1"/>
    <col min="12541" max="12655" width="1.6640625" style="2" customWidth="1"/>
    <col min="12656" max="12656" width="8.88671875" style="2" customWidth="1"/>
    <col min="12657" max="12657" width="11.44140625" style="2" customWidth="1"/>
    <col min="12658" max="12796" width="8.88671875" style="2" customWidth="1"/>
    <col min="12797" max="12911" width="1.6640625" style="2" customWidth="1"/>
    <col min="12912" max="12912" width="8.88671875" style="2" customWidth="1"/>
    <col min="12913" max="12913" width="11.44140625" style="2" customWidth="1"/>
    <col min="12914" max="13052" width="8.88671875" style="2" customWidth="1"/>
    <col min="13053" max="13167" width="1.6640625" style="2" customWidth="1"/>
    <col min="13168" max="13168" width="8.88671875" style="2" customWidth="1"/>
    <col min="13169" max="13169" width="11.44140625" style="2" customWidth="1"/>
    <col min="13170" max="13308" width="8.88671875" style="2" customWidth="1"/>
    <col min="13309" max="13423" width="1.6640625" style="2" customWidth="1"/>
    <col min="13424" max="13424" width="8.88671875" style="2" customWidth="1"/>
    <col min="13425" max="13425" width="11.44140625" style="2" customWidth="1"/>
    <col min="13426" max="13564" width="8.88671875" style="2" customWidth="1"/>
    <col min="13565" max="13679" width="1.6640625" style="2" customWidth="1"/>
    <col min="13680" max="13680" width="8.88671875" style="2" customWidth="1"/>
    <col min="13681" max="13681" width="11.44140625" style="2" customWidth="1"/>
    <col min="13682" max="13820" width="8.88671875" style="2" customWidth="1"/>
    <col min="13821" max="13935" width="1.6640625" style="2" customWidth="1"/>
    <col min="13936" max="13936" width="8.88671875" style="2" customWidth="1"/>
    <col min="13937" max="13937" width="11.44140625" style="2" customWidth="1"/>
    <col min="13938" max="14076" width="8.88671875" style="2" customWidth="1"/>
    <col min="14077" max="14191" width="1.6640625" style="2" customWidth="1"/>
    <col min="14192" max="14192" width="8.88671875" style="2" customWidth="1"/>
    <col min="14193" max="14193" width="11.44140625" style="2" customWidth="1"/>
    <col min="14194" max="14332" width="8.88671875" style="2" customWidth="1"/>
    <col min="14333" max="14447" width="1.6640625" style="2" customWidth="1"/>
    <col min="14448" max="14448" width="8.88671875" style="2" customWidth="1"/>
    <col min="14449" max="14449" width="11.44140625" style="2" customWidth="1"/>
    <col min="14450" max="14588" width="8.88671875" style="2" customWidth="1"/>
    <col min="14589" max="14703" width="1.6640625" style="2" customWidth="1"/>
    <col min="14704" max="14704" width="8.88671875" style="2" customWidth="1"/>
    <col min="14705" max="14705" width="11.44140625" style="2" customWidth="1"/>
    <col min="14706" max="14844" width="8.88671875" style="2" customWidth="1"/>
    <col min="14845" max="14959" width="1.6640625" style="2" customWidth="1"/>
    <col min="14960" max="14960" width="8.88671875" style="2" customWidth="1"/>
    <col min="14961" max="14961" width="11.44140625" style="2" customWidth="1"/>
    <col min="14962" max="15100" width="8.88671875" style="2" customWidth="1"/>
    <col min="15101" max="15215" width="1.6640625" style="2" customWidth="1"/>
    <col min="15216" max="15216" width="8.88671875" style="2" customWidth="1"/>
    <col min="15217" max="15217" width="11.44140625" style="2" customWidth="1"/>
    <col min="15218" max="15356" width="8.88671875" style="2" customWidth="1"/>
    <col min="15357" max="15471" width="1.6640625" style="2" customWidth="1"/>
    <col min="15472" max="15472" width="8.88671875" style="2" customWidth="1"/>
    <col min="15473" max="15473" width="11.44140625" style="2" customWidth="1"/>
    <col min="15474" max="15612" width="8.88671875" style="2" customWidth="1"/>
    <col min="15613" max="15727" width="1.6640625" style="2" customWidth="1"/>
    <col min="15728" max="15728" width="8.88671875" style="2" customWidth="1"/>
    <col min="15729" max="15729" width="11.44140625" style="2" customWidth="1"/>
    <col min="15730" max="15868" width="8.88671875" style="2" customWidth="1"/>
    <col min="15869" max="15983" width="1.6640625" style="2" customWidth="1"/>
    <col min="15984" max="15984" width="8.88671875" style="2" customWidth="1"/>
    <col min="15985" max="15985" width="11.44140625" style="2" customWidth="1"/>
    <col min="15986" max="16124" width="8.88671875" style="2" customWidth="1"/>
    <col min="16125" max="16239" width="1.6640625" style="2" customWidth="1"/>
    <col min="16240" max="16240" width="8.88671875" style="2" customWidth="1"/>
    <col min="16241" max="16241" width="11.44140625" style="2" customWidth="1"/>
    <col min="16242" max="16242" width="8.88671875" style="2" customWidth="1"/>
    <col min="16243" max="16384" width="9" style="2"/>
  </cols>
  <sheetData>
    <row r="1" spans="1:113" ht="19.2">
      <c r="A1" s="1" t="s">
        <v>0</v>
      </c>
      <c r="AW1" s="3"/>
      <c r="AX1" s="4"/>
      <c r="AY1" s="3"/>
    </row>
    <row r="3" spans="1:113" ht="18">
      <c r="B3" s="166" t="s">
        <v>8</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68" t="s">
        <v>1</v>
      </c>
      <c r="C6" s="169"/>
      <c r="D6" s="169"/>
      <c r="E6" s="169"/>
      <c r="F6" s="169"/>
      <c r="G6" s="169"/>
      <c r="H6" s="170" t="s">
        <v>49</v>
      </c>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2"/>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61" t="s">
        <v>50</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3"/>
    </row>
    <row r="11" spans="1:113" ht="12" customHeight="1">
      <c r="A11" s="8"/>
      <c r="B11" s="161"/>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3"/>
      <c r="BC11" s="16"/>
    </row>
    <row r="12" spans="1:113" ht="12" customHeight="1">
      <c r="A12" s="8"/>
      <c r="B12" s="161"/>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3"/>
    </row>
    <row r="13" spans="1:113" ht="12" customHeight="1">
      <c r="A13" s="8"/>
      <c r="B13" s="161"/>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3"/>
    </row>
    <row r="14" spans="1:113" ht="12" customHeight="1">
      <c r="A14" s="8"/>
      <c r="B14" s="161"/>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61" t="s">
        <v>51</v>
      </c>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3"/>
    </row>
    <row r="20" spans="1:251" ht="12" customHeight="1">
      <c r="A20" s="8"/>
      <c r="B20" s="161"/>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3"/>
    </row>
    <row r="21" spans="1:251" ht="12" customHeight="1">
      <c r="A21" s="8"/>
      <c r="B21" s="161"/>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3"/>
    </row>
    <row r="22" spans="1:251" ht="12" customHeight="1">
      <c r="A22" s="8"/>
      <c r="B22" s="161"/>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3"/>
    </row>
    <row r="23" spans="1:251" ht="12" customHeight="1">
      <c r="A23" s="8"/>
      <c r="B23" s="161"/>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3"/>
    </row>
    <row r="24" spans="1:251" ht="12" customHeight="1">
      <c r="A24" s="8"/>
      <c r="B24" s="161"/>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3"/>
      <c r="BC24" s="16"/>
    </row>
    <row r="25" spans="1:251" ht="12" customHeight="1">
      <c r="A25" s="8"/>
      <c r="B25" s="161"/>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3"/>
    </row>
    <row r="26" spans="1:251" ht="12" customHeight="1">
      <c r="A26" s="8"/>
      <c r="B26" s="161"/>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3"/>
    </row>
    <row r="27" spans="1:251" ht="12" customHeight="1">
      <c r="A27" s="8"/>
      <c r="B27" s="161"/>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3"/>
    </row>
    <row r="28" spans="1:251" ht="15" thickBot="1">
      <c r="A28" s="17"/>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20"/>
    </row>
    <row r="29" spans="1:251">
      <c r="B29" s="21"/>
    </row>
    <row r="30" spans="1:251" ht="14.4">
      <c r="B30" s="10" t="s">
        <v>4</v>
      </c>
      <c r="C30" s="8"/>
      <c r="D30" s="8"/>
      <c r="E30" s="8"/>
      <c r="F30" s="8"/>
      <c r="G30" s="8"/>
      <c r="H30" s="8"/>
      <c r="I30" s="8"/>
      <c r="J30" s="8"/>
      <c r="K30" s="8"/>
      <c r="L30" s="9"/>
      <c r="M30" s="9"/>
      <c r="N30" s="9"/>
      <c r="O30" s="9"/>
      <c r="P30" s="8"/>
      <c r="Q30" s="8"/>
      <c r="R30" s="8"/>
      <c r="S30" s="8"/>
      <c r="T30" s="8"/>
      <c r="U30" s="8"/>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251" ht="15" thickBot="1">
      <c r="B31" s="8"/>
      <c r="C31" s="8"/>
      <c r="D31" s="8"/>
      <c r="E31" s="8"/>
      <c r="F31" s="8"/>
      <c r="G31" s="8"/>
      <c r="H31" s="8"/>
      <c r="I31" s="8"/>
      <c r="J31" s="8"/>
      <c r="K31" s="8"/>
      <c r="L31" s="9"/>
      <c r="M31" s="9"/>
      <c r="N31" s="9"/>
      <c r="O31" s="9"/>
      <c r="P31" s="8"/>
      <c r="Q31" s="8"/>
      <c r="R31" s="8"/>
      <c r="S31" s="8"/>
      <c r="T31" s="8"/>
      <c r="U31" s="8"/>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22" t="s">
        <v>5</v>
      </c>
    </row>
    <row r="32" spans="1:251" s="16" customFormat="1" ht="13.5" customHeight="1">
      <c r="A32" s="8"/>
      <c r="B32" s="164" t="s">
        <v>6</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5"/>
      <c r="AA32" s="153" t="s">
        <v>9</v>
      </c>
      <c r="AB32" s="154"/>
      <c r="AC32" s="154"/>
      <c r="AD32" s="154"/>
      <c r="AE32" s="154"/>
      <c r="AF32" s="154"/>
      <c r="AG32" s="154"/>
      <c r="AH32" s="154"/>
      <c r="AI32" s="155"/>
      <c r="AJ32" s="153" t="s">
        <v>10</v>
      </c>
      <c r="AK32" s="154"/>
      <c r="AL32" s="154"/>
      <c r="AM32" s="154"/>
      <c r="AN32" s="154"/>
      <c r="AO32" s="154"/>
      <c r="AP32" s="154"/>
      <c r="AQ32" s="154"/>
      <c r="AR32" s="155"/>
      <c r="AS32" s="153" t="s">
        <v>7</v>
      </c>
      <c r="AT32" s="154"/>
      <c r="AU32" s="154"/>
      <c r="AV32" s="154"/>
      <c r="AW32" s="154"/>
      <c r="AX32" s="159"/>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row>
    <row r="33" spans="1:251" s="16" customFormat="1">
      <c r="A33" s="8"/>
      <c r="B33" s="165"/>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8"/>
      <c r="AA33" s="156"/>
      <c r="AB33" s="157"/>
      <c r="AC33" s="157"/>
      <c r="AD33" s="157"/>
      <c r="AE33" s="157"/>
      <c r="AF33" s="157"/>
      <c r="AG33" s="157"/>
      <c r="AH33" s="157"/>
      <c r="AI33" s="158"/>
      <c r="AJ33" s="156"/>
      <c r="AK33" s="157"/>
      <c r="AL33" s="157"/>
      <c r="AM33" s="157"/>
      <c r="AN33" s="157"/>
      <c r="AO33" s="157"/>
      <c r="AP33" s="157"/>
      <c r="AQ33" s="157"/>
      <c r="AR33" s="158"/>
      <c r="AS33" s="156"/>
      <c r="AT33" s="157"/>
      <c r="AU33" s="157"/>
      <c r="AV33" s="157"/>
      <c r="AW33" s="157"/>
      <c r="AX33" s="160"/>
      <c r="AY33" s="2"/>
      <c r="AZ33" s="2"/>
      <c r="BA33" s="2"/>
      <c r="BB33" s="23"/>
      <c r="BC33" s="24"/>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4" spans="1:251" s="16" customFormat="1" ht="18.75" customHeight="1">
      <c r="A34" s="8"/>
      <c r="B34" s="25"/>
      <c r="C34" s="141" t="s">
        <v>20</v>
      </c>
      <c r="D34" s="142"/>
      <c r="E34" s="142"/>
      <c r="F34" s="142"/>
      <c r="G34" s="142"/>
      <c r="H34" s="142"/>
      <c r="I34" s="142"/>
      <c r="J34" s="142"/>
      <c r="K34" s="142"/>
      <c r="L34" s="142"/>
      <c r="M34" s="142"/>
      <c r="N34" s="142"/>
      <c r="O34" s="142"/>
      <c r="P34" s="142"/>
      <c r="Q34" s="142"/>
      <c r="R34" s="142"/>
      <c r="S34" s="142"/>
      <c r="T34" s="142"/>
      <c r="U34" s="142"/>
      <c r="V34" s="142"/>
      <c r="W34" s="142"/>
      <c r="X34" s="142"/>
      <c r="Y34" s="142"/>
      <c r="Z34" s="143"/>
      <c r="AA34" s="144">
        <v>25360</v>
      </c>
      <c r="AB34" s="145"/>
      <c r="AC34" s="145"/>
      <c r="AD34" s="145"/>
      <c r="AE34" s="145"/>
      <c r="AF34" s="145"/>
      <c r="AG34" s="145"/>
      <c r="AH34" s="145"/>
      <c r="AI34" s="146"/>
      <c r="AJ34" s="144">
        <v>24791</v>
      </c>
      <c r="AK34" s="145"/>
      <c r="AL34" s="145"/>
      <c r="AM34" s="145"/>
      <c r="AN34" s="145"/>
      <c r="AO34" s="145"/>
      <c r="AP34" s="145"/>
      <c r="AQ34" s="145"/>
      <c r="AR34" s="146"/>
      <c r="AS34" s="147"/>
      <c r="AT34" s="148"/>
      <c r="AU34" s="148"/>
      <c r="AV34" s="148"/>
      <c r="AW34" s="148"/>
      <c r="AX34" s="149"/>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row>
    <row r="35" spans="1:251" s="16" customFormat="1" ht="18.75" customHeight="1">
      <c r="A35" s="8"/>
      <c r="B35" s="25"/>
      <c r="C35" s="141" t="s">
        <v>46</v>
      </c>
      <c r="D35" s="142"/>
      <c r="E35" s="142"/>
      <c r="F35" s="142"/>
      <c r="G35" s="142"/>
      <c r="H35" s="142"/>
      <c r="I35" s="142"/>
      <c r="J35" s="142"/>
      <c r="K35" s="142"/>
      <c r="L35" s="142"/>
      <c r="M35" s="142"/>
      <c r="N35" s="142"/>
      <c r="O35" s="142"/>
      <c r="P35" s="142"/>
      <c r="Q35" s="142"/>
      <c r="R35" s="142"/>
      <c r="S35" s="142"/>
      <c r="T35" s="142"/>
      <c r="U35" s="142"/>
      <c r="V35" s="142"/>
      <c r="W35" s="142"/>
      <c r="X35" s="142"/>
      <c r="Y35" s="142"/>
      <c r="Z35" s="143"/>
      <c r="AA35" s="144">
        <v>18320</v>
      </c>
      <c r="AB35" s="145"/>
      <c r="AC35" s="145"/>
      <c r="AD35" s="145"/>
      <c r="AE35" s="145"/>
      <c r="AF35" s="145"/>
      <c r="AG35" s="145"/>
      <c r="AH35" s="145"/>
      <c r="AI35" s="146"/>
      <c r="AJ35" s="144">
        <v>21429</v>
      </c>
      <c r="AK35" s="145"/>
      <c r="AL35" s="145"/>
      <c r="AM35" s="145"/>
      <c r="AN35" s="145"/>
      <c r="AO35" s="145"/>
      <c r="AP35" s="145"/>
      <c r="AQ35" s="145"/>
      <c r="AR35" s="146"/>
      <c r="AS35" s="147"/>
      <c r="AT35" s="148"/>
      <c r="AU35" s="148"/>
      <c r="AV35" s="148"/>
      <c r="AW35" s="148"/>
      <c r="AX35" s="149"/>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row>
    <row r="36" spans="1:251" s="16" customFormat="1" ht="18.75" customHeight="1">
      <c r="A36" s="8"/>
      <c r="B36" s="25"/>
      <c r="C36" s="141" t="s">
        <v>47</v>
      </c>
      <c r="D36" s="142"/>
      <c r="E36" s="142"/>
      <c r="F36" s="142"/>
      <c r="G36" s="142"/>
      <c r="H36" s="142"/>
      <c r="I36" s="142"/>
      <c r="J36" s="142"/>
      <c r="K36" s="142"/>
      <c r="L36" s="142"/>
      <c r="M36" s="142"/>
      <c r="N36" s="142"/>
      <c r="O36" s="142"/>
      <c r="P36" s="142"/>
      <c r="Q36" s="142"/>
      <c r="R36" s="142"/>
      <c r="S36" s="142"/>
      <c r="T36" s="142"/>
      <c r="U36" s="142"/>
      <c r="V36" s="142"/>
      <c r="W36" s="142"/>
      <c r="X36" s="142"/>
      <c r="Y36" s="142"/>
      <c r="Z36" s="143"/>
      <c r="AA36" s="144">
        <v>7665</v>
      </c>
      <c r="AB36" s="145"/>
      <c r="AC36" s="145"/>
      <c r="AD36" s="145"/>
      <c r="AE36" s="145"/>
      <c r="AF36" s="145"/>
      <c r="AG36" s="145"/>
      <c r="AH36" s="145"/>
      <c r="AI36" s="146"/>
      <c r="AJ36" s="144">
        <v>8557</v>
      </c>
      <c r="AK36" s="145"/>
      <c r="AL36" s="145"/>
      <c r="AM36" s="145"/>
      <c r="AN36" s="145"/>
      <c r="AO36" s="145"/>
      <c r="AP36" s="145"/>
      <c r="AQ36" s="145"/>
      <c r="AR36" s="146"/>
      <c r="AS36" s="147"/>
      <c r="AT36" s="148"/>
      <c r="AU36" s="148"/>
      <c r="AV36" s="148"/>
      <c r="AW36" s="148"/>
      <c r="AX36" s="149"/>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row>
    <row r="37" spans="1:251" s="16" customFormat="1" ht="18.75" customHeight="1">
      <c r="A37" s="8"/>
      <c r="B37" s="25"/>
      <c r="C37" s="141" t="s">
        <v>19</v>
      </c>
      <c r="D37" s="142"/>
      <c r="E37" s="142"/>
      <c r="F37" s="142"/>
      <c r="G37" s="142"/>
      <c r="H37" s="142"/>
      <c r="I37" s="142"/>
      <c r="J37" s="142"/>
      <c r="K37" s="142"/>
      <c r="L37" s="142"/>
      <c r="M37" s="142"/>
      <c r="N37" s="142"/>
      <c r="O37" s="142"/>
      <c r="P37" s="142"/>
      <c r="Q37" s="142"/>
      <c r="R37" s="142"/>
      <c r="S37" s="142"/>
      <c r="T37" s="142"/>
      <c r="U37" s="142"/>
      <c r="V37" s="142"/>
      <c r="W37" s="142"/>
      <c r="X37" s="142"/>
      <c r="Y37" s="142"/>
      <c r="Z37" s="143"/>
      <c r="AA37" s="144">
        <v>10000</v>
      </c>
      <c r="AB37" s="145"/>
      <c r="AC37" s="145"/>
      <c r="AD37" s="145"/>
      <c r="AE37" s="145"/>
      <c r="AF37" s="145"/>
      <c r="AG37" s="145"/>
      <c r="AH37" s="145"/>
      <c r="AI37" s="146"/>
      <c r="AJ37" s="144">
        <v>3300</v>
      </c>
      <c r="AK37" s="145"/>
      <c r="AL37" s="145"/>
      <c r="AM37" s="145"/>
      <c r="AN37" s="145"/>
      <c r="AO37" s="145"/>
      <c r="AP37" s="145"/>
      <c r="AQ37" s="145"/>
      <c r="AR37" s="146"/>
      <c r="AS37" s="147"/>
      <c r="AT37" s="148"/>
      <c r="AU37" s="148"/>
      <c r="AV37" s="148"/>
      <c r="AW37" s="148"/>
      <c r="AX37" s="149"/>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row>
    <row r="38" spans="1:251" s="16" customFormat="1" ht="18.75" customHeight="1">
      <c r="A38" s="8"/>
      <c r="B38" s="25"/>
      <c r="C38" s="141" t="s">
        <v>52</v>
      </c>
      <c r="D38" s="142"/>
      <c r="E38" s="142"/>
      <c r="F38" s="142"/>
      <c r="G38" s="142"/>
      <c r="H38" s="142"/>
      <c r="I38" s="142"/>
      <c r="J38" s="142"/>
      <c r="K38" s="142"/>
      <c r="L38" s="142"/>
      <c r="M38" s="142"/>
      <c r="N38" s="142"/>
      <c r="O38" s="142"/>
      <c r="P38" s="142"/>
      <c r="Q38" s="142"/>
      <c r="R38" s="142"/>
      <c r="S38" s="142"/>
      <c r="T38" s="142"/>
      <c r="U38" s="142"/>
      <c r="V38" s="142"/>
      <c r="W38" s="142"/>
      <c r="X38" s="142"/>
      <c r="Y38" s="142"/>
      <c r="Z38" s="143"/>
      <c r="AA38" s="144">
        <v>619</v>
      </c>
      <c r="AB38" s="145"/>
      <c r="AC38" s="145"/>
      <c r="AD38" s="145"/>
      <c r="AE38" s="145"/>
      <c r="AF38" s="145"/>
      <c r="AG38" s="145"/>
      <c r="AH38" s="145"/>
      <c r="AI38" s="146"/>
      <c r="AJ38" s="144">
        <v>724</v>
      </c>
      <c r="AK38" s="145"/>
      <c r="AL38" s="145"/>
      <c r="AM38" s="145"/>
      <c r="AN38" s="145"/>
      <c r="AO38" s="145"/>
      <c r="AP38" s="145"/>
      <c r="AQ38" s="145"/>
      <c r="AR38" s="146"/>
      <c r="AS38" s="147"/>
      <c r="AT38" s="148"/>
      <c r="AU38" s="148"/>
      <c r="AV38" s="148"/>
      <c r="AW38" s="148"/>
      <c r="AX38" s="149"/>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row>
    <row r="39" spans="1:251" s="16" customFormat="1" ht="18.75" customHeight="1">
      <c r="A39" s="8"/>
      <c r="B39" s="25"/>
      <c r="C39" s="141" t="s">
        <v>48</v>
      </c>
      <c r="D39" s="142"/>
      <c r="E39" s="142"/>
      <c r="F39" s="142"/>
      <c r="G39" s="142"/>
      <c r="H39" s="142"/>
      <c r="I39" s="142"/>
      <c r="J39" s="142"/>
      <c r="K39" s="142"/>
      <c r="L39" s="142"/>
      <c r="M39" s="142"/>
      <c r="N39" s="142"/>
      <c r="O39" s="142"/>
      <c r="P39" s="142"/>
      <c r="Q39" s="142"/>
      <c r="R39" s="142"/>
      <c r="S39" s="142"/>
      <c r="T39" s="142"/>
      <c r="U39" s="142"/>
      <c r="V39" s="142"/>
      <c r="W39" s="142"/>
      <c r="X39" s="142"/>
      <c r="Y39" s="142"/>
      <c r="Z39" s="143"/>
      <c r="AA39" s="144">
        <v>627</v>
      </c>
      <c r="AB39" s="145"/>
      <c r="AC39" s="145"/>
      <c r="AD39" s="145"/>
      <c r="AE39" s="145"/>
      <c r="AF39" s="145"/>
      <c r="AG39" s="145"/>
      <c r="AH39" s="145"/>
      <c r="AI39" s="146"/>
      <c r="AJ39" s="144">
        <v>627</v>
      </c>
      <c r="AK39" s="145"/>
      <c r="AL39" s="145"/>
      <c r="AM39" s="145"/>
      <c r="AN39" s="145"/>
      <c r="AO39" s="145"/>
      <c r="AP39" s="145"/>
      <c r="AQ39" s="145"/>
      <c r="AR39" s="146"/>
      <c r="AS39" s="147"/>
      <c r="AT39" s="148"/>
      <c r="AU39" s="148"/>
      <c r="AV39" s="148"/>
      <c r="AW39" s="148"/>
      <c r="AX39" s="149"/>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row>
    <row r="40" spans="1:251" s="16" customFormat="1" ht="18.75" customHeight="1">
      <c r="A40" s="8"/>
      <c r="B40" s="25"/>
      <c r="C40" s="141" t="s">
        <v>29</v>
      </c>
      <c r="D40" s="142"/>
      <c r="E40" s="142"/>
      <c r="F40" s="142"/>
      <c r="G40" s="142"/>
      <c r="H40" s="142"/>
      <c r="I40" s="142"/>
      <c r="J40" s="142"/>
      <c r="K40" s="142"/>
      <c r="L40" s="142"/>
      <c r="M40" s="142"/>
      <c r="N40" s="142"/>
      <c r="O40" s="142"/>
      <c r="P40" s="142"/>
      <c r="Q40" s="142"/>
      <c r="R40" s="142"/>
      <c r="S40" s="142"/>
      <c r="T40" s="142"/>
      <c r="U40" s="142"/>
      <c r="V40" s="142"/>
      <c r="W40" s="142"/>
      <c r="X40" s="142"/>
      <c r="Y40" s="142"/>
      <c r="Z40" s="143"/>
      <c r="AA40" s="144">
        <v>576</v>
      </c>
      <c r="AB40" s="145"/>
      <c r="AC40" s="145"/>
      <c r="AD40" s="145"/>
      <c r="AE40" s="145"/>
      <c r="AF40" s="145"/>
      <c r="AG40" s="145"/>
      <c r="AH40" s="145"/>
      <c r="AI40" s="146"/>
      <c r="AJ40" s="144">
        <v>576</v>
      </c>
      <c r="AK40" s="145"/>
      <c r="AL40" s="145"/>
      <c r="AM40" s="145"/>
      <c r="AN40" s="145"/>
      <c r="AO40" s="145"/>
      <c r="AP40" s="145"/>
      <c r="AQ40" s="145"/>
      <c r="AR40" s="146"/>
      <c r="AS40" s="147"/>
      <c r="AT40" s="148"/>
      <c r="AU40" s="148"/>
      <c r="AV40" s="148"/>
      <c r="AW40" s="148"/>
      <c r="AX40" s="149"/>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row>
    <row r="41" spans="1:251" s="16" customFormat="1" ht="18.75" customHeight="1" thickBot="1">
      <c r="A41" s="17"/>
      <c r="B41" s="150" t="s">
        <v>11</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2"/>
      <c r="AA41" s="135">
        <f>SUM(AA34:AI40)</f>
        <v>63167</v>
      </c>
      <c r="AB41" s="136"/>
      <c r="AC41" s="136"/>
      <c r="AD41" s="136"/>
      <c r="AE41" s="136"/>
      <c r="AF41" s="136"/>
      <c r="AG41" s="136"/>
      <c r="AH41" s="136"/>
      <c r="AI41" s="137"/>
      <c r="AJ41" s="135">
        <f>SUM(AJ34:AR40)</f>
        <v>60004</v>
      </c>
      <c r="AK41" s="173"/>
      <c r="AL41" s="173"/>
      <c r="AM41" s="173"/>
      <c r="AN41" s="173"/>
      <c r="AO41" s="173"/>
      <c r="AP41" s="173"/>
      <c r="AQ41" s="173"/>
      <c r="AR41" s="174"/>
      <c r="AS41" s="138"/>
      <c r="AT41" s="139"/>
      <c r="AU41" s="139"/>
      <c r="AV41" s="139"/>
      <c r="AW41" s="139"/>
      <c r="AX41" s="140"/>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row>
    <row r="43" spans="1:251" ht="19.2">
      <c r="A43" s="1" t="s">
        <v>0</v>
      </c>
      <c r="AW43" s="3"/>
      <c r="AX43" s="4"/>
      <c r="AY43" s="3"/>
    </row>
    <row r="45" spans="1:251" ht="18">
      <c r="B45" s="166" t="s">
        <v>8</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row>
    <row r="46" spans="1:251">
      <c r="Z46" s="5"/>
      <c r="AD46" s="5"/>
      <c r="AE46" s="5"/>
      <c r="AF46" s="5"/>
      <c r="AG46" s="5"/>
      <c r="AH46" s="5"/>
      <c r="AI46" s="5"/>
      <c r="AO46" s="5"/>
    </row>
    <row r="47" spans="1:251" ht="13.8" thickBot="1">
      <c r="Z47" s="5"/>
      <c r="AD47" s="5"/>
      <c r="AE47" s="5"/>
      <c r="AF47" s="5"/>
      <c r="AG47" s="5"/>
      <c r="AH47" s="5"/>
      <c r="AI47" s="5"/>
      <c r="AO47" s="5"/>
      <c r="DI47" s="6"/>
    </row>
    <row r="48" spans="1:251" ht="24.75" customHeight="1" thickBot="1">
      <c r="B48" s="168" t="s">
        <v>1</v>
      </c>
      <c r="C48" s="169"/>
      <c r="D48" s="169"/>
      <c r="E48" s="169"/>
      <c r="F48" s="169"/>
      <c r="G48" s="169"/>
      <c r="H48" s="170" t="s">
        <v>36</v>
      </c>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DI48" s="6"/>
    </row>
    <row r="49" spans="1:113" ht="14.4">
      <c r="B49" s="7"/>
      <c r="C49" s="7"/>
      <c r="D49" s="7"/>
      <c r="E49" s="7"/>
      <c r="F49" s="7"/>
      <c r="G49" s="7"/>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113" ht="15" thickBot="1">
      <c r="A50" s="11"/>
      <c r="B50" s="10" t="s">
        <v>2</v>
      </c>
      <c r="C50" s="8"/>
      <c r="D50" s="8"/>
      <c r="E50" s="8"/>
      <c r="F50" s="8"/>
      <c r="G50" s="8"/>
      <c r="H50" s="8"/>
      <c r="I50" s="8"/>
      <c r="J50" s="8"/>
      <c r="K50" s="8"/>
      <c r="L50" s="9"/>
      <c r="M50" s="9"/>
      <c r="N50" s="9"/>
      <c r="O50" s="9"/>
      <c r="P50" s="8"/>
      <c r="Q50" s="8"/>
      <c r="R50" s="8"/>
      <c r="S50" s="8"/>
      <c r="T50" s="8"/>
      <c r="U50" s="8"/>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DI50" s="6"/>
    </row>
    <row r="51" spans="1:113" ht="14.4">
      <c r="A51" s="8"/>
      <c r="B51" s="12"/>
      <c r="C51" s="7"/>
      <c r="D51" s="7"/>
      <c r="E51" s="7"/>
      <c r="F51" s="7"/>
      <c r="G51" s="7"/>
      <c r="H51" s="7"/>
      <c r="I51" s="7"/>
      <c r="J51" s="7"/>
      <c r="K51" s="7"/>
      <c r="L51" s="13"/>
      <c r="M51" s="13"/>
      <c r="N51" s="13"/>
      <c r="O51" s="13"/>
      <c r="P51" s="7"/>
      <c r="Q51" s="7"/>
      <c r="R51" s="7"/>
      <c r="S51" s="7"/>
      <c r="T51" s="7"/>
      <c r="U51" s="7"/>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5"/>
    </row>
    <row r="52" spans="1:113" ht="12" customHeight="1">
      <c r="A52" s="8"/>
      <c r="B52" s="161" t="s">
        <v>37</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3"/>
    </row>
    <row r="53" spans="1:113" ht="12" customHeight="1">
      <c r="A53" s="8"/>
      <c r="B53" s="161"/>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3"/>
      <c r="BC53" s="16"/>
    </row>
    <row r="54" spans="1:113" ht="12" customHeight="1">
      <c r="A54" s="8"/>
      <c r="B54" s="161"/>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3"/>
    </row>
    <row r="55" spans="1:113" ht="12" customHeight="1">
      <c r="A55" s="8"/>
      <c r="B55" s="161"/>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3"/>
    </row>
    <row r="56" spans="1:113" ht="12" customHeight="1">
      <c r="A56" s="8"/>
      <c r="B56" s="161"/>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3"/>
    </row>
    <row r="57" spans="1:113" ht="15" thickBot="1">
      <c r="A57" s="1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20"/>
    </row>
    <row r="58" spans="1:113">
      <c r="B58" s="21"/>
    </row>
    <row r="59" spans="1:113" ht="15" thickBot="1">
      <c r="A59" s="11"/>
      <c r="B59" s="10" t="s">
        <v>3</v>
      </c>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DI59" s="6"/>
    </row>
    <row r="60" spans="1:113" ht="14.4">
      <c r="A60" s="8"/>
      <c r="B60" s="12"/>
      <c r="C60" s="7"/>
      <c r="D60" s="7"/>
      <c r="E60" s="7"/>
      <c r="F60" s="7"/>
      <c r="G60" s="7"/>
      <c r="H60" s="7"/>
      <c r="I60" s="7"/>
      <c r="J60" s="7"/>
      <c r="K60" s="7"/>
      <c r="L60" s="13"/>
      <c r="M60" s="13"/>
      <c r="N60" s="13"/>
      <c r="O60" s="13"/>
      <c r="P60" s="7"/>
      <c r="Q60" s="7"/>
      <c r="R60" s="7"/>
      <c r="S60" s="7"/>
      <c r="T60" s="7"/>
      <c r="U60" s="7"/>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5"/>
    </row>
    <row r="61" spans="1:113" ht="12" customHeight="1">
      <c r="A61" s="8"/>
      <c r="B61" s="161" t="s">
        <v>38</v>
      </c>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3"/>
    </row>
    <row r="62" spans="1:113" ht="12" customHeight="1">
      <c r="A62" s="8"/>
      <c r="B62" s="161"/>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3"/>
    </row>
    <row r="63" spans="1:113" ht="12" customHeight="1">
      <c r="A63" s="8"/>
      <c r="B63" s="161"/>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3"/>
    </row>
    <row r="64" spans="1:113" ht="12" customHeight="1">
      <c r="A64" s="8"/>
      <c r="B64" s="161"/>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3"/>
    </row>
    <row r="65" spans="1:251" ht="12" customHeight="1">
      <c r="A65" s="8"/>
      <c r="B65" s="161"/>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3"/>
    </row>
    <row r="66" spans="1:251" ht="12" customHeight="1">
      <c r="A66" s="8"/>
      <c r="B66" s="161"/>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3"/>
      <c r="BC66" s="16"/>
    </row>
    <row r="67" spans="1:251" ht="12" customHeight="1">
      <c r="A67" s="8"/>
      <c r="B67" s="161"/>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3"/>
    </row>
    <row r="68" spans="1:251" ht="12" customHeight="1">
      <c r="A68" s="8"/>
      <c r="B68" s="161"/>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3"/>
    </row>
    <row r="69" spans="1:251" ht="12" customHeight="1">
      <c r="A69" s="8"/>
      <c r="B69" s="161"/>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3"/>
    </row>
    <row r="70" spans="1:251" ht="15" thickBot="1">
      <c r="A70" s="17"/>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251">
      <c r="B71" s="21"/>
    </row>
    <row r="72" spans="1:251" ht="14.4">
      <c r="B72" s="10" t="s">
        <v>4</v>
      </c>
      <c r="C72" s="8"/>
      <c r="D72" s="8"/>
      <c r="E72" s="8"/>
      <c r="F72" s="8"/>
      <c r="G72" s="8"/>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251" ht="15" thickBot="1">
      <c r="B73" s="8"/>
      <c r="C73" s="8"/>
      <c r="D73" s="8"/>
      <c r="E73" s="8"/>
      <c r="F73" s="8"/>
      <c r="G73" s="8"/>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2" t="s">
        <v>5</v>
      </c>
    </row>
    <row r="74" spans="1:251" s="16" customFormat="1" ht="13.5" customHeight="1">
      <c r="A74" s="8"/>
      <c r="B74" s="164" t="s">
        <v>6</v>
      </c>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5"/>
      <c r="AA74" s="153" t="s">
        <v>9</v>
      </c>
      <c r="AB74" s="154"/>
      <c r="AC74" s="154"/>
      <c r="AD74" s="154"/>
      <c r="AE74" s="154"/>
      <c r="AF74" s="154"/>
      <c r="AG74" s="154"/>
      <c r="AH74" s="154"/>
      <c r="AI74" s="155"/>
      <c r="AJ74" s="153" t="s">
        <v>10</v>
      </c>
      <c r="AK74" s="154"/>
      <c r="AL74" s="154"/>
      <c r="AM74" s="154"/>
      <c r="AN74" s="154"/>
      <c r="AO74" s="154"/>
      <c r="AP74" s="154"/>
      <c r="AQ74" s="154"/>
      <c r="AR74" s="155"/>
      <c r="AS74" s="153" t="s">
        <v>7</v>
      </c>
      <c r="AT74" s="154"/>
      <c r="AU74" s="154"/>
      <c r="AV74" s="154"/>
      <c r="AW74" s="154"/>
      <c r="AX74" s="159"/>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5" spans="1:251" s="16" customFormat="1">
      <c r="A75" s="8"/>
      <c r="B75" s="165"/>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8"/>
      <c r="AA75" s="156"/>
      <c r="AB75" s="157"/>
      <c r="AC75" s="157"/>
      <c r="AD75" s="157"/>
      <c r="AE75" s="157"/>
      <c r="AF75" s="157"/>
      <c r="AG75" s="157"/>
      <c r="AH75" s="157"/>
      <c r="AI75" s="158"/>
      <c r="AJ75" s="156"/>
      <c r="AK75" s="157"/>
      <c r="AL75" s="157"/>
      <c r="AM75" s="157"/>
      <c r="AN75" s="157"/>
      <c r="AO75" s="157"/>
      <c r="AP75" s="157"/>
      <c r="AQ75" s="157"/>
      <c r="AR75" s="158"/>
      <c r="AS75" s="156"/>
      <c r="AT75" s="157"/>
      <c r="AU75" s="157"/>
      <c r="AV75" s="157"/>
      <c r="AW75" s="157"/>
      <c r="AX75" s="160"/>
      <c r="AY75" s="2"/>
      <c r="AZ75" s="2"/>
      <c r="BA75" s="2"/>
      <c r="BB75" s="23"/>
      <c r="BC75" s="24"/>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row>
    <row r="76" spans="1:251" s="16" customFormat="1" ht="18.75" customHeight="1">
      <c r="A76" s="8"/>
      <c r="B76" s="25"/>
      <c r="C76" s="141" t="s">
        <v>39</v>
      </c>
      <c r="D76" s="142"/>
      <c r="E76" s="142"/>
      <c r="F76" s="142"/>
      <c r="G76" s="142"/>
      <c r="H76" s="142"/>
      <c r="I76" s="142"/>
      <c r="J76" s="142"/>
      <c r="K76" s="142"/>
      <c r="L76" s="142"/>
      <c r="M76" s="142"/>
      <c r="N76" s="142"/>
      <c r="O76" s="142"/>
      <c r="P76" s="142"/>
      <c r="Q76" s="142"/>
      <c r="R76" s="142"/>
      <c r="S76" s="142"/>
      <c r="T76" s="142"/>
      <c r="U76" s="142"/>
      <c r="V76" s="142"/>
      <c r="W76" s="142"/>
      <c r="X76" s="142"/>
      <c r="Y76" s="142"/>
      <c r="Z76" s="143"/>
      <c r="AA76" s="144">
        <v>1132093</v>
      </c>
      <c r="AB76" s="145"/>
      <c r="AC76" s="145"/>
      <c r="AD76" s="145"/>
      <c r="AE76" s="145"/>
      <c r="AF76" s="145"/>
      <c r="AG76" s="145"/>
      <c r="AH76" s="145"/>
      <c r="AI76" s="146"/>
      <c r="AJ76" s="144">
        <v>1098951</v>
      </c>
      <c r="AK76" s="145"/>
      <c r="AL76" s="145"/>
      <c r="AM76" s="145"/>
      <c r="AN76" s="145"/>
      <c r="AO76" s="145"/>
      <c r="AP76" s="145"/>
      <c r="AQ76" s="145"/>
      <c r="AR76" s="146"/>
      <c r="AS76" s="147"/>
      <c r="AT76" s="148"/>
      <c r="AU76" s="148"/>
      <c r="AV76" s="148"/>
      <c r="AW76" s="148"/>
      <c r="AX76" s="149"/>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row>
    <row r="77" spans="1:251" s="16" customFormat="1" ht="18.75" customHeight="1">
      <c r="A77" s="8"/>
      <c r="B77" s="25"/>
      <c r="C77" s="141" t="s">
        <v>40</v>
      </c>
      <c r="D77" s="142"/>
      <c r="E77" s="142"/>
      <c r="F77" s="142"/>
      <c r="G77" s="142"/>
      <c r="H77" s="142"/>
      <c r="I77" s="142"/>
      <c r="J77" s="142"/>
      <c r="K77" s="142"/>
      <c r="L77" s="142"/>
      <c r="M77" s="142"/>
      <c r="N77" s="142"/>
      <c r="O77" s="142"/>
      <c r="P77" s="142"/>
      <c r="Q77" s="142"/>
      <c r="R77" s="142"/>
      <c r="S77" s="142"/>
      <c r="T77" s="142"/>
      <c r="U77" s="142"/>
      <c r="V77" s="142"/>
      <c r="W77" s="142"/>
      <c r="X77" s="142"/>
      <c r="Y77" s="142"/>
      <c r="Z77" s="143"/>
      <c r="AA77" s="144">
        <v>259317</v>
      </c>
      <c r="AB77" s="145"/>
      <c r="AC77" s="145"/>
      <c r="AD77" s="145"/>
      <c r="AE77" s="145"/>
      <c r="AF77" s="145"/>
      <c r="AG77" s="145"/>
      <c r="AH77" s="145"/>
      <c r="AI77" s="146"/>
      <c r="AJ77" s="144">
        <v>239480</v>
      </c>
      <c r="AK77" s="145"/>
      <c r="AL77" s="145"/>
      <c r="AM77" s="145"/>
      <c r="AN77" s="145"/>
      <c r="AO77" s="145"/>
      <c r="AP77" s="145"/>
      <c r="AQ77" s="145"/>
      <c r="AR77" s="146"/>
      <c r="AS77" s="147"/>
      <c r="AT77" s="148"/>
      <c r="AU77" s="148"/>
      <c r="AV77" s="148"/>
      <c r="AW77" s="148"/>
      <c r="AX77" s="149"/>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row>
    <row r="78" spans="1:251" s="16" customFormat="1" ht="18.75" customHeight="1">
      <c r="A78" s="8"/>
      <c r="B78" s="25"/>
      <c r="C78" s="141" t="s">
        <v>41</v>
      </c>
      <c r="D78" s="142"/>
      <c r="E78" s="142"/>
      <c r="F78" s="142"/>
      <c r="G78" s="142"/>
      <c r="H78" s="142"/>
      <c r="I78" s="142"/>
      <c r="J78" s="142"/>
      <c r="K78" s="142"/>
      <c r="L78" s="142"/>
      <c r="M78" s="142"/>
      <c r="N78" s="142"/>
      <c r="O78" s="142"/>
      <c r="P78" s="142"/>
      <c r="Q78" s="142"/>
      <c r="R78" s="142"/>
      <c r="S78" s="142"/>
      <c r="T78" s="142"/>
      <c r="U78" s="142"/>
      <c r="V78" s="142"/>
      <c r="W78" s="142"/>
      <c r="X78" s="142"/>
      <c r="Y78" s="142"/>
      <c r="Z78" s="143"/>
      <c r="AA78" s="144">
        <v>377138</v>
      </c>
      <c r="AB78" s="145"/>
      <c r="AC78" s="145"/>
      <c r="AD78" s="145"/>
      <c r="AE78" s="145"/>
      <c r="AF78" s="145"/>
      <c r="AG78" s="145"/>
      <c r="AH78" s="145"/>
      <c r="AI78" s="146"/>
      <c r="AJ78" s="144">
        <v>217827</v>
      </c>
      <c r="AK78" s="145"/>
      <c r="AL78" s="145"/>
      <c r="AM78" s="145"/>
      <c r="AN78" s="145"/>
      <c r="AO78" s="145"/>
      <c r="AP78" s="145"/>
      <c r="AQ78" s="145"/>
      <c r="AR78" s="146"/>
      <c r="AS78" s="147"/>
      <c r="AT78" s="148"/>
      <c r="AU78" s="148"/>
      <c r="AV78" s="148"/>
      <c r="AW78" s="148"/>
      <c r="AX78" s="149"/>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row>
    <row r="79" spans="1:251" s="16" customFormat="1" ht="18.75" customHeight="1">
      <c r="A79" s="8"/>
      <c r="B79" s="25"/>
      <c r="C79" s="141" t="s">
        <v>42</v>
      </c>
      <c r="D79" s="142"/>
      <c r="E79" s="142"/>
      <c r="F79" s="142"/>
      <c r="G79" s="142"/>
      <c r="H79" s="142"/>
      <c r="I79" s="142"/>
      <c r="J79" s="142"/>
      <c r="K79" s="142"/>
      <c r="L79" s="142"/>
      <c r="M79" s="142"/>
      <c r="N79" s="142"/>
      <c r="O79" s="142"/>
      <c r="P79" s="142"/>
      <c r="Q79" s="142"/>
      <c r="R79" s="142"/>
      <c r="S79" s="142"/>
      <c r="T79" s="142"/>
      <c r="U79" s="142"/>
      <c r="V79" s="142"/>
      <c r="W79" s="142"/>
      <c r="X79" s="142"/>
      <c r="Y79" s="142"/>
      <c r="Z79" s="143"/>
      <c r="AA79" s="144">
        <v>0</v>
      </c>
      <c r="AB79" s="145"/>
      <c r="AC79" s="145"/>
      <c r="AD79" s="145"/>
      <c r="AE79" s="145"/>
      <c r="AF79" s="145"/>
      <c r="AG79" s="145"/>
      <c r="AH79" s="145"/>
      <c r="AI79" s="146"/>
      <c r="AJ79" s="144">
        <v>190047</v>
      </c>
      <c r="AK79" s="145"/>
      <c r="AL79" s="145"/>
      <c r="AM79" s="145"/>
      <c r="AN79" s="145"/>
      <c r="AO79" s="145"/>
      <c r="AP79" s="145"/>
      <c r="AQ79" s="145"/>
      <c r="AR79" s="146"/>
      <c r="AS79" s="147"/>
      <c r="AT79" s="148"/>
      <c r="AU79" s="148"/>
      <c r="AV79" s="148"/>
      <c r="AW79" s="148"/>
      <c r="AX79" s="149"/>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row>
    <row r="80" spans="1:251" s="16" customFormat="1" ht="18.75" customHeight="1">
      <c r="A80" s="8"/>
      <c r="B80" s="25"/>
      <c r="C80" s="141" t="s">
        <v>43</v>
      </c>
      <c r="D80" s="142"/>
      <c r="E80" s="142"/>
      <c r="F80" s="142"/>
      <c r="G80" s="142"/>
      <c r="H80" s="142"/>
      <c r="I80" s="142"/>
      <c r="J80" s="142"/>
      <c r="K80" s="142"/>
      <c r="L80" s="142"/>
      <c r="M80" s="142"/>
      <c r="N80" s="142"/>
      <c r="O80" s="142"/>
      <c r="P80" s="142"/>
      <c r="Q80" s="142"/>
      <c r="R80" s="142"/>
      <c r="S80" s="142"/>
      <c r="T80" s="142"/>
      <c r="U80" s="142"/>
      <c r="V80" s="142"/>
      <c r="W80" s="142"/>
      <c r="X80" s="142"/>
      <c r="Y80" s="142"/>
      <c r="Z80" s="143"/>
      <c r="AA80" s="144">
        <v>153000</v>
      </c>
      <c r="AB80" s="145"/>
      <c r="AC80" s="145"/>
      <c r="AD80" s="145"/>
      <c r="AE80" s="145"/>
      <c r="AF80" s="145"/>
      <c r="AG80" s="145"/>
      <c r="AH80" s="145"/>
      <c r="AI80" s="146"/>
      <c r="AJ80" s="144">
        <v>144745</v>
      </c>
      <c r="AK80" s="145"/>
      <c r="AL80" s="145"/>
      <c r="AM80" s="145"/>
      <c r="AN80" s="145"/>
      <c r="AO80" s="145"/>
      <c r="AP80" s="145"/>
      <c r="AQ80" s="145"/>
      <c r="AR80" s="146"/>
      <c r="AS80" s="147"/>
      <c r="AT80" s="148"/>
      <c r="AU80" s="148"/>
      <c r="AV80" s="148"/>
      <c r="AW80" s="148"/>
      <c r="AX80" s="149"/>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row>
    <row r="81" spans="1:251" s="16" customFormat="1" ht="18.75" customHeight="1">
      <c r="A81" s="8"/>
      <c r="B81" s="25"/>
      <c r="C81" s="141" t="s">
        <v>18</v>
      </c>
      <c r="D81" s="142"/>
      <c r="E81" s="142"/>
      <c r="F81" s="142"/>
      <c r="G81" s="142"/>
      <c r="H81" s="142"/>
      <c r="I81" s="142"/>
      <c r="J81" s="142"/>
      <c r="K81" s="142"/>
      <c r="L81" s="142"/>
      <c r="M81" s="142"/>
      <c r="N81" s="142"/>
      <c r="O81" s="142"/>
      <c r="P81" s="142"/>
      <c r="Q81" s="142"/>
      <c r="R81" s="142"/>
      <c r="S81" s="142"/>
      <c r="T81" s="142"/>
      <c r="U81" s="142"/>
      <c r="V81" s="142"/>
      <c r="W81" s="142"/>
      <c r="X81" s="142"/>
      <c r="Y81" s="142"/>
      <c r="Z81" s="143"/>
      <c r="AA81" s="144">
        <v>50400</v>
      </c>
      <c r="AB81" s="145"/>
      <c r="AC81" s="145"/>
      <c r="AD81" s="145"/>
      <c r="AE81" s="145"/>
      <c r="AF81" s="145"/>
      <c r="AG81" s="145"/>
      <c r="AH81" s="145"/>
      <c r="AI81" s="146"/>
      <c r="AJ81" s="144">
        <v>119100</v>
      </c>
      <c r="AK81" s="145"/>
      <c r="AL81" s="145"/>
      <c r="AM81" s="145"/>
      <c r="AN81" s="145"/>
      <c r="AO81" s="145"/>
      <c r="AP81" s="145"/>
      <c r="AQ81" s="145"/>
      <c r="AR81" s="146"/>
      <c r="AS81" s="147"/>
      <c r="AT81" s="148"/>
      <c r="AU81" s="148"/>
      <c r="AV81" s="148"/>
      <c r="AW81" s="148"/>
      <c r="AX81" s="149"/>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row>
    <row r="82" spans="1:251" s="16" customFormat="1" ht="18.75" customHeight="1">
      <c r="A82" s="8"/>
      <c r="B82" s="25"/>
      <c r="C82" s="141" t="s">
        <v>44</v>
      </c>
      <c r="D82" s="142"/>
      <c r="E82" s="142"/>
      <c r="F82" s="142"/>
      <c r="G82" s="142"/>
      <c r="H82" s="142"/>
      <c r="I82" s="142"/>
      <c r="J82" s="142"/>
      <c r="K82" s="142"/>
      <c r="L82" s="142"/>
      <c r="M82" s="142"/>
      <c r="N82" s="142"/>
      <c r="O82" s="142"/>
      <c r="P82" s="142"/>
      <c r="Q82" s="142"/>
      <c r="R82" s="142"/>
      <c r="S82" s="142"/>
      <c r="T82" s="142"/>
      <c r="U82" s="142"/>
      <c r="V82" s="142"/>
      <c r="W82" s="142"/>
      <c r="X82" s="142"/>
      <c r="Y82" s="142"/>
      <c r="Z82" s="143"/>
      <c r="AA82" s="144">
        <v>335692</v>
      </c>
      <c r="AB82" s="145"/>
      <c r="AC82" s="145"/>
      <c r="AD82" s="145"/>
      <c r="AE82" s="145"/>
      <c r="AF82" s="145"/>
      <c r="AG82" s="145"/>
      <c r="AH82" s="145"/>
      <c r="AI82" s="146"/>
      <c r="AJ82" s="144">
        <v>69126</v>
      </c>
      <c r="AK82" s="145"/>
      <c r="AL82" s="145"/>
      <c r="AM82" s="145"/>
      <c r="AN82" s="145"/>
      <c r="AO82" s="145"/>
      <c r="AP82" s="145"/>
      <c r="AQ82" s="145"/>
      <c r="AR82" s="146"/>
      <c r="AS82" s="147"/>
      <c r="AT82" s="148"/>
      <c r="AU82" s="148"/>
      <c r="AV82" s="148"/>
      <c r="AW82" s="148"/>
      <c r="AX82" s="149"/>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row>
    <row r="83" spans="1:251" s="16" customFormat="1" ht="18.75" customHeight="1">
      <c r="A83" s="8"/>
      <c r="B83" s="25"/>
      <c r="C83" s="141" t="s">
        <v>45</v>
      </c>
      <c r="D83" s="142"/>
      <c r="E83" s="142"/>
      <c r="F83" s="142"/>
      <c r="G83" s="142"/>
      <c r="H83" s="142"/>
      <c r="I83" s="142"/>
      <c r="J83" s="142"/>
      <c r="K83" s="142"/>
      <c r="L83" s="142"/>
      <c r="M83" s="142"/>
      <c r="N83" s="142"/>
      <c r="O83" s="142"/>
      <c r="P83" s="142"/>
      <c r="Q83" s="142"/>
      <c r="R83" s="142"/>
      <c r="S83" s="142"/>
      <c r="T83" s="142"/>
      <c r="U83" s="142"/>
      <c r="V83" s="142"/>
      <c r="W83" s="142"/>
      <c r="X83" s="142"/>
      <c r="Y83" s="142"/>
      <c r="Z83" s="143"/>
      <c r="AA83" s="144">
        <v>0</v>
      </c>
      <c r="AB83" s="145"/>
      <c r="AC83" s="145"/>
      <c r="AD83" s="145"/>
      <c r="AE83" s="145"/>
      <c r="AF83" s="145"/>
      <c r="AG83" s="145"/>
      <c r="AH83" s="145"/>
      <c r="AI83" s="146"/>
      <c r="AJ83" s="144">
        <v>36560</v>
      </c>
      <c r="AK83" s="145"/>
      <c r="AL83" s="145"/>
      <c r="AM83" s="145"/>
      <c r="AN83" s="145"/>
      <c r="AO83" s="145"/>
      <c r="AP83" s="145"/>
      <c r="AQ83" s="145"/>
      <c r="AR83" s="146"/>
      <c r="AS83" s="147"/>
      <c r="AT83" s="148"/>
      <c r="AU83" s="148"/>
      <c r="AV83" s="148"/>
      <c r="AW83" s="148"/>
      <c r="AX83" s="149"/>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row>
    <row r="84" spans="1:251" s="16" customFormat="1" ht="18.75" customHeight="1">
      <c r="A84" s="8"/>
      <c r="B84" s="25"/>
      <c r="C84" s="141" t="s">
        <v>46</v>
      </c>
      <c r="D84" s="142"/>
      <c r="E84" s="142"/>
      <c r="F84" s="142"/>
      <c r="G84" s="142"/>
      <c r="H84" s="142"/>
      <c r="I84" s="142"/>
      <c r="J84" s="142"/>
      <c r="K84" s="142"/>
      <c r="L84" s="142"/>
      <c r="M84" s="142"/>
      <c r="N84" s="142"/>
      <c r="O84" s="142"/>
      <c r="P84" s="142"/>
      <c r="Q84" s="142"/>
      <c r="R84" s="142"/>
      <c r="S84" s="142"/>
      <c r="T84" s="142"/>
      <c r="U84" s="142"/>
      <c r="V84" s="142"/>
      <c r="W84" s="142"/>
      <c r="X84" s="142"/>
      <c r="Y84" s="142"/>
      <c r="Z84" s="143"/>
      <c r="AA84" s="144">
        <v>27656</v>
      </c>
      <c r="AB84" s="145"/>
      <c r="AC84" s="145"/>
      <c r="AD84" s="145"/>
      <c r="AE84" s="145"/>
      <c r="AF84" s="145"/>
      <c r="AG84" s="145"/>
      <c r="AH84" s="145"/>
      <c r="AI84" s="146"/>
      <c r="AJ84" s="144">
        <v>34826</v>
      </c>
      <c r="AK84" s="145"/>
      <c r="AL84" s="145"/>
      <c r="AM84" s="145"/>
      <c r="AN84" s="145"/>
      <c r="AO84" s="145"/>
      <c r="AP84" s="145"/>
      <c r="AQ84" s="145"/>
      <c r="AR84" s="146"/>
      <c r="AS84" s="147"/>
      <c r="AT84" s="148"/>
      <c r="AU84" s="148"/>
      <c r="AV84" s="148"/>
      <c r="AW84" s="148"/>
      <c r="AX84" s="149"/>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row>
    <row r="85" spans="1:251" s="16" customFormat="1" ht="18.75" customHeight="1">
      <c r="A85" s="8"/>
      <c r="B85" s="25"/>
      <c r="C85" s="141" t="s">
        <v>14</v>
      </c>
      <c r="D85" s="142"/>
      <c r="E85" s="142"/>
      <c r="F85" s="142"/>
      <c r="G85" s="142"/>
      <c r="H85" s="142"/>
      <c r="I85" s="142"/>
      <c r="J85" s="142"/>
      <c r="K85" s="142"/>
      <c r="L85" s="142"/>
      <c r="M85" s="142"/>
      <c r="N85" s="142"/>
      <c r="O85" s="142"/>
      <c r="P85" s="142"/>
      <c r="Q85" s="142"/>
      <c r="R85" s="142"/>
      <c r="S85" s="142"/>
      <c r="T85" s="142"/>
      <c r="U85" s="142"/>
      <c r="V85" s="142"/>
      <c r="W85" s="142"/>
      <c r="X85" s="142"/>
      <c r="Y85" s="142"/>
      <c r="Z85" s="143"/>
      <c r="AA85" s="144">
        <v>10835</v>
      </c>
      <c r="AB85" s="145"/>
      <c r="AC85" s="145"/>
      <c r="AD85" s="145"/>
      <c r="AE85" s="145"/>
      <c r="AF85" s="145"/>
      <c r="AG85" s="145"/>
      <c r="AH85" s="145"/>
      <c r="AI85" s="146"/>
      <c r="AJ85" s="144">
        <v>12162</v>
      </c>
      <c r="AK85" s="145"/>
      <c r="AL85" s="145"/>
      <c r="AM85" s="145"/>
      <c r="AN85" s="145"/>
      <c r="AO85" s="145"/>
      <c r="AP85" s="145"/>
      <c r="AQ85" s="145"/>
      <c r="AR85" s="146"/>
      <c r="AS85" s="147"/>
      <c r="AT85" s="148"/>
      <c r="AU85" s="148"/>
      <c r="AV85" s="148"/>
      <c r="AW85" s="148"/>
      <c r="AX85" s="149"/>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row>
    <row r="86" spans="1:251" s="16" customFormat="1" ht="18.75" customHeight="1">
      <c r="A86" s="8"/>
      <c r="B86" s="25"/>
      <c r="C86" s="141" t="s">
        <v>47</v>
      </c>
      <c r="D86" s="142"/>
      <c r="E86" s="142"/>
      <c r="F86" s="142"/>
      <c r="G86" s="142"/>
      <c r="H86" s="142"/>
      <c r="I86" s="142"/>
      <c r="J86" s="142"/>
      <c r="K86" s="142"/>
      <c r="L86" s="142"/>
      <c r="M86" s="142"/>
      <c r="N86" s="142"/>
      <c r="O86" s="142"/>
      <c r="P86" s="142"/>
      <c r="Q86" s="142"/>
      <c r="R86" s="142"/>
      <c r="S86" s="142"/>
      <c r="T86" s="142"/>
      <c r="U86" s="142"/>
      <c r="V86" s="142"/>
      <c r="W86" s="142"/>
      <c r="X86" s="142"/>
      <c r="Y86" s="142"/>
      <c r="Z86" s="143"/>
      <c r="AA86" s="144">
        <v>7668</v>
      </c>
      <c r="AB86" s="145"/>
      <c r="AC86" s="145"/>
      <c r="AD86" s="145"/>
      <c r="AE86" s="145"/>
      <c r="AF86" s="145"/>
      <c r="AG86" s="145"/>
      <c r="AH86" s="145"/>
      <c r="AI86" s="146"/>
      <c r="AJ86" s="144">
        <v>8563</v>
      </c>
      <c r="AK86" s="145"/>
      <c r="AL86" s="145"/>
      <c r="AM86" s="145"/>
      <c r="AN86" s="145"/>
      <c r="AO86" s="145"/>
      <c r="AP86" s="145"/>
      <c r="AQ86" s="145"/>
      <c r="AR86" s="146"/>
      <c r="AS86" s="147"/>
      <c r="AT86" s="148"/>
      <c r="AU86" s="148"/>
      <c r="AV86" s="148"/>
      <c r="AW86" s="148"/>
      <c r="AX86" s="149"/>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row>
    <row r="87" spans="1:251" s="16" customFormat="1" ht="18.75" customHeight="1">
      <c r="A87" s="8"/>
      <c r="B87" s="25"/>
      <c r="C87" s="141" t="s">
        <v>26</v>
      </c>
      <c r="D87" s="142"/>
      <c r="E87" s="142"/>
      <c r="F87" s="142"/>
      <c r="G87" s="142"/>
      <c r="H87" s="142"/>
      <c r="I87" s="142"/>
      <c r="J87" s="142"/>
      <c r="K87" s="142"/>
      <c r="L87" s="142"/>
      <c r="M87" s="142"/>
      <c r="N87" s="142"/>
      <c r="O87" s="142"/>
      <c r="P87" s="142"/>
      <c r="Q87" s="142"/>
      <c r="R87" s="142"/>
      <c r="S87" s="142"/>
      <c r="T87" s="142"/>
      <c r="U87" s="142"/>
      <c r="V87" s="142"/>
      <c r="W87" s="142"/>
      <c r="X87" s="142"/>
      <c r="Y87" s="142"/>
      <c r="Z87" s="143"/>
      <c r="AA87" s="144">
        <v>5430</v>
      </c>
      <c r="AB87" s="145"/>
      <c r="AC87" s="145"/>
      <c r="AD87" s="145"/>
      <c r="AE87" s="145"/>
      <c r="AF87" s="145"/>
      <c r="AG87" s="145"/>
      <c r="AH87" s="145"/>
      <c r="AI87" s="146"/>
      <c r="AJ87" s="144">
        <v>5891</v>
      </c>
      <c r="AK87" s="145"/>
      <c r="AL87" s="145"/>
      <c r="AM87" s="145"/>
      <c r="AN87" s="145"/>
      <c r="AO87" s="145"/>
      <c r="AP87" s="145"/>
      <c r="AQ87" s="145"/>
      <c r="AR87" s="146"/>
      <c r="AS87" s="147"/>
      <c r="AT87" s="148"/>
      <c r="AU87" s="148"/>
      <c r="AV87" s="148"/>
      <c r="AW87" s="148"/>
      <c r="AX87" s="149"/>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row>
    <row r="88" spans="1:251" s="16" customFormat="1" ht="18.75" customHeight="1">
      <c r="A88" s="8"/>
      <c r="B88" s="25"/>
      <c r="C88" s="141" t="s">
        <v>48</v>
      </c>
      <c r="D88" s="142"/>
      <c r="E88" s="142"/>
      <c r="F88" s="142"/>
      <c r="G88" s="142"/>
      <c r="H88" s="142"/>
      <c r="I88" s="142"/>
      <c r="J88" s="142"/>
      <c r="K88" s="142"/>
      <c r="L88" s="142"/>
      <c r="M88" s="142"/>
      <c r="N88" s="142"/>
      <c r="O88" s="142"/>
      <c r="P88" s="142"/>
      <c r="Q88" s="142"/>
      <c r="R88" s="142"/>
      <c r="S88" s="142"/>
      <c r="T88" s="142"/>
      <c r="U88" s="142"/>
      <c r="V88" s="142"/>
      <c r="W88" s="142"/>
      <c r="X88" s="142"/>
      <c r="Y88" s="142"/>
      <c r="Z88" s="143"/>
      <c r="AA88" s="144">
        <v>1008</v>
      </c>
      <c r="AB88" s="145"/>
      <c r="AC88" s="145"/>
      <c r="AD88" s="145"/>
      <c r="AE88" s="145"/>
      <c r="AF88" s="145"/>
      <c r="AG88" s="145"/>
      <c r="AH88" s="145"/>
      <c r="AI88" s="146"/>
      <c r="AJ88" s="144">
        <v>1008</v>
      </c>
      <c r="AK88" s="145"/>
      <c r="AL88" s="145"/>
      <c r="AM88" s="145"/>
      <c r="AN88" s="145"/>
      <c r="AO88" s="145"/>
      <c r="AP88" s="145"/>
      <c r="AQ88" s="145"/>
      <c r="AR88" s="146"/>
      <c r="AS88" s="147"/>
      <c r="AT88" s="148"/>
      <c r="AU88" s="148"/>
      <c r="AV88" s="148"/>
      <c r="AW88" s="148"/>
      <c r="AX88" s="149"/>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row>
    <row r="89" spans="1:251" s="16" customFormat="1" ht="18.75" customHeight="1">
      <c r="A89" s="8"/>
      <c r="B89" s="25"/>
      <c r="C89" s="141" t="s">
        <v>28</v>
      </c>
      <c r="D89" s="142"/>
      <c r="E89" s="142"/>
      <c r="F89" s="142"/>
      <c r="G89" s="142"/>
      <c r="H89" s="142"/>
      <c r="I89" s="142"/>
      <c r="J89" s="142"/>
      <c r="K89" s="142"/>
      <c r="L89" s="142"/>
      <c r="M89" s="142"/>
      <c r="N89" s="142"/>
      <c r="O89" s="142"/>
      <c r="P89" s="142"/>
      <c r="Q89" s="142"/>
      <c r="R89" s="142"/>
      <c r="S89" s="142"/>
      <c r="T89" s="142"/>
      <c r="U89" s="142"/>
      <c r="V89" s="142"/>
      <c r="W89" s="142"/>
      <c r="X89" s="142"/>
      <c r="Y89" s="142"/>
      <c r="Z89" s="143"/>
      <c r="AA89" s="144">
        <v>926</v>
      </c>
      <c r="AB89" s="145"/>
      <c r="AC89" s="145"/>
      <c r="AD89" s="145"/>
      <c r="AE89" s="145"/>
      <c r="AF89" s="145"/>
      <c r="AG89" s="145"/>
      <c r="AH89" s="145"/>
      <c r="AI89" s="146"/>
      <c r="AJ89" s="144">
        <v>681</v>
      </c>
      <c r="AK89" s="145"/>
      <c r="AL89" s="145"/>
      <c r="AM89" s="145"/>
      <c r="AN89" s="145"/>
      <c r="AO89" s="145"/>
      <c r="AP89" s="145"/>
      <c r="AQ89" s="145"/>
      <c r="AR89" s="146"/>
      <c r="AS89" s="147"/>
      <c r="AT89" s="148"/>
      <c r="AU89" s="148"/>
      <c r="AV89" s="148"/>
      <c r="AW89" s="148"/>
      <c r="AX89" s="149"/>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row>
    <row r="90" spans="1:251" s="16" customFormat="1" ht="18.75" customHeight="1">
      <c r="A90" s="8"/>
      <c r="B90" s="25"/>
      <c r="C90" s="141" t="s">
        <v>29</v>
      </c>
      <c r="D90" s="142"/>
      <c r="E90" s="142"/>
      <c r="F90" s="142"/>
      <c r="G90" s="142"/>
      <c r="H90" s="142"/>
      <c r="I90" s="142"/>
      <c r="J90" s="142"/>
      <c r="K90" s="142"/>
      <c r="L90" s="142"/>
      <c r="M90" s="142"/>
      <c r="N90" s="142"/>
      <c r="O90" s="142"/>
      <c r="P90" s="142"/>
      <c r="Q90" s="142"/>
      <c r="R90" s="142"/>
      <c r="S90" s="142"/>
      <c r="T90" s="142"/>
      <c r="U90" s="142"/>
      <c r="V90" s="142"/>
      <c r="W90" s="142"/>
      <c r="X90" s="142"/>
      <c r="Y90" s="142"/>
      <c r="Z90" s="143"/>
      <c r="AA90" s="144">
        <v>576</v>
      </c>
      <c r="AB90" s="145"/>
      <c r="AC90" s="145"/>
      <c r="AD90" s="145"/>
      <c r="AE90" s="145"/>
      <c r="AF90" s="145"/>
      <c r="AG90" s="145"/>
      <c r="AH90" s="145"/>
      <c r="AI90" s="146"/>
      <c r="AJ90" s="144">
        <v>576</v>
      </c>
      <c r="AK90" s="145"/>
      <c r="AL90" s="145"/>
      <c r="AM90" s="145"/>
      <c r="AN90" s="145"/>
      <c r="AO90" s="145"/>
      <c r="AP90" s="145"/>
      <c r="AQ90" s="145"/>
      <c r="AR90" s="146"/>
      <c r="AS90" s="147"/>
      <c r="AT90" s="148"/>
      <c r="AU90" s="148"/>
      <c r="AV90" s="148"/>
      <c r="AW90" s="148"/>
      <c r="AX90" s="149"/>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row>
    <row r="91" spans="1:251" s="16" customFormat="1" ht="18.75" customHeight="1" thickBot="1">
      <c r="A91" s="17"/>
      <c r="B91" s="150" t="s">
        <v>11</v>
      </c>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2"/>
      <c r="AA91" s="135">
        <f>SUM(AA76:AI90)</f>
        <v>2361739</v>
      </c>
      <c r="AB91" s="136"/>
      <c r="AC91" s="136"/>
      <c r="AD91" s="136"/>
      <c r="AE91" s="136"/>
      <c r="AF91" s="136"/>
      <c r="AG91" s="136"/>
      <c r="AH91" s="136"/>
      <c r="AI91" s="137"/>
      <c r="AJ91" s="135">
        <f>SUM(AJ76:AR90)</f>
        <v>2179543</v>
      </c>
      <c r="AK91" s="173"/>
      <c r="AL91" s="173"/>
      <c r="AM91" s="173"/>
      <c r="AN91" s="173"/>
      <c r="AO91" s="173"/>
      <c r="AP91" s="173"/>
      <c r="AQ91" s="173"/>
      <c r="AR91" s="174"/>
      <c r="AS91" s="138"/>
      <c r="AT91" s="139"/>
      <c r="AU91" s="139"/>
      <c r="AV91" s="139"/>
      <c r="AW91" s="139"/>
      <c r="AX91" s="140"/>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row>
    <row r="93" spans="1:251" ht="19.2">
      <c r="A93" s="1" t="s">
        <v>0</v>
      </c>
      <c r="AW93" s="3"/>
      <c r="AX93" s="4"/>
      <c r="AY93" s="3"/>
    </row>
    <row r="95" spans="1:251" ht="18">
      <c r="B95" s="166" t="s">
        <v>8</v>
      </c>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row>
    <row r="96" spans="1:251">
      <c r="Z96" s="5"/>
      <c r="AD96" s="5"/>
      <c r="AE96" s="5"/>
      <c r="AF96" s="5"/>
      <c r="AG96" s="5"/>
      <c r="AH96" s="5"/>
      <c r="AI96" s="5"/>
      <c r="AO96" s="5"/>
    </row>
    <row r="97" spans="1:113" ht="13.8" thickBot="1">
      <c r="Z97" s="5"/>
      <c r="AD97" s="5"/>
      <c r="AE97" s="5"/>
      <c r="AF97" s="5"/>
      <c r="AG97" s="5"/>
      <c r="AH97" s="5"/>
      <c r="AI97" s="5"/>
      <c r="AO97" s="5"/>
      <c r="DI97" s="6"/>
    </row>
    <row r="98" spans="1:113" ht="24.75" customHeight="1" thickBot="1">
      <c r="B98" s="168" t="s">
        <v>1</v>
      </c>
      <c r="C98" s="169"/>
      <c r="D98" s="169"/>
      <c r="E98" s="169"/>
      <c r="F98" s="169"/>
      <c r="G98" s="169"/>
      <c r="H98" s="170" t="s">
        <v>15</v>
      </c>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DI98" s="6"/>
    </row>
    <row r="99" spans="1:113" ht="14.4">
      <c r="B99" s="7"/>
      <c r="C99" s="7"/>
      <c r="D99" s="7"/>
      <c r="E99" s="7"/>
      <c r="F99" s="7"/>
      <c r="G99" s="7"/>
      <c r="H99" s="8"/>
      <c r="I99" s="8"/>
      <c r="J99" s="8"/>
      <c r="K99" s="8"/>
      <c r="L99" s="9"/>
      <c r="M99" s="9"/>
      <c r="N99" s="9"/>
      <c r="O99" s="9"/>
      <c r="P99" s="8"/>
      <c r="Q99" s="8"/>
      <c r="R99" s="8"/>
      <c r="S99" s="8"/>
      <c r="T99" s="8"/>
      <c r="U99" s="8"/>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DI99" s="6"/>
    </row>
    <row r="100" spans="1:113" ht="15" thickBot="1">
      <c r="A100" s="11"/>
      <c r="B100" s="10" t="s">
        <v>2</v>
      </c>
      <c r="C100" s="8"/>
      <c r="D100" s="8"/>
      <c r="E100" s="8"/>
      <c r="F100" s="8"/>
      <c r="G100" s="8"/>
      <c r="H100" s="8"/>
      <c r="I100" s="8"/>
      <c r="J100" s="8"/>
      <c r="K100" s="8"/>
      <c r="L100" s="9"/>
      <c r="M100" s="9"/>
      <c r="N100" s="9"/>
      <c r="O100" s="9"/>
      <c r="P100" s="8"/>
      <c r="Q100" s="8"/>
      <c r="R100" s="8"/>
      <c r="S100" s="8"/>
      <c r="T100" s="8"/>
      <c r="U100" s="8"/>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DI100" s="6"/>
    </row>
    <row r="101" spans="1:113" ht="14.4">
      <c r="A101" s="8"/>
      <c r="B101" s="12"/>
      <c r="C101" s="7"/>
      <c r="D101" s="7"/>
      <c r="E101" s="7"/>
      <c r="F101" s="7"/>
      <c r="G101" s="7"/>
      <c r="H101" s="7"/>
      <c r="I101" s="7"/>
      <c r="J101" s="7"/>
      <c r="K101" s="7"/>
      <c r="L101" s="13"/>
      <c r="M101" s="13"/>
      <c r="N101" s="13"/>
      <c r="O101" s="13"/>
      <c r="P101" s="7"/>
      <c r="Q101" s="7"/>
      <c r="R101" s="7"/>
      <c r="S101" s="7"/>
      <c r="T101" s="7"/>
      <c r="U101" s="7"/>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113" ht="12" customHeight="1">
      <c r="A102" s="8"/>
      <c r="B102" s="161" t="s">
        <v>16</v>
      </c>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3"/>
    </row>
    <row r="103" spans="1:113" ht="12" customHeight="1">
      <c r="A103" s="8"/>
      <c r="B103" s="161"/>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3"/>
      <c r="BC103" s="16"/>
    </row>
    <row r="104" spans="1:113" ht="12" customHeight="1">
      <c r="A104" s="8"/>
      <c r="B104" s="161"/>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3"/>
    </row>
    <row r="105" spans="1:113" ht="12" customHeight="1">
      <c r="A105" s="8"/>
      <c r="B105" s="161"/>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3"/>
    </row>
    <row r="106" spans="1:113" ht="12" customHeight="1">
      <c r="A106" s="8"/>
      <c r="B106" s="161"/>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113" ht="15" thickBot="1">
      <c r="A107" s="17"/>
      <c r="B107" s="18"/>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20"/>
    </row>
    <row r="108" spans="1:113">
      <c r="B108" s="21"/>
    </row>
    <row r="109" spans="1:113" ht="15" thickBot="1">
      <c r="A109" s="11"/>
      <c r="B109" s="10" t="s">
        <v>3</v>
      </c>
      <c r="C109" s="8"/>
      <c r="D109" s="8"/>
      <c r="E109" s="8"/>
      <c r="F109" s="8"/>
      <c r="G109" s="8"/>
      <c r="H109" s="8"/>
      <c r="I109" s="8"/>
      <c r="J109" s="8"/>
      <c r="K109" s="8"/>
      <c r="L109" s="9"/>
      <c r="M109" s="9"/>
      <c r="N109" s="9"/>
      <c r="O109" s="9"/>
      <c r="P109" s="8"/>
      <c r="Q109" s="8"/>
      <c r="R109" s="8"/>
      <c r="S109" s="8"/>
      <c r="T109" s="8"/>
      <c r="U109" s="8"/>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DI109" s="6"/>
    </row>
    <row r="110" spans="1:113" ht="14.4">
      <c r="A110" s="8"/>
      <c r="B110" s="12"/>
      <c r="C110" s="7"/>
      <c r="D110" s="7"/>
      <c r="E110" s="7"/>
      <c r="F110" s="7"/>
      <c r="G110" s="7"/>
      <c r="H110" s="7"/>
      <c r="I110" s="7"/>
      <c r="J110" s="7"/>
      <c r="K110" s="7"/>
      <c r="L110" s="13"/>
      <c r="M110" s="13"/>
      <c r="N110" s="13"/>
      <c r="O110" s="13"/>
      <c r="P110" s="7"/>
      <c r="Q110" s="7"/>
      <c r="R110" s="7"/>
      <c r="S110" s="7"/>
      <c r="T110" s="7"/>
      <c r="U110" s="7"/>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113" ht="12" customHeight="1">
      <c r="A111" s="8"/>
      <c r="B111" s="161" t="s">
        <v>17</v>
      </c>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3"/>
    </row>
    <row r="112" spans="1:113" ht="12" customHeight="1">
      <c r="A112" s="8"/>
      <c r="B112" s="161"/>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3"/>
    </row>
    <row r="113" spans="1:251" ht="12" customHeight="1">
      <c r="A113" s="8"/>
      <c r="B113" s="161"/>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3"/>
    </row>
    <row r="114" spans="1:251" ht="12" customHeight="1">
      <c r="A114" s="8"/>
      <c r="B114" s="161"/>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3"/>
    </row>
    <row r="115" spans="1:251" ht="12" customHeight="1">
      <c r="A115" s="8"/>
      <c r="B115" s="161"/>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3"/>
      <c r="BC115" s="16"/>
    </row>
    <row r="116" spans="1:251" ht="12" customHeight="1">
      <c r="A116" s="8"/>
      <c r="B116" s="161"/>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3"/>
    </row>
    <row r="117" spans="1:251" ht="12" customHeight="1">
      <c r="A117" s="8"/>
      <c r="B117" s="161"/>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3"/>
    </row>
    <row r="118" spans="1:251" ht="12" customHeight="1">
      <c r="A118" s="8"/>
      <c r="B118" s="161"/>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3"/>
    </row>
    <row r="119" spans="1:251" ht="15" thickBot="1">
      <c r="A119" s="17"/>
      <c r="B119" s="18"/>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20"/>
    </row>
    <row r="120" spans="1:251">
      <c r="B120" s="21"/>
    </row>
    <row r="121" spans="1:251" ht="14.4">
      <c r="B121" s="10" t="s">
        <v>4</v>
      </c>
      <c r="C121" s="8"/>
      <c r="D121" s="8"/>
      <c r="E121" s="8"/>
      <c r="F121" s="8"/>
      <c r="G121" s="8"/>
      <c r="H121" s="8"/>
      <c r="I121" s="8"/>
      <c r="J121" s="8"/>
      <c r="K121" s="8"/>
      <c r="L121" s="9"/>
      <c r="M121" s="9"/>
      <c r="N121" s="9"/>
      <c r="O121" s="9"/>
      <c r="P121" s="8"/>
      <c r="Q121" s="8"/>
      <c r="R121" s="8"/>
      <c r="S121" s="8"/>
      <c r="T121" s="8"/>
      <c r="U121" s="8"/>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251" ht="15" thickBot="1">
      <c r="B122" s="8"/>
      <c r="C122" s="8"/>
      <c r="D122" s="8"/>
      <c r="E122" s="8"/>
      <c r="F122" s="8"/>
      <c r="G122" s="8"/>
      <c r="H122" s="8"/>
      <c r="I122" s="8"/>
      <c r="J122" s="8"/>
      <c r="K122" s="8"/>
      <c r="L122" s="9"/>
      <c r="M122" s="9"/>
      <c r="N122" s="9"/>
      <c r="O122" s="9"/>
      <c r="P122" s="8"/>
      <c r="Q122" s="8"/>
      <c r="R122" s="8"/>
      <c r="S122" s="8"/>
      <c r="T122" s="8"/>
      <c r="U122" s="8"/>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22" t="s">
        <v>5</v>
      </c>
    </row>
    <row r="123" spans="1:251" s="16" customFormat="1" ht="13.5" customHeight="1">
      <c r="A123" s="8"/>
      <c r="B123" s="164" t="s">
        <v>6</v>
      </c>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5"/>
      <c r="AA123" s="153" t="s">
        <v>9</v>
      </c>
      <c r="AB123" s="154"/>
      <c r="AC123" s="154"/>
      <c r="AD123" s="154"/>
      <c r="AE123" s="154"/>
      <c r="AF123" s="154"/>
      <c r="AG123" s="154"/>
      <c r="AH123" s="154"/>
      <c r="AI123" s="155"/>
      <c r="AJ123" s="153" t="s">
        <v>10</v>
      </c>
      <c r="AK123" s="154"/>
      <c r="AL123" s="154"/>
      <c r="AM123" s="154"/>
      <c r="AN123" s="154"/>
      <c r="AO123" s="154"/>
      <c r="AP123" s="154"/>
      <c r="AQ123" s="154"/>
      <c r="AR123" s="155"/>
      <c r="AS123" s="153" t="s">
        <v>7</v>
      </c>
      <c r="AT123" s="154"/>
      <c r="AU123" s="154"/>
      <c r="AV123" s="154"/>
      <c r="AW123" s="154"/>
      <c r="AX123" s="159"/>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row>
    <row r="124" spans="1:251" s="16" customFormat="1">
      <c r="A124" s="8"/>
      <c r="B124" s="165"/>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8"/>
      <c r="AA124" s="156"/>
      <c r="AB124" s="157"/>
      <c r="AC124" s="157"/>
      <c r="AD124" s="157"/>
      <c r="AE124" s="157"/>
      <c r="AF124" s="157"/>
      <c r="AG124" s="157"/>
      <c r="AH124" s="157"/>
      <c r="AI124" s="158"/>
      <c r="AJ124" s="156"/>
      <c r="AK124" s="157"/>
      <c r="AL124" s="157"/>
      <c r="AM124" s="157"/>
      <c r="AN124" s="157"/>
      <c r="AO124" s="157"/>
      <c r="AP124" s="157"/>
      <c r="AQ124" s="157"/>
      <c r="AR124" s="158"/>
      <c r="AS124" s="156"/>
      <c r="AT124" s="157"/>
      <c r="AU124" s="157"/>
      <c r="AV124" s="157"/>
      <c r="AW124" s="157"/>
      <c r="AX124" s="160"/>
      <c r="AY124" s="2"/>
      <c r="AZ124" s="2"/>
      <c r="BA124" s="2"/>
      <c r="BB124" s="23"/>
      <c r="BC124" s="24"/>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row>
    <row r="125" spans="1:251" s="16" customFormat="1" ht="18.75" customHeight="1">
      <c r="A125" s="8"/>
      <c r="B125" s="25"/>
      <c r="C125" s="141" t="s">
        <v>18</v>
      </c>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3"/>
      <c r="AA125" s="144">
        <v>644705</v>
      </c>
      <c r="AB125" s="145"/>
      <c r="AC125" s="145"/>
      <c r="AD125" s="145"/>
      <c r="AE125" s="145"/>
      <c r="AF125" s="145"/>
      <c r="AG125" s="145"/>
      <c r="AH125" s="145"/>
      <c r="AI125" s="146"/>
      <c r="AJ125" s="144">
        <v>973705</v>
      </c>
      <c r="AK125" s="145"/>
      <c r="AL125" s="145"/>
      <c r="AM125" s="145"/>
      <c r="AN125" s="145"/>
      <c r="AO125" s="145"/>
      <c r="AP125" s="145"/>
      <c r="AQ125" s="145"/>
      <c r="AR125" s="146"/>
      <c r="AS125" s="147"/>
      <c r="AT125" s="148"/>
      <c r="AU125" s="148"/>
      <c r="AV125" s="148"/>
      <c r="AW125" s="148"/>
      <c r="AX125" s="149"/>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row>
    <row r="126" spans="1:251" s="16" customFormat="1" ht="18.75" customHeight="1">
      <c r="A126" s="8"/>
      <c r="B126" s="25"/>
      <c r="C126" s="141" t="s">
        <v>19</v>
      </c>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3"/>
      <c r="AA126" s="144">
        <v>235037</v>
      </c>
      <c r="AB126" s="145"/>
      <c r="AC126" s="145"/>
      <c r="AD126" s="145"/>
      <c r="AE126" s="145"/>
      <c r="AF126" s="145"/>
      <c r="AG126" s="145"/>
      <c r="AH126" s="145"/>
      <c r="AI126" s="146"/>
      <c r="AJ126" s="144">
        <v>336559</v>
      </c>
      <c r="AK126" s="145"/>
      <c r="AL126" s="145"/>
      <c r="AM126" s="145"/>
      <c r="AN126" s="145"/>
      <c r="AO126" s="145"/>
      <c r="AP126" s="145"/>
      <c r="AQ126" s="145"/>
      <c r="AR126" s="146"/>
      <c r="AS126" s="147"/>
      <c r="AT126" s="148"/>
      <c r="AU126" s="148"/>
      <c r="AV126" s="148"/>
      <c r="AW126" s="148"/>
      <c r="AX126" s="149"/>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row>
    <row r="127" spans="1:251" s="16" customFormat="1" ht="18.75" customHeight="1">
      <c r="A127" s="8"/>
      <c r="B127" s="25"/>
      <c r="C127" s="141" t="s">
        <v>20</v>
      </c>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3"/>
      <c r="AA127" s="144">
        <v>26359</v>
      </c>
      <c r="AB127" s="145"/>
      <c r="AC127" s="145"/>
      <c r="AD127" s="145"/>
      <c r="AE127" s="145"/>
      <c r="AF127" s="145"/>
      <c r="AG127" s="145"/>
      <c r="AH127" s="145"/>
      <c r="AI127" s="146"/>
      <c r="AJ127" s="144">
        <v>52285</v>
      </c>
      <c r="AK127" s="145"/>
      <c r="AL127" s="145"/>
      <c r="AM127" s="145"/>
      <c r="AN127" s="145"/>
      <c r="AO127" s="145"/>
      <c r="AP127" s="145"/>
      <c r="AQ127" s="145"/>
      <c r="AR127" s="146"/>
      <c r="AS127" s="147"/>
      <c r="AT127" s="148"/>
      <c r="AU127" s="148"/>
      <c r="AV127" s="148"/>
      <c r="AW127" s="148"/>
      <c r="AX127" s="149"/>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row>
    <row r="128" spans="1:251" s="16" customFormat="1" ht="18.75" customHeight="1">
      <c r="A128" s="8"/>
      <c r="B128" s="25"/>
      <c r="C128" s="141" t="s">
        <v>21</v>
      </c>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3"/>
      <c r="AA128" s="144">
        <v>28859</v>
      </c>
      <c r="AB128" s="145"/>
      <c r="AC128" s="145"/>
      <c r="AD128" s="145"/>
      <c r="AE128" s="145"/>
      <c r="AF128" s="145"/>
      <c r="AG128" s="145"/>
      <c r="AH128" s="145"/>
      <c r="AI128" s="146"/>
      <c r="AJ128" s="144">
        <v>50563</v>
      </c>
      <c r="AK128" s="145"/>
      <c r="AL128" s="145"/>
      <c r="AM128" s="145"/>
      <c r="AN128" s="145"/>
      <c r="AO128" s="145"/>
      <c r="AP128" s="145"/>
      <c r="AQ128" s="145"/>
      <c r="AR128" s="146"/>
      <c r="AS128" s="147"/>
      <c r="AT128" s="148"/>
      <c r="AU128" s="148"/>
      <c r="AV128" s="148"/>
      <c r="AW128" s="148"/>
      <c r="AX128" s="149"/>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row>
    <row r="129" spans="1:251" s="16" customFormat="1" ht="18.75" customHeight="1">
      <c r="A129" s="8"/>
      <c r="B129" s="25"/>
      <c r="C129" s="141" t="s">
        <v>22</v>
      </c>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3"/>
      <c r="AA129" s="144">
        <v>32502</v>
      </c>
      <c r="AB129" s="145"/>
      <c r="AC129" s="145"/>
      <c r="AD129" s="145"/>
      <c r="AE129" s="145"/>
      <c r="AF129" s="145"/>
      <c r="AG129" s="145"/>
      <c r="AH129" s="145"/>
      <c r="AI129" s="146"/>
      <c r="AJ129" s="144">
        <v>37153</v>
      </c>
      <c r="AK129" s="145"/>
      <c r="AL129" s="145"/>
      <c r="AM129" s="145"/>
      <c r="AN129" s="145"/>
      <c r="AO129" s="145"/>
      <c r="AP129" s="145"/>
      <c r="AQ129" s="145"/>
      <c r="AR129" s="146"/>
      <c r="AS129" s="147"/>
      <c r="AT129" s="148"/>
      <c r="AU129" s="148"/>
      <c r="AV129" s="148"/>
      <c r="AW129" s="148"/>
      <c r="AX129" s="149"/>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row>
    <row r="130" spans="1:251" s="16" customFormat="1" ht="18.75" customHeight="1">
      <c r="A130" s="8"/>
      <c r="B130" s="25"/>
      <c r="C130" s="141" t="s">
        <v>23</v>
      </c>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3"/>
      <c r="AA130" s="144">
        <v>15961</v>
      </c>
      <c r="AB130" s="145"/>
      <c r="AC130" s="145"/>
      <c r="AD130" s="145"/>
      <c r="AE130" s="145"/>
      <c r="AF130" s="145"/>
      <c r="AG130" s="145"/>
      <c r="AH130" s="145"/>
      <c r="AI130" s="146"/>
      <c r="AJ130" s="144">
        <v>30367</v>
      </c>
      <c r="AK130" s="145"/>
      <c r="AL130" s="145"/>
      <c r="AM130" s="145"/>
      <c r="AN130" s="145"/>
      <c r="AO130" s="145"/>
      <c r="AP130" s="145"/>
      <c r="AQ130" s="145"/>
      <c r="AR130" s="146"/>
      <c r="AS130" s="147"/>
      <c r="AT130" s="148"/>
      <c r="AU130" s="148"/>
      <c r="AV130" s="148"/>
      <c r="AW130" s="148"/>
      <c r="AX130" s="149"/>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s="16" customFormat="1" ht="18.75" customHeight="1">
      <c r="A131" s="8"/>
      <c r="B131" s="25"/>
      <c r="C131" s="141" t="s">
        <v>24</v>
      </c>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3"/>
      <c r="AA131" s="144">
        <v>21360</v>
      </c>
      <c r="AB131" s="145"/>
      <c r="AC131" s="145"/>
      <c r="AD131" s="145"/>
      <c r="AE131" s="145"/>
      <c r="AF131" s="145"/>
      <c r="AG131" s="145"/>
      <c r="AH131" s="145"/>
      <c r="AI131" s="146"/>
      <c r="AJ131" s="144">
        <v>24574</v>
      </c>
      <c r="AK131" s="145"/>
      <c r="AL131" s="145"/>
      <c r="AM131" s="145"/>
      <c r="AN131" s="145"/>
      <c r="AO131" s="145"/>
      <c r="AP131" s="145"/>
      <c r="AQ131" s="145"/>
      <c r="AR131" s="146"/>
      <c r="AS131" s="147"/>
      <c r="AT131" s="148"/>
      <c r="AU131" s="148"/>
      <c r="AV131" s="148"/>
      <c r="AW131" s="148"/>
      <c r="AX131" s="149"/>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s="16" customFormat="1" ht="18.75" customHeight="1">
      <c r="A132" s="8"/>
      <c r="B132" s="25"/>
      <c r="C132" s="141" t="s">
        <v>25</v>
      </c>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3"/>
      <c r="AA132" s="144">
        <v>0</v>
      </c>
      <c r="AB132" s="145"/>
      <c r="AC132" s="145"/>
      <c r="AD132" s="145"/>
      <c r="AE132" s="145"/>
      <c r="AF132" s="145"/>
      <c r="AG132" s="145"/>
      <c r="AH132" s="145"/>
      <c r="AI132" s="146"/>
      <c r="AJ132" s="144">
        <v>23000</v>
      </c>
      <c r="AK132" s="145"/>
      <c r="AL132" s="145"/>
      <c r="AM132" s="145"/>
      <c r="AN132" s="145"/>
      <c r="AO132" s="145"/>
      <c r="AP132" s="145"/>
      <c r="AQ132" s="145"/>
      <c r="AR132" s="146"/>
      <c r="AS132" s="147"/>
      <c r="AT132" s="148"/>
      <c r="AU132" s="148"/>
      <c r="AV132" s="148"/>
      <c r="AW132" s="148"/>
      <c r="AX132" s="149"/>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3" spans="1:251" s="16" customFormat="1" ht="18.75" customHeight="1">
      <c r="A133" s="8"/>
      <c r="B133" s="25"/>
      <c r="C133" s="141" t="s">
        <v>26</v>
      </c>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3"/>
      <c r="AA133" s="144">
        <v>6758</v>
      </c>
      <c r="AB133" s="145"/>
      <c r="AC133" s="145"/>
      <c r="AD133" s="145"/>
      <c r="AE133" s="145"/>
      <c r="AF133" s="145"/>
      <c r="AG133" s="145"/>
      <c r="AH133" s="145"/>
      <c r="AI133" s="146"/>
      <c r="AJ133" s="144">
        <v>6758</v>
      </c>
      <c r="AK133" s="145"/>
      <c r="AL133" s="145"/>
      <c r="AM133" s="145"/>
      <c r="AN133" s="145"/>
      <c r="AO133" s="145"/>
      <c r="AP133" s="145"/>
      <c r="AQ133" s="145"/>
      <c r="AR133" s="146"/>
      <c r="AS133" s="147"/>
      <c r="AT133" s="148"/>
      <c r="AU133" s="148"/>
      <c r="AV133" s="148"/>
      <c r="AW133" s="148"/>
      <c r="AX133" s="149"/>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4" spans="1:251" s="16" customFormat="1" ht="18.75" customHeight="1">
      <c r="A134" s="8"/>
      <c r="B134" s="25"/>
      <c r="C134" s="141" t="s">
        <v>27</v>
      </c>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3"/>
      <c r="AA134" s="144">
        <v>5930</v>
      </c>
      <c r="AB134" s="145"/>
      <c r="AC134" s="145"/>
      <c r="AD134" s="145"/>
      <c r="AE134" s="145"/>
      <c r="AF134" s="145"/>
      <c r="AG134" s="145"/>
      <c r="AH134" s="145"/>
      <c r="AI134" s="146"/>
      <c r="AJ134" s="144">
        <v>5831</v>
      </c>
      <c r="AK134" s="145"/>
      <c r="AL134" s="145"/>
      <c r="AM134" s="145"/>
      <c r="AN134" s="145"/>
      <c r="AO134" s="145"/>
      <c r="AP134" s="145"/>
      <c r="AQ134" s="145"/>
      <c r="AR134" s="146"/>
      <c r="AS134" s="147"/>
      <c r="AT134" s="148"/>
      <c r="AU134" s="148"/>
      <c r="AV134" s="148"/>
      <c r="AW134" s="148"/>
      <c r="AX134" s="149"/>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row>
    <row r="135" spans="1:251" s="16" customFormat="1" ht="18.75" customHeight="1">
      <c r="A135" s="8"/>
      <c r="B135" s="25"/>
      <c r="C135" s="141" t="s">
        <v>28</v>
      </c>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3"/>
      <c r="AA135" s="144">
        <v>5059</v>
      </c>
      <c r="AB135" s="145"/>
      <c r="AC135" s="145"/>
      <c r="AD135" s="145"/>
      <c r="AE135" s="145"/>
      <c r="AF135" s="145"/>
      <c r="AG135" s="145"/>
      <c r="AH135" s="145"/>
      <c r="AI135" s="146"/>
      <c r="AJ135" s="144">
        <v>5548</v>
      </c>
      <c r="AK135" s="145"/>
      <c r="AL135" s="145"/>
      <c r="AM135" s="145"/>
      <c r="AN135" s="145"/>
      <c r="AO135" s="145"/>
      <c r="AP135" s="145"/>
      <c r="AQ135" s="145"/>
      <c r="AR135" s="146"/>
      <c r="AS135" s="147"/>
      <c r="AT135" s="148"/>
      <c r="AU135" s="148"/>
      <c r="AV135" s="148"/>
      <c r="AW135" s="148"/>
      <c r="AX135" s="149"/>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row>
    <row r="136" spans="1:251" s="16" customFormat="1" ht="18.75" customHeight="1">
      <c r="A136" s="8"/>
      <c r="B136" s="25"/>
      <c r="C136" s="141" t="s">
        <v>29</v>
      </c>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3"/>
      <c r="AA136" s="144">
        <v>1790</v>
      </c>
      <c r="AB136" s="145"/>
      <c r="AC136" s="145"/>
      <c r="AD136" s="145"/>
      <c r="AE136" s="145"/>
      <c r="AF136" s="145"/>
      <c r="AG136" s="145"/>
      <c r="AH136" s="145"/>
      <c r="AI136" s="146"/>
      <c r="AJ136" s="144">
        <v>1790</v>
      </c>
      <c r="AK136" s="145"/>
      <c r="AL136" s="145"/>
      <c r="AM136" s="145"/>
      <c r="AN136" s="145"/>
      <c r="AO136" s="145"/>
      <c r="AP136" s="145"/>
      <c r="AQ136" s="145"/>
      <c r="AR136" s="146"/>
      <c r="AS136" s="147"/>
      <c r="AT136" s="148"/>
      <c r="AU136" s="148"/>
      <c r="AV136" s="148"/>
      <c r="AW136" s="148"/>
      <c r="AX136" s="149"/>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row>
    <row r="137" spans="1:251" s="16" customFormat="1" ht="18.75" customHeight="1">
      <c r="A137" s="8"/>
      <c r="B137" s="25"/>
      <c r="C137" s="141" t="s">
        <v>30</v>
      </c>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3"/>
      <c r="AA137" s="144">
        <v>12700</v>
      </c>
      <c r="AB137" s="145"/>
      <c r="AC137" s="145"/>
      <c r="AD137" s="145"/>
      <c r="AE137" s="145"/>
      <c r="AF137" s="145"/>
      <c r="AG137" s="145"/>
      <c r="AH137" s="145"/>
      <c r="AI137" s="146"/>
      <c r="AJ137" s="144">
        <v>0</v>
      </c>
      <c r="AK137" s="145"/>
      <c r="AL137" s="145"/>
      <c r="AM137" s="145"/>
      <c r="AN137" s="145"/>
      <c r="AO137" s="145"/>
      <c r="AP137" s="145"/>
      <c r="AQ137" s="145"/>
      <c r="AR137" s="146"/>
      <c r="AS137" s="147"/>
      <c r="AT137" s="148"/>
      <c r="AU137" s="148"/>
      <c r="AV137" s="148"/>
      <c r="AW137" s="148"/>
      <c r="AX137" s="149"/>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row>
    <row r="138" spans="1:251" s="16" customFormat="1" ht="18.75" customHeight="1" thickBot="1">
      <c r="A138" s="17"/>
      <c r="B138" s="150" t="s">
        <v>11</v>
      </c>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2"/>
      <c r="AA138" s="135">
        <f>SUM($AA$125:$AA$137)</f>
        <v>1037020</v>
      </c>
      <c r="AB138" s="136"/>
      <c r="AC138" s="136"/>
      <c r="AD138" s="136"/>
      <c r="AE138" s="136"/>
      <c r="AF138" s="136"/>
      <c r="AG138" s="136"/>
      <c r="AH138" s="136"/>
      <c r="AI138" s="137"/>
      <c r="AJ138" s="135">
        <f>SUM($AJ$125:$AJ$137)</f>
        <v>1548133</v>
      </c>
      <c r="AK138" s="136"/>
      <c r="AL138" s="136"/>
      <c r="AM138" s="136"/>
      <c r="AN138" s="136"/>
      <c r="AO138" s="136"/>
      <c r="AP138" s="136"/>
      <c r="AQ138" s="136"/>
      <c r="AR138" s="137"/>
      <c r="AS138" s="138"/>
      <c r="AT138" s="139"/>
      <c r="AU138" s="139"/>
      <c r="AV138" s="139"/>
      <c r="AW138" s="139"/>
      <c r="AX138" s="140"/>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row>
    <row r="140" spans="1:251" ht="19.2">
      <c r="A140" s="1" t="s">
        <v>0</v>
      </c>
      <c r="AW140" s="3"/>
      <c r="AX140" s="4"/>
      <c r="AY140" s="3"/>
    </row>
    <row r="142" spans="1:251" ht="18">
      <c r="B142" s="166" t="s">
        <v>8</v>
      </c>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row>
    <row r="143" spans="1:251">
      <c r="Z143" s="5"/>
      <c r="AD143" s="5"/>
      <c r="AE143" s="5"/>
      <c r="AF143" s="5"/>
      <c r="AG143" s="5"/>
      <c r="AH143" s="5"/>
      <c r="AI143" s="5"/>
      <c r="AO143" s="5"/>
    </row>
    <row r="144" spans="1:251" ht="13.8" thickBot="1">
      <c r="Z144" s="5"/>
      <c r="AD144" s="5"/>
      <c r="AE144" s="5"/>
      <c r="AF144" s="5"/>
      <c r="AG144" s="5"/>
      <c r="AH144" s="5"/>
      <c r="AI144" s="5"/>
      <c r="AO144" s="5"/>
      <c r="DI144" s="6"/>
    </row>
    <row r="145" spans="1:113" ht="24.75" customHeight="1" thickBot="1">
      <c r="B145" s="168" t="s">
        <v>1</v>
      </c>
      <c r="C145" s="169"/>
      <c r="D145" s="169"/>
      <c r="E145" s="169"/>
      <c r="F145" s="169"/>
      <c r="G145" s="169"/>
      <c r="H145" s="170" t="s">
        <v>31</v>
      </c>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DI145" s="6"/>
    </row>
    <row r="146" spans="1:113" ht="14.4">
      <c r="B146" s="7"/>
      <c r="C146" s="7"/>
      <c r="D146" s="7"/>
      <c r="E146" s="7"/>
      <c r="F146" s="7"/>
      <c r="G146" s="7"/>
      <c r="H146" s="8"/>
      <c r="I146" s="8"/>
      <c r="J146" s="8"/>
      <c r="K146" s="8"/>
      <c r="L146" s="9"/>
      <c r="M146" s="9"/>
      <c r="N146" s="9"/>
      <c r="O146" s="9"/>
      <c r="P146" s="8"/>
      <c r="Q146" s="8"/>
      <c r="R146" s="8"/>
      <c r="S146" s="8"/>
      <c r="T146" s="8"/>
      <c r="U146" s="8"/>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DI146" s="6"/>
    </row>
    <row r="147" spans="1:113" ht="14.4">
      <c r="A147" s="11"/>
      <c r="B147" s="10" t="s">
        <v>2</v>
      </c>
      <c r="C147" s="8"/>
      <c r="D147" s="8"/>
      <c r="E147" s="8"/>
      <c r="F147" s="8"/>
      <c r="G147" s="8"/>
      <c r="H147" s="8"/>
      <c r="I147" s="8"/>
      <c r="J147" s="8"/>
      <c r="K147" s="8"/>
      <c r="L147" s="9"/>
      <c r="M147" s="9"/>
      <c r="N147" s="9"/>
      <c r="O147" s="9"/>
      <c r="P147" s="8"/>
      <c r="Q147" s="8"/>
      <c r="R147" s="8"/>
      <c r="S147" s="8"/>
      <c r="T147" s="8"/>
      <c r="U147" s="8"/>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DI147" s="6"/>
    </row>
    <row r="148" spans="1:113" ht="14.4">
      <c r="A148" s="8"/>
      <c r="B148" s="12"/>
      <c r="C148" s="7"/>
      <c r="D148" s="7"/>
      <c r="E148" s="7"/>
      <c r="F148" s="7"/>
      <c r="G148" s="7"/>
      <c r="H148" s="7"/>
      <c r="I148" s="7"/>
      <c r="J148" s="7"/>
      <c r="K148" s="7"/>
      <c r="L148" s="13"/>
      <c r="M148" s="13"/>
      <c r="N148" s="13"/>
      <c r="O148" s="13"/>
      <c r="P148" s="7"/>
      <c r="Q148" s="7"/>
      <c r="R148" s="7"/>
      <c r="S148" s="7"/>
      <c r="T148" s="7"/>
      <c r="U148" s="7"/>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5"/>
    </row>
    <row r="149" spans="1:113" ht="12" customHeight="1">
      <c r="A149" s="8"/>
      <c r="B149" s="161" t="s">
        <v>32</v>
      </c>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3"/>
    </row>
    <row r="150" spans="1:113" ht="12" customHeight="1">
      <c r="A150" s="8"/>
      <c r="B150" s="161"/>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3"/>
    </row>
    <row r="151" spans="1:113" ht="12" customHeight="1">
      <c r="A151" s="8"/>
      <c r="B151" s="161"/>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3"/>
      <c r="BC151" s="16"/>
    </row>
    <row r="152" spans="1:113" ht="12" customHeight="1">
      <c r="A152" s="8"/>
      <c r="B152" s="161"/>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3"/>
    </row>
    <row r="153" spans="1:113" ht="12" customHeight="1">
      <c r="A153" s="8"/>
      <c r="B153" s="161"/>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113" ht="12" customHeight="1">
      <c r="A154" s="8"/>
      <c r="B154" s="161"/>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113" ht="15" thickBot="1">
      <c r="A155" s="17"/>
      <c r="B155" s="18"/>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20"/>
    </row>
    <row r="156" spans="1:113">
      <c r="B156" s="21"/>
    </row>
    <row r="157" spans="1:113" ht="15" thickBot="1">
      <c r="A157" s="11"/>
      <c r="B157" s="10" t="s">
        <v>3</v>
      </c>
      <c r="C157" s="8"/>
      <c r="D157" s="8"/>
      <c r="E157" s="8"/>
      <c r="F157" s="8"/>
      <c r="G157" s="8"/>
      <c r="H157" s="8"/>
      <c r="I157" s="8"/>
      <c r="J157" s="8"/>
      <c r="K157" s="8"/>
      <c r="L157" s="9"/>
      <c r="M157" s="9"/>
      <c r="N157" s="9"/>
      <c r="O157" s="9"/>
      <c r="P157" s="8"/>
      <c r="Q157" s="8"/>
      <c r="R157" s="8"/>
      <c r="S157" s="8"/>
      <c r="T157" s="8"/>
      <c r="U157" s="8"/>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DI157" s="6"/>
    </row>
    <row r="158" spans="1:113" ht="14.4">
      <c r="A158" s="8"/>
      <c r="B158" s="12"/>
      <c r="C158" s="7"/>
      <c r="D158" s="7"/>
      <c r="E158" s="7"/>
      <c r="F158" s="7"/>
      <c r="G158" s="7"/>
      <c r="H158" s="7"/>
      <c r="I158" s="7"/>
      <c r="J158" s="7"/>
      <c r="K158" s="7"/>
      <c r="L158" s="13"/>
      <c r="M158" s="13"/>
      <c r="N158" s="13"/>
      <c r="O158" s="13"/>
      <c r="P158" s="7"/>
      <c r="Q158" s="7"/>
      <c r="R158" s="7"/>
      <c r="S158" s="7"/>
      <c r="T158" s="7"/>
      <c r="U158" s="7"/>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5"/>
    </row>
    <row r="159" spans="1:113" ht="12" customHeight="1">
      <c r="A159" s="8"/>
      <c r="B159" s="161" t="s">
        <v>33</v>
      </c>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113" ht="12" customHeight="1">
      <c r="A160" s="8"/>
      <c r="B160" s="161"/>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251" ht="12" customHeight="1">
      <c r="A161" s="8"/>
      <c r="B161" s="161"/>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251" ht="12" customHeight="1">
      <c r="A162" s="8"/>
      <c r="B162" s="161"/>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c r="BC162" s="16"/>
    </row>
    <row r="163" spans="1:251" ht="12" customHeight="1">
      <c r="A163" s="8"/>
      <c r="B163" s="161"/>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251" ht="12" customHeight="1">
      <c r="A164" s="8"/>
      <c r="B164" s="161"/>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251" ht="12" customHeight="1">
      <c r="A165" s="8"/>
      <c r="B165" s="161"/>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251" ht="15" thickBot="1">
      <c r="A166" s="17"/>
      <c r="B166" s="18"/>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251">
      <c r="B167" s="21"/>
    </row>
    <row r="168" spans="1:251" ht="14.4">
      <c r="B168" s="10" t="s">
        <v>4</v>
      </c>
      <c r="C168" s="8"/>
      <c r="D168" s="8"/>
      <c r="E168" s="8"/>
      <c r="F168" s="8"/>
      <c r="G168" s="8"/>
      <c r="H168" s="8"/>
      <c r="I168" s="8"/>
      <c r="J168" s="8"/>
      <c r="K168" s="8"/>
      <c r="L168" s="9"/>
      <c r="M168" s="9"/>
      <c r="N168" s="9"/>
      <c r="O168" s="9"/>
      <c r="P168" s="8"/>
      <c r="Q168" s="8"/>
      <c r="R168" s="8"/>
      <c r="S168" s="8"/>
      <c r="T168" s="8"/>
      <c r="U168" s="8"/>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spans="1:251" ht="15" thickBot="1">
      <c r="B169" s="8"/>
      <c r="C169" s="8"/>
      <c r="D169" s="8"/>
      <c r="E169" s="8"/>
      <c r="F169" s="8"/>
      <c r="G169" s="8"/>
      <c r="H169" s="8"/>
      <c r="I169" s="8"/>
      <c r="J169" s="8"/>
      <c r="K169" s="8"/>
      <c r="L169" s="9"/>
      <c r="M169" s="9"/>
      <c r="N169" s="9"/>
      <c r="O169" s="9"/>
      <c r="P169" s="8"/>
      <c r="Q169" s="8"/>
      <c r="R169" s="8"/>
      <c r="S169" s="8"/>
      <c r="T169" s="8"/>
      <c r="U169" s="8"/>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22" t="s">
        <v>5</v>
      </c>
    </row>
    <row r="170" spans="1:251" s="16" customFormat="1" ht="13.5" customHeight="1">
      <c r="A170" s="8"/>
      <c r="B170" s="164" t="s">
        <v>6</v>
      </c>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5"/>
      <c r="AA170" s="153" t="s">
        <v>9</v>
      </c>
      <c r="AB170" s="154"/>
      <c r="AC170" s="154"/>
      <c r="AD170" s="154"/>
      <c r="AE170" s="154"/>
      <c r="AF170" s="154"/>
      <c r="AG170" s="154"/>
      <c r="AH170" s="154"/>
      <c r="AI170" s="155"/>
      <c r="AJ170" s="153" t="s">
        <v>10</v>
      </c>
      <c r="AK170" s="154"/>
      <c r="AL170" s="154"/>
      <c r="AM170" s="154"/>
      <c r="AN170" s="154"/>
      <c r="AO170" s="154"/>
      <c r="AP170" s="154"/>
      <c r="AQ170" s="154"/>
      <c r="AR170" s="155"/>
      <c r="AS170" s="153" t="s">
        <v>7</v>
      </c>
      <c r="AT170" s="154"/>
      <c r="AU170" s="154"/>
      <c r="AV170" s="154"/>
      <c r="AW170" s="154"/>
      <c r="AX170" s="159"/>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row>
    <row r="171" spans="1:251" s="16" customFormat="1">
      <c r="A171" s="8"/>
      <c r="B171" s="165"/>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8"/>
      <c r="AA171" s="156"/>
      <c r="AB171" s="157"/>
      <c r="AC171" s="157"/>
      <c r="AD171" s="157"/>
      <c r="AE171" s="157"/>
      <c r="AF171" s="157"/>
      <c r="AG171" s="157"/>
      <c r="AH171" s="157"/>
      <c r="AI171" s="158"/>
      <c r="AJ171" s="156"/>
      <c r="AK171" s="157"/>
      <c r="AL171" s="157"/>
      <c r="AM171" s="157"/>
      <c r="AN171" s="157"/>
      <c r="AO171" s="157"/>
      <c r="AP171" s="157"/>
      <c r="AQ171" s="157"/>
      <c r="AR171" s="158"/>
      <c r="AS171" s="156"/>
      <c r="AT171" s="157"/>
      <c r="AU171" s="157"/>
      <c r="AV171" s="157"/>
      <c r="AW171" s="157"/>
      <c r="AX171" s="160"/>
      <c r="AY171" s="2"/>
      <c r="AZ171" s="2"/>
      <c r="BA171" s="2"/>
      <c r="BB171" s="23"/>
      <c r="BC171" s="24"/>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row>
    <row r="172" spans="1:251" s="16" customFormat="1" ht="18.75" customHeight="1">
      <c r="A172" s="8"/>
      <c r="B172" s="25"/>
      <c r="C172" s="141" t="s">
        <v>34</v>
      </c>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3"/>
      <c r="AA172" s="144">
        <v>53850</v>
      </c>
      <c r="AB172" s="145"/>
      <c r="AC172" s="145"/>
      <c r="AD172" s="145"/>
      <c r="AE172" s="145"/>
      <c r="AF172" s="145"/>
      <c r="AG172" s="145"/>
      <c r="AH172" s="145"/>
      <c r="AI172" s="146"/>
      <c r="AJ172" s="144">
        <v>53650</v>
      </c>
      <c r="AK172" s="145"/>
      <c r="AL172" s="145"/>
      <c r="AM172" s="145"/>
      <c r="AN172" s="145"/>
      <c r="AO172" s="145"/>
      <c r="AP172" s="145"/>
      <c r="AQ172" s="145"/>
      <c r="AR172" s="146"/>
      <c r="AS172" s="147"/>
      <c r="AT172" s="148"/>
      <c r="AU172" s="148"/>
      <c r="AV172" s="148"/>
      <c r="AW172" s="148"/>
      <c r="AX172" s="149"/>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row>
    <row r="173" spans="1:251" s="16" customFormat="1" ht="18.75" customHeight="1">
      <c r="A173" s="8"/>
      <c r="B173" s="25"/>
      <c r="C173" s="141" t="s">
        <v>35</v>
      </c>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3"/>
      <c r="AA173" s="144">
        <v>53500</v>
      </c>
      <c r="AB173" s="145"/>
      <c r="AC173" s="145"/>
      <c r="AD173" s="145"/>
      <c r="AE173" s="145"/>
      <c r="AF173" s="145"/>
      <c r="AG173" s="145"/>
      <c r="AH173" s="145"/>
      <c r="AI173" s="146"/>
      <c r="AJ173" s="144">
        <v>34820</v>
      </c>
      <c r="AK173" s="145"/>
      <c r="AL173" s="145"/>
      <c r="AM173" s="145"/>
      <c r="AN173" s="145"/>
      <c r="AO173" s="145"/>
      <c r="AP173" s="145"/>
      <c r="AQ173" s="145"/>
      <c r="AR173" s="146"/>
      <c r="AS173" s="147"/>
      <c r="AT173" s="148"/>
      <c r="AU173" s="148"/>
      <c r="AV173" s="148"/>
      <c r="AW173" s="148"/>
      <c r="AX173" s="149"/>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row>
    <row r="174" spans="1:251" s="16" customFormat="1" ht="18.75" customHeight="1">
      <c r="A174" s="8"/>
      <c r="B174" s="25"/>
      <c r="C174" s="141" t="s">
        <v>24</v>
      </c>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3"/>
      <c r="AA174" s="144">
        <v>200</v>
      </c>
      <c r="AB174" s="145"/>
      <c r="AC174" s="145"/>
      <c r="AD174" s="145"/>
      <c r="AE174" s="145"/>
      <c r="AF174" s="145"/>
      <c r="AG174" s="145"/>
      <c r="AH174" s="145"/>
      <c r="AI174" s="146"/>
      <c r="AJ174" s="144">
        <v>590</v>
      </c>
      <c r="AK174" s="145"/>
      <c r="AL174" s="145"/>
      <c r="AM174" s="145"/>
      <c r="AN174" s="145"/>
      <c r="AO174" s="145"/>
      <c r="AP174" s="145"/>
      <c r="AQ174" s="145"/>
      <c r="AR174" s="146"/>
      <c r="AS174" s="147"/>
      <c r="AT174" s="148"/>
      <c r="AU174" s="148"/>
      <c r="AV174" s="148"/>
      <c r="AW174" s="148"/>
      <c r="AX174" s="149"/>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row>
    <row r="175" spans="1:251" s="16" customFormat="1" ht="18.75" customHeight="1" thickBot="1">
      <c r="A175" s="17"/>
      <c r="B175" s="150" t="s">
        <v>11</v>
      </c>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2"/>
      <c r="AA175" s="135">
        <f>SUM($AA$172:$AA$174)</f>
        <v>107550</v>
      </c>
      <c r="AB175" s="136"/>
      <c r="AC175" s="136"/>
      <c r="AD175" s="136"/>
      <c r="AE175" s="136"/>
      <c r="AF175" s="136"/>
      <c r="AG175" s="136"/>
      <c r="AH175" s="136"/>
      <c r="AI175" s="137"/>
      <c r="AJ175" s="135">
        <f>SUM($AJ$172:$AJ$174)</f>
        <v>89060</v>
      </c>
      <c r="AK175" s="136"/>
      <c r="AL175" s="136"/>
      <c r="AM175" s="136"/>
      <c r="AN175" s="136"/>
      <c r="AO175" s="136"/>
      <c r="AP175" s="136"/>
      <c r="AQ175" s="136"/>
      <c r="AR175" s="137"/>
      <c r="AS175" s="138"/>
      <c r="AT175" s="139"/>
      <c r="AU175" s="139"/>
      <c r="AV175" s="139"/>
      <c r="AW175" s="139"/>
      <c r="AX175" s="140"/>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row>
    <row r="177" spans="1:113" ht="19.2">
      <c r="A177" s="1" t="s">
        <v>0</v>
      </c>
      <c r="AW177" s="3"/>
      <c r="AX177" s="4"/>
      <c r="AY177" s="3"/>
    </row>
    <row r="179" spans="1:113" ht="18">
      <c r="B179" s="166" t="s">
        <v>8</v>
      </c>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row>
    <row r="180" spans="1:113">
      <c r="Z180" s="5"/>
      <c r="AD180" s="5"/>
      <c r="AE180" s="5"/>
      <c r="AF180" s="5"/>
      <c r="AG180" s="5"/>
      <c r="AH180" s="5"/>
      <c r="AI180" s="5"/>
      <c r="AO180" s="5"/>
    </row>
    <row r="181" spans="1:113" ht="13.8" thickBot="1">
      <c r="Z181" s="5"/>
      <c r="AD181" s="5"/>
      <c r="AE181" s="5"/>
      <c r="AF181" s="5"/>
      <c r="AG181" s="5"/>
      <c r="AH181" s="5"/>
      <c r="AI181" s="5"/>
      <c r="AO181" s="5"/>
      <c r="DI181" s="6"/>
    </row>
    <row r="182" spans="1:113" ht="24.75" customHeight="1" thickBot="1">
      <c r="B182" s="168" t="s">
        <v>1</v>
      </c>
      <c r="C182" s="169"/>
      <c r="D182" s="169"/>
      <c r="E182" s="169"/>
      <c r="F182" s="169"/>
      <c r="G182" s="169"/>
      <c r="H182" s="170" t="s">
        <v>12</v>
      </c>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c r="DI182" s="6"/>
    </row>
    <row r="183" spans="1:113" ht="14.4">
      <c r="B183" s="7"/>
      <c r="C183" s="7"/>
      <c r="D183" s="7"/>
      <c r="E183" s="7"/>
      <c r="F183" s="7"/>
      <c r="G183" s="7"/>
      <c r="H183" s="8"/>
      <c r="I183" s="8"/>
      <c r="J183" s="8"/>
      <c r="K183" s="8"/>
      <c r="L183" s="9"/>
      <c r="M183" s="9"/>
      <c r="N183" s="9"/>
      <c r="O183" s="9"/>
      <c r="P183" s="8"/>
      <c r="Q183" s="8"/>
      <c r="R183" s="8"/>
      <c r="S183" s="8"/>
      <c r="T183" s="8"/>
      <c r="U183" s="8"/>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DI183" s="6"/>
    </row>
    <row r="184" spans="1:113" ht="15" thickBot="1">
      <c r="A184" s="11"/>
      <c r="B184" s="10" t="s">
        <v>2</v>
      </c>
      <c r="C184" s="8"/>
      <c r="D184" s="8"/>
      <c r="E184" s="8"/>
      <c r="F184" s="8"/>
      <c r="G184" s="8"/>
      <c r="H184" s="8"/>
      <c r="I184" s="8"/>
      <c r="J184" s="8"/>
      <c r="K184" s="8"/>
      <c r="L184" s="9"/>
      <c r="M184" s="9"/>
      <c r="N184" s="9"/>
      <c r="O184" s="9"/>
      <c r="P184" s="8"/>
      <c r="Q184" s="8"/>
      <c r="R184" s="8"/>
      <c r="S184" s="8"/>
      <c r="T184" s="8"/>
      <c r="U184" s="8"/>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DI184" s="6"/>
    </row>
    <row r="185" spans="1:113" ht="14.4">
      <c r="A185" s="8"/>
      <c r="B185" s="12"/>
      <c r="C185" s="7"/>
      <c r="D185" s="7"/>
      <c r="E185" s="7"/>
      <c r="F185" s="7"/>
      <c r="G185" s="7"/>
      <c r="H185" s="7"/>
      <c r="I185" s="7"/>
      <c r="J185" s="7"/>
      <c r="K185" s="7"/>
      <c r="L185" s="13"/>
      <c r="M185" s="13"/>
      <c r="N185" s="13"/>
      <c r="O185" s="13"/>
      <c r="P185" s="7"/>
      <c r="Q185" s="7"/>
      <c r="R185" s="7"/>
      <c r="S185" s="7"/>
      <c r="T185" s="7"/>
      <c r="U185" s="7"/>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5"/>
    </row>
    <row r="186" spans="1:113" ht="12" customHeight="1">
      <c r="A186" s="8"/>
      <c r="B186" s="161" t="s">
        <v>12</v>
      </c>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113" ht="12" customHeight="1">
      <c r="A187" s="8"/>
      <c r="B187" s="161"/>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c r="BC187" s="16"/>
    </row>
    <row r="188" spans="1:113" ht="12" customHeight="1">
      <c r="A188" s="8"/>
      <c r="B188" s="161"/>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113" ht="12" customHeight="1">
      <c r="A189" s="8"/>
      <c r="B189" s="161"/>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113" ht="12" customHeight="1">
      <c r="A190" s="8"/>
      <c r="B190" s="161"/>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113" ht="15" thickBot="1">
      <c r="A191" s="17"/>
      <c r="B191" s="18"/>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113">
      <c r="B192" s="21"/>
    </row>
    <row r="193" spans="1:251" ht="15" thickBot="1">
      <c r="A193" s="11"/>
      <c r="B193" s="10" t="s">
        <v>3</v>
      </c>
      <c r="C193" s="8"/>
      <c r="D193" s="8"/>
      <c r="E193" s="8"/>
      <c r="F193" s="8"/>
      <c r="G193" s="8"/>
      <c r="H193" s="8"/>
      <c r="I193" s="8"/>
      <c r="J193" s="8"/>
      <c r="K193" s="8"/>
      <c r="L193" s="9"/>
      <c r="M193" s="9"/>
      <c r="N193" s="9"/>
      <c r="O193" s="9"/>
      <c r="P193" s="8"/>
      <c r="Q193" s="8"/>
      <c r="R193" s="8"/>
      <c r="S193" s="8"/>
      <c r="T193" s="8"/>
      <c r="U193" s="8"/>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DI193" s="6"/>
    </row>
    <row r="194" spans="1:251" ht="14.4">
      <c r="A194" s="8"/>
      <c r="B194" s="12"/>
      <c r="C194" s="7"/>
      <c r="D194" s="7"/>
      <c r="E194" s="7"/>
      <c r="F194" s="7"/>
      <c r="G194" s="7"/>
      <c r="H194" s="7"/>
      <c r="I194" s="7"/>
      <c r="J194" s="7"/>
      <c r="K194" s="7"/>
      <c r="L194" s="13"/>
      <c r="M194" s="13"/>
      <c r="N194" s="13"/>
      <c r="O194" s="13"/>
      <c r="P194" s="7"/>
      <c r="Q194" s="7"/>
      <c r="R194" s="7"/>
      <c r="S194" s="7"/>
      <c r="T194" s="7"/>
      <c r="U194" s="7"/>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5"/>
    </row>
    <row r="195" spans="1:251" ht="12" customHeight="1">
      <c r="A195" s="8"/>
      <c r="B195" s="161" t="s">
        <v>13</v>
      </c>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3"/>
    </row>
    <row r="196" spans="1:251" ht="12" customHeight="1">
      <c r="A196" s="8"/>
      <c r="B196" s="161"/>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3"/>
      <c r="BC196" s="16"/>
    </row>
    <row r="197" spans="1:251" ht="12" customHeight="1">
      <c r="A197" s="8"/>
      <c r="B197" s="161"/>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3"/>
    </row>
    <row r="198" spans="1:251" ht="12" customHeight="1">
      <c r="A198" s="8"/>
      <c r="B198" s="161"/>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3"/>
    </row>
    <row r="199" spans="1:251" ht="12" customHeight="1">
      <c r="A199" s="8"/>
      <c r="B199" s="161"/>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3"/>
    </row>
    <row r="200" spans="1:251" ht="15" thickBot="1">
      <c r="A200" s="17"/>
      <c r="B200" s="18"/>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20"/>
    </row>
    <row r="201" spans="1:251">
      <c r="B201" s="21"/>
    </row>
    <row r="202" spans="1:251" ht="14.4">
      <c r="B202" s="10" t="s">
        <v>4</v>
      </c>
      <c r="C202" s="8"/>
      <c r="D202" s="8"/>
      <c r="E202" s="8"/>
      <c r="F202" s="8"/>
      <c r="G202" s="8"/>
      <c r="H202" s="8"/>
      <c r="I202" s="8"/>
      <c r="J202" s="8"/>
      <c r="K202" s="8"/>
      <c r="L202" s="9"/>
      <c r="M202" s="9"/>
      <c r="N202" s="9"/>
      <c r="O202" s="9"/>
      <c r="P202" s="8"/>
      <c r="Q202" s="8"/>
      <c r="R202" s="8"/>
      <c r="S202" s="8"/>
      <c r="T202" s="8"/>
      <c r="U202" s="8"/>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251" ht="15" thickBot="1">
      <c r="B203" s="8"/>
      <c r="C203" s="8"/>
      <c r="D203" s="8"/>
      <c r="E203" s="8"/>
      <c r="F203" s="8"/>
      <c r="G203" s="8"/>
      <c r="H203" s="8"/>
      <c r="I203" s="8"/>
      <c r="J203" s="8"/>
      <c r="K203" s="8"/>
      <c r="L203" s="9"/>
      <c r="M203" s="9"/>
      <c r="N203" s="9"/>
      <c r="O203" s="9"/>
      <c r="P203" s="8"/>
      <c r="Q203" s="8"/>
      <c r="R203" s="8"/>
      <c r="S203" s="8"/>
      <c r="T203" s="8"/>
      <c r="U203" s="8"/>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22" t="s">
        <v>5</v>
      </c>
    </row>
    <row r="204" spans="1:251" s="16" customFormat="1" ht="13.5" customHeight="1">
      <c r="A204" s="8"/>
      <c r="B204" s="164" t="s">
        <v>6</v>
      </c>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5"/>
      <c r="AA204" s="153" t="s">
        <v>9</v>
      </c>
      <c r="AB204" s="154"/>
      <c r="AC204" s="154"/>
      <c r="AD204" s="154"/>
      <c r="AE204" s="154"/>
      <c r="AF204" s="154"/>
      <c r="AG204" s="154"/>
      <c r="AH204" s="154"/>
      <c r="AI204" s="155"/>
      <c r="AJ204" s="153" t="s">
        <v>10</v>
      </c>
      <c r="AK204" s="154"/>
      <c r="AL204" s="154"/>
      <c r="AM204" s="154"/>
      <c r="AN204" s="154"/>
      <c r="AO204" s="154"/>
      <c r="AP204" s="154"/>
      <c r="AQ204" s="154"/>
      <c r="AR204" s="155"/>
      <c r="AS204" s="153" t="s">
        <v>7</v>
      </c>
      <c r="AT204" s="154"/>
      <c r="AU204" s="154"/>
      <c r="AV204" s="154"/>
      <c r="AW204" s="154"/>
      <c r="AX204" s="159"/>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row>
    <row r="205" spans="1:251" s="16" customFormat="1">
      <c r="A205" s="8"/>
      <c r="B205" s="165"/>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8"/>
      <c r="AA205" s="156"/>
      <c r="AB205" s="157"/>
      <c r="AC205" s="157"/>
      <c r="AD205" s="157"/>
      <c r="AE205" s="157"/>
      <c r="AF205" s="157"/>
      <c r="AG205" s="157"/>
      <c r="AH205" s="157"/>
      <c r="AI205" s="158"/>
      <c r="AJ205" s="156"/>
      <c r="AK205" s="157"/>
      <c r="AL205" s="157"/>
      <c r="AM205" s="157"/>
      <c r="AN205" s="157"/>
      <c r="AO205" s="157"/>
      <c r="AP205" s="157"/>
      <c r="AQ205" s="157"/>
      <c r="AR205" s="158"/>
      <c r="AS205" s="156"/>
      <c r="AT205" s="157"/>
      <c r="AU205" s="157"/>
      <c r="AV205" s="157"/>
      <c r="AW205" s="157"/>
      <c r="AX205" s="160"/>
      <c r="AY205" s="2"/>
      <c r="AZ205" s="2"/>
      <c r="BA205" s="2"/>
      <c r="BB205" s="23"/>
      <c r="BC205" s="24"/>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row>
    <row r="206" spans="1:251" s="16" customFormat="1" ht="18.75" customHeight="1">
      <c r="A206" s="8"/>
      <c r="B206" s="25"/>
      <c r="C206" s="141" t="s">
        <v>14</v>
      </c>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3"/>
      <c r="AA206" s="144">
        <v>1044822</v>
      </c>
      <c r="AB206" s="145"/>
      <c r="AC206" s="145"/>
      <c r="AD206" s="145"/>
      <c r="AE206" s="145"/>
      <c r="AF206" s="145"/>
      <c r="AG206" s="145"/>
      <c r="AH206" s="145"/>
      <c r="AI206" s="146"/>
      <c r="AJ206" s="144">
        <v>1032626</v>
      </c>
      <c r="AK206" s="145"/>
      <c r="AL206" s="145"/>
      <c r="AM206" s="145"/>
      <c r="AN206" s="145"/>
      <c r="AO206" s="145"/>
      <c r="AP206" s="145"/>
      <c r="AQ206" s="145"/>
      <c r="AR206" s="146"/>
      <c r="AS206" s="147"/>
      <c r="AT206" s="148"/>
      <c r="AU206" s="148"/>
      <c r="AV206" s="148"/>
      <c r="AW206" s="148"/>
      <c r="AX206" s="149"/>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row>
    <row r="207" spans="1:251" s="16" customFormat="1" ht="18.75" customHeight="1" thickBot="1">
      <c r="A207" s="17"/>
      <c r="B207" s="150" t="s">
        <v>11</v>
      </c>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2"/>
      <c r="AA207" s="135">
        <f>SUM(AA206)</f>
        <v>1044822</v>
      </c>
      <c r="AB207" s="136"/>
      <c r="AC207" s="136"/>
      <c r="AD207" s="136"/>
      <c r="AE207" s="136"/>
      <c r="AF207" s="136"/>
      <c r="AG207" s="136"/>
      <c r="AH207" s="136"/>
      <c r="AI207" s="137"/>
      <c r="AJ207" s="135">
        <f>SUM(AJ206)</f>
        <v>1032626</v>
      </c>
      <c r="AK207" s="173"/>
      <c r="AL207" s="173"/>
      <c r="AM207" s="173"/>
      <c r="AN207" s="173"/>
      <c r="AO207" s="173"/>
      <c r="AP207" s="173"/>
      <c r="AQ207" s="173"/>
      <c r="AR207" s="174"/>
      <c r="AS207" s="138"/>
      <c r="AT207" s="139"/>
      <c r="AU207" s="139"/>
      <c r="AV207" s="139"/>
      <c r="AW207" s="139"/>
      <c r="AX207" s="140"/>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row>
    <row r="209" spans="1:113" ht="19.2">
      <c r="A209" s="1" t="s">
        <v>0</v>
      </c>
      <c r="AW209" s="3"/>
      <c r="AX209" s="4"/>
      <c r="AY209" s="3"/>
    </row>
    <row r="211" spans="1:113" ht="18">
      <c r="B211" s="166" t="s">
        <v>8</v>
      </c>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row>
    <row r="212" spans="1:113">
      <c r="Z212" s="5"/>
      <c r="AD212" s="5"/>
      <c r="AE212" s="5"/>
      <c r="AF212" s="5"/>
      <c r="AG212" s="5"/>
      <c r="AH212" s="5"/>
      <c r="AI212" s="5"/>
      <c r="AO212" s="5"/>
    </row>
    <row r="213" spans="1:113" ht="13.8" thickBot="1">
      <c r="Z213" s="5"/>
      <c r="AD213" s="5"/>
      <c r="AE213" s="5"/>
      <c r="AF213" s="5"/>
      <c r="AG213" s="5"/>
      <c r="AH213" s="5"/>
      <c r="AI213" s="5"/>
      <c r="AO213" s="5"/>
      <c r="DI213" s="6"/>
    </row>
    <row r="214" spans="1:113" ht="24.75" customHeight="1" thickBot="1">
      <c r="B214" s="168" t="s">
        <v>1</v>
      </c>
      <c r="C214" s="169"/>
      <c r="D214" s="169"/>
      <c r="E214" s="169"/>
      <c r="F214" s="169"/>
      <c r="G214" s="169"/>
      <c r="H214" s="170" t="s">
        <v>53</v>
      </c>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DI214" s="6"/>
    </row>
    <row r="215" spans="1:113" ht="14.4">
      <c r="B215" s="7"/>
      <c r="C215" s="7"/>
      <c r="D215" s="7"/>
      <c r="E215" s="7"/>
      <c r="F215" s="7"/>
      <c r="G215" s="7"/>
      <c r="H215" s="8"/>
      <c r="I215" s="8"/>
      <c r="J215" s="8"/>
      <c r="K215" s="8"/>
      <c r="L215" s="9"/>
      <c r="M215" s="9"/>
      <c r="N215" s="9"/>
      <c r="O215" s="9"/>
      <c r="P215" s="8"/>
      <c r="Q215" s="8"/>
      <c r="R215" s="8"/>
      <c r="S215" s="8"/>
      <c r="T215" s="8"/>
      <c r="U215" s="8"/>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DI215" s="6"/>
    </row>
    <row r="216" spans="1:113" ht="15" thickBot="1">
      <c r="A216" s="11"/>
      <c r="B216" s="10" t="s">
        <v>2</v>
      </c>
      <c r="C216" s="8"/>
      <c r="D216" s="8"/>
      <c r="E216" s="8"/>
      <c r="F216" s="8"/>
      <c r="G216" s="8"/>
      <c r="H216" s="8"/>
      <c r="I216" s="8"/>
      <c r="J216" s="8"/>
      <c r="K216" s="8"/>
      <c r="L216" s="9"/>
      <c r="M216" s="9"/>
      <c r="N216" s="9"/>
      <c r="O216" s="9"/>
      <c r="P216" s="8"/>
      <c r="Q216" s="8"/>
      <c r="R216" s="8"/>
      <c r="S216" s="8"/>
      <c r="T216" s="8"/>
      <c r="U216" s="8"/>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DI216" s="6"/>
    </row>
    <row r="217" spans="1:113" ht="14.4">
      <c r="A217" s="8"/>
      <c r="B217" s="12"/>
      <c r="C217" s="7"/>
      <c r="D217" s="7"/>
      <c r="E217" s="7"/>
      <c r="F217" s="7"/>
      <c r="G217" s="7"/>
      <c r="H217" s="7"/>
      <c r="I217" s="7"/>
      <c r="J217" s="7"/>
      <c r="K217" s="7"/>
      <c r="L217" s="13"/>
      <c r="M217" s="13"/>
      <c r="N217" s="13"/>
      <c r="O217" s="13"/>
      <c r="P217" s="7"/>
      <c r="Q217" s="7"/>
      <c r="R217" s="7"/>
      <c r="S217" s="7"/>
      <c r="T217" s="7"/>
      <c r="U217" s="7"/>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5"/>
    </row>
    <row r="218" spans="1:113" ht="12" customHeight="1">
      <c r="A218" s="8"/>
      <c r="B218" s="161" t="s">
        <v>54</v>
      </c>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113" ht="12" customHeight="1">
      <c r="A219" s="8"/>
      <c r="B219" s="161"/>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3"/>
      <c r="BC219" s="16"/>
    </row>
    <row r="220" spans="1:113" ht="12" customHeight="1">
      <c r="A220" s="8"/>
      <c r="B220" s="161"/>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113" ht="12" customHeight="1">
      <c r="A221" s="8"/>
      <c r="B221" s="161"/>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113" ht="12" customHeight="1">
      <c r="A222" s="8"/>
      <c r="B222" s="161"/>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113" ht="15" thickBot="1">
      <c r="A223" s="17"/>
      <c r="B223" s="18"/>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20"/>
    </row>
    <row r="224" spans="1:113">
      <c r="B224" s="21"/>
    </row>
    <row r="225" spans="1:251" ht="15" thickBot="1">
      <c r="A225" s="11"/>
      <c r="B225" s="10" t="s">
        <v>3</v>
      </c>
      <c r="C225" s="8"/>
      <c r="D225" s="8"/>
      <c r="E225" s="8"/>
      <c r="F225" s="8"/>
      <c r="G225" s="8"/>
      <c r="H225" s="8"/>
      <c r="I225" s="8"/>
      <c r="J225" s="8"/>
      <c r="K225" s="8"/>
      <c r="L225" s="9"/>
      <c r="M225" s="9"/>
      <c r="N225" s="9"/>
      <c r="O225" s="9"/>
      <c r="P225" s="8"/>
      <c r="Q225" s="8"/>
      <c r="R225" s="8"/>
      <c r="S225" s="8"/>
      <c r="T225" s="8"/>
      <c r="U225" s="8"/>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DI225" s="6"/>
    </row>
    <row r="226" spans="1:251" ht="14.4">
      <c r="A226" s="8"/>
      <c r="B226" s="12"/>
      <c r="C226" s="7"/>
      <c r="D226" s="7"/>
      <c r="E226" s="7"/>
      <c r="F226" s="7"/>
      <c r="G226" s="7"/>
      <c r="H226" s="7"/>
      <c r="I226" s="7"/>
      <c r="J226" s="7"/>
      <c r="K226" s="7"/>
      <c r="L226" s="13"/>
      <c r="M226" s="13"/>
      <c r="N226" s="13"/>
      <c r="O226" s="13"/>
      <c r="P226" s="7"/>
      <c r="Q226" s="7"/>
      <c r="R226" s="7"/>
      <c r="S226" s="7"/>
      <c r="T226" s="7"/>
      <c r="U226" s="7"/>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251" ht="12" customHeight="1">
      <c r="A227" s="8"/>
      <c r="B227" s="161" t="s">
        <v>55</v>
      </c>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251" ht="12" customHeight="1">
      <c r="A228" s="8"/>
      <c r="B228" s="161"/>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c r="BC228" s="16"/>
    </row>
    <row r="229" spans="1:251" ht="12" customHeight="1">
      <c r="A229" s="8"/>
      <c r="B229" s="161"/>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251" ht="12" customHeight="1">
      <c r="A230" s="8"/>
      <c r="B230" s="161"/>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251" ht="12" customHeight="1">
      <c r="A231" s="8"/>
      <c r="B231" s="161"/>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251" ht="15" thickBot="1">
      <c r="A232" s="17"/>
      <c r="B232" s="18"/>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20"/>
    </row>
    <row r="233" spans="1:251">
      <c r="B233" s="21"/>
    </row>
    <row r="234" spans="1:251" ht="14.4">
      <c r="B234" s="10" t="s">
        <v>4</v>
      </c>
      <c r="C234" s="8"/>
      <c r="D234" s="8"/>
      <c r="E234" s="8"/>
      <c r="F234" s="8"/>
      <c r="G234" s="8"/>
      <c r="H234" s="8"/>
      <c r="I234" s="8"/>
      <c r="J234" s="8"/>
      <c r="K234" s="8"/>
      <c r="L234" s="9"/>
      <c r="M234" s="9"/>
      <c r="N234" s="9"/>
      <c r="O234" s="9"/>
      <c r="P234" s="8"/>
      <c r="Q234" s="8"/>
      <c r="R234" s="8"/>
      <c r="S234" s="8"/>
      <c r="T234" s="8"/>
      <c r="U234" s="8"/>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row>
    <row r="235" spans="1:251" ht="15" thickBot="1">
      <c r="B235" s="8"/>
      <c r="C235" s="8"/>
      <c r="D235" s="8"/>
      <c r="E235" s="8"/>
      <c r="F235" s="8"/>
      <c r="G235" s="8"/>
      <c r="H235" s="8"/>
      <c r="I235" s="8"/>
      <c r="J235" s="8"/>
      <c r="K235" s="8"/>
      <c r="L235" s="9"/>
      <c r="M235" s="9"/>
      <c r="N235" s="9"/>
      <c r="O235" s="9"/>
      <c r="P235" s="8"/>
      <c r="Q235" s="8"/>
      <c r="R235" s="8"/>
      <c r="S235" s="8"/>
      <c r="T235" s="8"/>
      <c r="U235" s="8"/>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22" t="s">
        <v>5</v>
      </c>
    </row>
    <row r="236" spans="1:251" s="16" customFormat="1" ht="13.5" customHeight="1">
      <c r="A236" s="8"/>
      <c r="B236" s="164" t="s">
        <v>6</v>
      </c>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5"/>
      <c r="AA236" s="153" t="s">
        <v>9</v>
      </c>
      <c r="AB236" s="154"/>
      <c r="AC236" s="154"/>
      <c r="AD236" s="154"/>
      <c r="AE236" s="154"/>
      <c r="AF236" s="154"/>
      <c r="AG236" s="154"/>
      <c r="AH236" s="154"/>
      <c r="AI236" s="155"/>
      <c r="AJ236" s="153" t="s">
        <v>10</v>
      </c>
      <c r="AK236" s="154"/>
      <c r="AL236" s="154"/>
      <c r="AM236" s="154"/>
      <c r="AN236" s="154"/>
      <c r="AO236" s="154"/>
      <c r="AP236" s="154"/>
      <c r="AQ236" s="154"/>
      <c r="AR236" s="155"/>
      <c r="AS236" s="153" t="s">
        <v>7</v>
      </c>
      <c r="AT236" s="154"/>
      <c r="AU236" s="154"/>
      <c r="AV236" s="154"/>
      <c r="AW236" s="154"/>
      <c r="AX236" s="159"/>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row>
    <row r="237" spans="1:251" s="16" customFormat="1">
      <c r="A237" s="8"/>
      <c r="B237" s="165"/>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8"/>
      <c r="AA237" s="156"/>
      <c r="AB237" s="157"/>
      <c r="AC237" s="157"/>
      <c r="AD237" s="157"/>
      <c r="AE237" s="157"/>
      <c r="AF237" s="157"/>
      <c r="AG237" s="157"/>
      <c r="AH237" s="157"/>
      <c r="AI237" s="158"/>
      <c r="AJ237" s="156"/>
      <c r="AK237" s="157"/>
      <c r="AL237" s="157"/>
      <c r="AM237" s="157"/>
      <c r="AN237" s="157"/>
      <c r="AO237" s="157"/>
      <c r="AP237" s="157"/>
      <c r="AQ237" s="157"/>
      <c r="AR237" s="158"/>
      <c r="AS237" s="156"/>
      <c r="AT237" s="157"/>
      <c r="AU237" s="157"/>
      <c r="AV237" s="157"/>
      <c r="AW237" s="157"/>
      <c r="AX237" s="160"/>
      <c r="AY237" s="2"/>
      <c r="AZ237" s="2"/>
      <c r="BA237" s="2"/>
      <c r="BB237" s="23"/>
      <c r="BC237" s="24"/>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row>
    <row r="238" spans="1:251" s="16" customFormat="1" ht="18.75" customHeight="1">
      <c r="A238" s="8"/>
      <c r="B238" s="25"/>
      <c r="C238" s="141" t="s">
        <v>56</v>
      </c>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3"/>
      <c r="AA238" s="144">
        <v>614020</v>
      </c>
      <c r="AB238" s="145"/>
      <c r="AC238" s="145"/>
      <c r="AD238" s="145"/>
      <c r="AE238" s="145"/>
      <c r="AF238" s="145"/>
      <c r="AG238" s="145"/>
      <c r="AH238" s="145"/>
      <c r="AI238" s="146"/>
      <c r="AJ238" s="144">
        <v>670320</v>
      </c>
      <c r="AK238" s="145"/>
      <c r="AL238" s="145"/>
      <c r="AM238" s="145"/>
      <c r="AN238" s="145"/>
      <c r="AO238" s="145"/>
      <c r="AP238" s="145"/>
      <c r="AQ238" s="145"/>
      <c r="AR238" s="146"/>
      <c r="AS238" s="147"/>
      <c r="AT238" s="148"/>
      <c r="AU238" s="148"/>
      <c r="AV238" s="148"/>
      <c r="AW238" s="148"/>
      <c r="AX238" s="149"/>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row>
    <row r="239" spans="1:251" s="16" customFormat="1" ht="18.75" customHeight="1" thickBot="1">
      <c r="A239" s="17"/>
      <c r="B239" s="150" t="s">
        <v>11</v>
      </c>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2"/>
      <c r="AA239" s="135">
        <f>SUM($AA$238:$AA$238)</f>
        <v>614020</v>
      </c>
      <c r="AB239" s="136"/>
      <c r="AC239" s="136"/>
      <c r="AD239" s="136"/>
      <c r="AE239" s="136"/>
      <c r="AF239" s="136"/>
      <c r="AG239" s="136"/>
      <c r="AH239" s="136"/>
      <c r="AI239" s="137"/>
      <c r="AJ239" s="135">
        <f>SUM($AJ$238:$AJ$238)</f>
        <v>670320</v>
      </c>
      <c r="AK239" s="136"/>
      <c r="AL239" s="136"/>
      <c r="AM239" s="136"/>
      <c r="AN239" s="136"/>
      <c r="AO239" s="136"/>
      <c r="AP239" s="136"/>
      <c r="AQ239" s="136"/>
      <c r="AR239" s="137"/>
      <c r="AS239" s="138"/>
      <c r="AT239" s="139"/>
      <c r="AU239" s="139"/>
      <c r="AV239" s="139"/>
      <c r="AW239" s="139"/>
      <c r="AX239" s="140"/>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row>
    <row r="241" spans="1:113" ht="19.2">
      <c r="A241" s="1" t="s">
        <v>0</v>
      </c>
      <c r="AW241" s="3"/>
      <c r="AX241" s="4"/>
      <c r="AY241" s="3"/>
    </row>
    <row r="243" spans="1:113" ht="18">
      <c r="B243" s="166" t="s">
        <v>8</v>
      </c>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row>
    <row r="244" spans="1:113">
      <c r="Z244" s="5"/>
      <c r="AD244" s="5"/>
      <c r="AE244" s="5"/>
      <c r="AF244" s="5"/>
      <c r="AG244" s="5"/>
      <c r="AH244" s="5"/>
      <c r="AI244" s="5"/>
      <c r="AO244" s="5"/>
    </row>
    <row r="245" spans="1:113" ht="13.8" thickBot="1">
      <c r="Z245" s="5"/>
      <c r="AD245" s="5"/>
      <c r="AE245" s="5"/>
      <c r="AF245" s="5"/>
      <c r="AG245" s="5"/>
      <c r="AH245" s="5"/>
      <c r="AI245" s="5"/>
      <c r="AO245" s="5"/>
      <c r="DI245" s="6"/>
    </row>
    <row r="246" spans="1:113" ht="24.75" customHeight="1" thickBot="1">
      <c r="B246" s="168" t="s">
        <v>1</v>
      </c>
      <c r="C246" s="169"/>
      <c r="D246" s="169"/>
      <c r="E246" s="169"/>
      <c r="F246" s="169"/>
      <c r="G246" s="169"/>
      <c r="H246" s="170" t="s">
        <v>64</v>
      </c>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171"/>
      <c r="AJ246" s="171"/>
      <c r="AK246" s="171"/>
      <c r="AL246" s="171"/>
      <c r="AM246" s="171"/>
      <c r="AN246" s="171"/>
      <c r="AO246" s="171"/>
      <c r="AP246" s="171"/>
      <c r="AQ246" s="171"/>
      <c r="AR246" s="171"/>
      <c r="AS246" s="171"/>
      <c r="AT246" s="171"/>
      <c r="AU246" s="171"/>
      <c r="AV246" s="171"/>
      <c r="AW246" s="171"/>
      <c r="AX246" s="172"/>
      <c r="DI246" s="6"/>
    </row>
    <row r="247" spans="1:113" ht="14.4">
      <c r="B247" s="7"/>
      <c r="C247" s="7"/>
      <c r="D247" s="7"/>
      <c r="E247" s="7"/>
      <c r="F247" s="7"/>
      <c r="G247" s="7"/>
      <c r="H247" s="8"/>
      <c r="I247" s="8"/>
      <c r="J247" s="8"/>
      <c r="K247" s="8"/>
      <c r="L247" s="9"/>
      <c r="M247" s="9"/>
      <c r="N247" s="9"/>
      <c r="O247" s="9"/>
      <c r="P247" s="8"/>
      <c r="Q247" s="8"/>
      <c r="R247" s="8"/>
      <c r="S247" s="8"/>
      <c r="T247" s="8"/>
      <c r="U247" s="8"/>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DI247" s="6"/>
    </row>
    <row r="248" spans="1:113" ht="15" thickBot="1">
      <c r="A248" s="11"/>
      <c r="B248" s="10" t="s">
        <v>2</v>
      </c>
      <c r="C248" s="8"/>
      <c r="D248" s="8"/>
      <c r="E248" s="8"/>
      <c r="F248" s="8"/>
      <c r="G248" s="8"/>
      <c r="H248" s="8"/>
      <c r="I248" s="8"/>
      <c r="J248" s="8"/>
      <c r="K248" s="8"/>
      <c r="L248" s="9"/>
      <c r="M248" s="9"/>
      <c r="N248" s="9"/>
      <c r="O248" s="9"/>
      <c r="P248" s="8"/>
      <c r="Q248" s="8"/>
      <c r="R248" s="8"/>
      <c r="S248" s="8"/>
      <c r="T248" s="8"/>
      <c r="U248" s="8"/>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DI248" s="6"/>
    </row>
    <row r="249" spans="1:113" ht="14.4">
      <c r="A249" s="8"/>
      <c r="B249" s="12"/>
      <c r="C249" s="7"/>
      <c r="D249" s="7"/>
      <c r="E249" s="7"/>
      <c r="F249" s="7"/>
      <c r="G249" s="7"/>
      <c r="H249" s="7"/>
      <c r="I249" s="7"/>
      <c r="J249" s="7"/>
      <c r="K249" s="7"/>
      <c r="L249" s="13"/>
      <c r="M249" s="13"/>
      <c r="N249" s="13"/>
      <c r="O249" s="13"/>
      <c r="P249" s="7"/>
      <c r="Q249" s="7"/>
      <c r="R249" s="7"/>
      <c r="S249" s="7"/>
      <c r="T249" s="7"/>
      <c r="U249" s="7"/>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113" ht="12" customHeight="1">
      <c r="A250" s="8"/>
      <c r="B250" s="161" t="s">
        <v>65</v>
      </c>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row>
    <row r="251" spans="1:113" ht="12" customHeight="1">
      <c r="A251" s="8"/>
      <c r="B251" s="161"/>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BC251" s="16"/>
    </row>
    <row r="252" spans="1:113" ht="12" customHeight="1">
      <c r="A252" s="8"/>
      <c r="B252" s="161"/>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3"/>
    </row>
    <row r="253" spans="1:113" ht="12" customHeight="1">
      <c r="A253" s="8"/>
      <c r="B253" s="161"/>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3"/>
    </row>
    <row r="254" spans="1:113" ht="12" customHeight="1">
      <c r="A254" s="8"/>
      <c r="B254" s="161"/>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3"/>
    </row>
    <row r="255" spans="1:113" ht="15" thickBot="1">
      <c r="A255" s="17"/>
      <c r="B255" s="18"/>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113">
      <c r="B256" s="21"/>
    </row>
    <row r="257" spans="1:251" ht="15" thickBot="1">
      <c r="A257" s="11"/>
      <c r="B257" s="10" t="s">
        <v>3</v>
      </c>
      <c r="C257" s="8"/>
      <c r="D257" s="8"/>
      <c r="E257" s="8"/>
      <c r="F257" s="8"/>
      <c r="G257" s="8"/>
      <c r="H257" s="8"/>
      <c r="I257" s="8"/>
      <c r="J257" s="8"/>
      <c r="K257" s="8"/>
      <c r="L257" s="9"/>
      <c r="M257" s="9"/>
      <c r="N257" s="9"/>
      <c r="O257" s="9"/>
      <c r="P257" s="8"/>
      <c r="Q257" s="8"/>
      <c r="R257" s="8"/>
      <c r="S257" s="8"/>
      <c r="T257" s="8"/>
      <c r="U257" s="8"/>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DI257" s="6"/>
    </row>
    <row r="258" spans="1:251" ht="14.4">
      <c r="A258" s="8"/>
      <c r="B258" s="12"/>
      <c r="C258" s="7"/>
      <c r="D258" s="7"/>
      <c r="E258" s="7"/>
      <c r="F258" s="7"/>
      <c r="G258" s="7"/>
      <c r="H258" s="7"/>
      <c r="I258" s="7"/>
      <c r="J258" s="7"/>
      <c r="K258" s="7"/>
      <c r="L258" s="13"/>
      <c r="M258" s="13"/>
      <c r="N258" s="13"/>
      <c r="O258" s="13"/>
      <c r="P258" s="7"/>
      <c r="Q258" s="7"/>
      <c r="R258" s="7"/>
      <c r="S258" s="7"/>
      <c r="T258" s="7"/>
      <c r="U258" s="7"/>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5"/>
    </row>
    <row r="259" spans="1:251" ht="12" customHeight="1">
      <c r="A259" s="8"/>
      <c r="B259" s="161" t="s">
        <v>66</v>
      </c>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3"/>
    </row>
    <row r="260" spans="1:251" ht="12" customHeight="1">
      <c r="A260" s="8"/>
      <c r="B260" s="161"/>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3"/>
    </row>
    <row r="261" spans="1:251" ht="12" customHeight="1">
      <c r="A261" s="8"/>
      <c r="B261" s="161"/>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3"/>
      <c r="BC261" s="16"/>
    </row>
    <row r="262" spans="1:251" ht="12" customHeight="1">
      <c r="A262" s="8"/>
      <c r="B262" s="161"/>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3"/>
    </row>
    <row r="263" spans="1:251" ht="12" customHeight="1">
      <c r="A263" s="8"/>
      <c r="B263" s="161"/>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3"/>
    </row>
    <row r="264" spans="1:251" ht="12" customHeight="1">
      <c r="A264" s="8"/>
      <c r="B264" s="161"/>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3"/>
    </row>
    <row r="265" spans="1:251" ht="15" thickBot="1">
      <c r="A265" s="17"/>
      <c r="B265" s="18"/>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251">
      <c r="B266" s="21"/>
    </row>
    <row r="267" spans="1:251" ht="14.4">
      <c r="B267" s="10" t="s">
        <v>4</v>
      </c>
      <c r="C267" s="8"/>
      <c r="D267" s="8"/>
      <c r="E267" s="8"/>
      <c r="F267" s="8"/>
      <c r="G267" s="8"/>
      <c r="H267" s="8"/>
      <c r="I267" s="8"/>
      <c r="J267" s="8"/>
      <c r="K267" s="8"/>
      <c r="L267" s="9"/>
      <c r="M267" s="9"/>
      <c r="N267" s="9"/>
      <c r="O267" s="9"/>
      <c r="P267" s="8"/>
      <c r="Q267" s="8"/>
      <c r="R267" s="8"/>
      <c r="S267" s="8"/>
      <c r="T267" s="8"/>
      <c r="U267" s="8"/>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row>
    <row r="268" spans="1:251" ht="15" thickBot="1">
      <c r="B268" s="8"/>
      <c r="C268" s="8"/>
      <c r="D268" s="8"/>
      <c r="E268" s="8"/>
      <c r="F268" s="8"/>
      <c r="G268" s="8"/>
      <c r="H268" s="8"/>
      <c r="I268" s="8"/>
      <c r="J268" s="8"/>
      <c r="K268" s="8"/>
      <c r="L268" s="9"/>
      <c r="M268" s="9"/>
      <c r="N268" s="9"/>
      <c r="O268" s="9"/>
      <c r="P268" s="8"/>
      <c r="Q268" s="8"/>
      <c r="R268" s="8"/>
      <c r="S268" s="8"/>
      <c r="T268" s="8"/>
      <c r="U268" s="8"/>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22" t="s">
        <v>5</v>
      </c>
    </row>
    <row r="269" spans="1:251" s="16" customFormat="1" ht="13.5" customHeight="1">
      <c r="A269" s="8"/>
      <c r="B269" s="164" t="s">
        <v>6</v>
      </c>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5"/>
      <c r="AA269" s="153" t="s">
        <v>9</v>
      </c>
      <c r="AB269" s="154"/>
      <c r="AC269" s="154"/>
      <c r="AD269" s="154"/>
      <c r="AE269" s="154"/>
      <c r="AF269" s="154"/>
      <c r="AG269" s="154"/>
      <c r="AH269" s="154"/>
      <c r="AI269" s="155"/>
      <c r="AJ269" s="153" t="s">
        <v>10</v>
      </c>
      <c r="AK269" s="154"/>
      <c r="AL269" s="154"/>
      <c r="AM269" s="154"/>
      <c r="AN269" s="154"/>
      <c r="AO269" s="154"/>
      <c r="AP269" s="154"/>
      <c r="AQ269" s="154"/>
      <c r="AR269" s="155"/>
      <c r="AS269" s="153" t="s">
        <v>7</v>
      </c>
      <c r="AT269" s="154"/>
      <c r="AU269" s="154"/>
      <c r="AV269" s="154"/>
      <c r="AW269" s="154"/>
      <c r="AX269" s="159"/>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row>
    <row r="270" spans="1:251" s="16" customFormat="1">
      <c r="A270" s="8"/>
      <c r="B270" s="165"/>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8"/>
      <c r="AA270" s="156"/>
      <c r="AB270" s="157"/>
      <c r="AC270" s="157"/>
      <c r="AD270" s="157"/>
      <c r="AE270" s="157"/>
      <c r="AF270" s="157"/>
      <c r="AG270" s="157"/>
      <c r="AH270" s="157"/>
      <c r="AI270" s="158"/>
      <c r="AJ270" s="156"/>
      <c r="AK270" s="157"/>
      <c r="AL270" s="157"/>
      <c r="AM270" s="157"/>
      <c r="AN270" s="157"/>
      <c r="AO270" s="157"/>
      <c r="AP270" s="157"/>
      <c r="AQ270" s="157"/>
      <c r="AR270" s="158"/>
      <c r="AS270" s="156"/>
      <c r="AT270" s="157"/>
      <c r="AU270" s="157"/>
      <c r="AV270" s="157"/>
      <c r="AW270" s="157"/>
      <c r="AX270" s="160"/>
      <c r="AY270" s="2"/>
      <c r="AZ270" s="2"/>
      <c r="BA270" s="2"/>
      <c r="BB270" s="23"/>
      <c r="BC270" s="24"/>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row>
    <row r="271" spans="1:251" s="16" customFormat="1" ht="18.75" customHeight="1">
      <c r="A271" s="8"/>
      <c r="B271" s="25"/>
      <c r="C271" s="141" t="s">
        <v>67</v>
      </c>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3"/>
      <c r="AA271" s="144">
        <v>7080</v>
      </c>
      <c r="AB271" s="145"/>
      <c r="AC271" s="145"/>
      <c r="AD271" s="145"/>
      <c r="AE271" s="145"/>
      <c r="AF271" s="145"/>
      <c r="AG271" s="145"/>
      <c r="AH271" s="145"/>
      <c r="AI271" s="146"/>
      <c r="AJ271" s="144">
        <v>26944</v>
      </c>
      <c r="AK271" s="145"/>
      <c r="AL271" s="145"/>
      <c r="AM271" s="145"/>
      <c r="AN271" s="145"/>
      <c r="AO271" s="145"/>
      <c r="AP271" s="145"/>
      <c r="AQ271" s="145"/>
      <c r="AR271" s="146"/>
      <c r="AS271" s="147"/>
      <c r="AT271" s="148"/>
      <c r="AU271" s="148"/>
      <c r="AV271" s="148"/>
      <c r="AW271" s="148"/>
      <c r="AX271" s="149"/>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row>
    <row r="272" spans="1:251" s="16" customFormat="1" ht="18.75" customHeight="1">
      <c r="A272" s="8"/>
      <c r="B272" s="25"/>
      <c r="C272" s="141" t="s">
        <v>68</v>
      </c>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3"/>
      <c r="AA272" s="144">
        <v>493</v>
      </c>
      <c r="AB272" s="145"/>
      <c r="AC272" s="145"/>
      <c r="AD272" s="145"/>
      <c r="AE272" s="145"/>
      <c r="AF272" s="145"/>
      <c r="AG272" s="145"/>
      <c r="AH272" s="145"/>
      <c r="AI272" s="146"/>
      <c r="AJ272" s="144">
        <v>560</v>
      </c>
      <c r="AK272" s="145"/>
      <c r="AL272" s="145"/>
      <c r="AM272" s="145"/>
      <c r="AN272" s="145"/>
      <c r="AO272" s="145"/>
      <c r="AP272" s="145"/>
      <c r="AQ272" s="145"/>
      <c r="AR272" s="146"/>
      <c r="AS272" s="147"/>
      <c r="AT272" s="148"/>
      <c r="AU272" s="148"/>
      <c r="AV272" s="148"/>
      <c r="AW272" s="148"/>
      <c r="AX272" s="149"/>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row>
    <row r="273" spans="1:251" s="16" customFormat="1" ht="18.75" customHeight="1">
      <c r="A273" s="8"/>
      <c r="B273" s="25"/>
      <c r="C273" s="141" t="s">
        <v>69</v>
      </c>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3"/>
      <c r="AA273" s="144">
        <v>104</v>
      </c>
      <c r="AB273" s="145"/>
      <c r="AC273" s="145"/>
      <c r="AD273" s="145"/>
      <c r="AE273" s="145"/>
      <c r="AF273" s="145"/>
      <c r="AG273" s="145"/>
      <c r="AH273" s="145"/>
      <c r="AI273" s="146"/>
      <c r="AJ273" s="144">
        <v>200</v>
      </c>
      <c r="AK273" s="145"/>
      <c r="AL273" s="145"/>
      <c r="AM273" s="145"/>
      <c r="AN273" s="145"/>
      <c r="AO273" s="145"/>
      <c r="AP273" s="145"/>
      <c r="AQ273" s="145"/>
      <c r="AR273" s="146"/>
      <c r="AS273" s="147"/>
      <c r="AT273" s="148"/>
      <c r="AU273" s="148"/>
      <c r="AV273" s="148"/>
      <c r="AW273" s="148"/>
      <c r="AX273" s="149"/>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row>
    <row r="274" spans="1:251" s="16" customFormat="1" ht="18.75" customHeight="1" thickBot="1">
      <c r="A274" s="17"/>
      <c r="B274" s="150" t="s">
        <v>11</v>
      </c>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2"/>
      <c r="AA274" s="135">
        <f>SUM(AA271:AI273)</f>
        <v>7677</v>
      </c>
      <c r="AB274" s="136"/>
      <c r="AC274" s="136"/>
      <c r="AD274" s="136"/>
      <c r="AE274" s="136"/>
      <c r="AF274" s="136"/>
      <c r="AG274" s="136"/>
      <c r="AH274" s="136"/>
      <c r="AI274" s="137"/>
      <c r="AJ274" s="135">
        <f>SUM(AJ271:AR273)</f>
        <v>27704</v>
      </c>
      <c r="AK274" s="173"/>
      <c r="AL274" s="173"/>
      <c r="AM274" s="173"/>
      <c r="AN274" s="173"/>
      <c r="AO274" s="173"/>
      <c r="AP274" s="173"/>
      <c r="AQ274" s="173"/>
      <c r="AR274" s="174"/>
      <c r="AS274" s="138"/>
      <c r="AT274" s="139"/>
      <c r="AU274" s="139"/>
      <c r="AV274" s="139"/>
      <c r="AW274" s="139"/>
      <c r="AX274" s="140"/>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6" spans="1:251" ht="19.2">
      <c r="A276" s="1" t="s">
        <v>0</v>
      </c>
      <c r="AW276" s="3"/>
      <c r="AX276" s="4"/>
      <c r="AY276" s="3"/>
    </row>
    <row r="278" spans="1:251" ht="18">
      <c r="B278" s="166" t="s">
        <v>8</v>
      </c>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row>
    <row r="279" spans="1:251">
      <c r="Z279" s="5"/>
      <c r="AD279" s="5"/>
      <c r="AE279" s="5"/>
      <c r="AF279" s="5"/>
      <c r="AG279" s="5"/>
      <c r="AH279" s="5"/>
      <c r="AI279" s="5"/>
      <c r="AO279" s="5"/>
    </row>
    <row r="280" spans="1:251" ht="13.8" thickBot="1">
      <c r="Z280" s="5"/>
      <c r="AD280" s="5"/>
      <c r="AE280" s="5"/>
      <c r="AF280" s="5"/>
      <c r="AG280" s="5"/>
      <c r="AH280" s="5"/>
      <c r="AI280" s="5"/>
      <c r="AO280" s="5"/>
      <c r="DI280" s="6"/>
    </row>
    <row r="281" spans="1:251" ht="24.75" customHeight="1" thickBot="1">
      <c r="B281" s="168" t="s">
        <v>1</v>
      </c>
      <c r="C281" s="169"/>
      <c r="D281" s="169"/>
      <c r="E281" s="169"/>
      <c r="F281" s="169"/>
      <c r="G281" s="169"/>
      <c r="H281" s="170" t="s">
        <v>57</v>
      </c>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c r="DI281" s="6"/>
    </row>
    <row r="282" spans="1:251" ht="14.4">
      <c r="B282" s="7"/>
      <c r="C282" s="7"/>
      <c r="D282" s="7"/>
      <c r="E282" s="7"/>
      <c r="F282" s="7"/>
      <c r="G282" s="7"/>
      <c r="H282" s="8"/>
      <c r="I282" s="8"/>
      <c r="J282" s="8"/>
      <c r="K282" s="8"/>
      <c r="L282" s="9"/>
      <c r="M282" s="9"/>
      <c r="N282" s="9"/>
      <c r="O282" s="9"/>
      <c r="P282" s="8"/>
      <c r="Q282" s="8"/>
      <c r="R282" s="8"/>
      <c r="S282" s="8"/>
      <c r="T282" s="8"/>
      <c r="U282" s="8"/>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DI282" s="6"/>
    </row>
    <row r="283" spans="1:251" ht="15" thickBot="1">
      <c r="A283" s="11"/>
      <c r="B283" s="10" t="s">
        <v>2</v>
      </c>
      <c r="C283" s="8"/>
      <c r="D283" s="8"/>
      <c r="E283" s="8"/>
      <c r="F283" s="8"/>
      <c r="G283" s="8"/>
      <c r="H283" s="8"/>
      <c r="I283" s="8"/>
      <c r="J283" s="8"/>
      <c r="K283" s="8"/>
      <c r="L283" s="9"/>
      <c r="M283" s="9"/>
      <c r="N283" s="9"/>
      <c r="O283" s="9"/>
      <c r="P283" s="8"/>
      <c r="Q283" s="8"/>
      <c r="R283" s="8"/>
      <c r="S283" s="8"/>
      <c r="T283" s="8"/>
      <c r="U283" s="8"/>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DI283" s="6"/>
    </row>
    <row r="284" spans="1:251" ht="14.4">
      <c r="A284" s="8"/>
      <c r="B284" s="12"/>
      <c r="C284" s="7"/>
      <c r="D284" s="7"/>
      <c r="E284" s="7"/>
      <c r="F284" s="7"/>
      <c r="G284" s="7"/>
      <c r="H284" s="7"/>
      <c r="I284" s="7"/>
      <c r="J284" s="7"/>
      <c r="K284" s="7"/>
      <c r="L284" s="13"/>
      <c r="M284" s="13"/>
      <c r="N284" s="13"/>
      <c r="O284" s="13"/>
      <c r="P284" s="7"/>
      <c r="Q284" s="7"/>
      <c r="R284" s="7"/>
      <c r="S284" s="7"/>
      <c r="T284" s="7"/>
      <c r="U284" s="7"/>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5"/>
    </row>
    <row r="285" spans="1:251" ht="12" customHeight="1">
      <c r="A285" s="8"/>
      <c r="B285" s="161" t="s">
        <v>58</v>
      </c>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251" ht="12" customHeight="1">
      <c r="A286" s="8"/>
      <c r="B286" s="161"/>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3"/>
      <c r="BC286" s="16"/>
    </row>
    <row r="287" spans="1:251" ht="12" customHeight="1">
      <c r="A287" s="8"/>
      <c r="B287" s="161"/>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251" ht="12" customHeight="1">
      <c r="A288" s="8"/>
      <c r="B288" s="161"/>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251" ht="12" customHeight="1">
      <c r="A289" s="8"/>
      <c r="B289" s="161"/>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251" ht="15" thickBot="1">
      <c r="A290" s="17"/>
      <c r="B290" s="18"/>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20"/>
    </row>
    <row r="291" spans="1:251">
      <c r="B291" s="21"/>
    </row>
    <row r="292" spans="1:251" ht="15" thickBot="1">
      <c r="A292" s="11"/>
      <c r="B292" s="10" t="s">
        <v>3</v>
      </c>
      <c r="C292" s="8"/>
      <c r="D292" s="8"/>
      <c r="E292" s="8"/>
      <c r="F292" s="8"/>
      <c r="G292" s="8"/>
      <c r="H292" s="8"/>
      <c r="I292" s="8"/>
      <c r="J292" s="8"/>
      <c r="K292" s="8"/>
      <c r="L292" s="9"/>
      <c r="M292" s="9"/>
      <c r="N292" s="9"/>
      <c r="O292" s="9"/>
      <c r="P292" s="8"/>
      <c r="Q292" s="8"/>
      <c r="R292" s="8"/>
      <c r="S292" s="8"/>
      <c r="T292" s="8"/>
      <c r="U292" s="8"/>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DI292" s="6"/>
    </row>
    <row r="293" spans="1:251" ht="14.4">
      <c r="A293" s="8"/>
      <c r="B293" s="12"/>
      <c r="C293" s="7"/>
      <c r="D293" s="7"/>
      <c r="E293" s="7"/>
      <c r="F293" s="7"/>
      <c r="G293" s="7"/>
      <c r="H293" s="7"/>
      <c r="I293" s="7"/>
      <c r="J293" s="7"/>
      <c r="K293" s="7"/>
      <c r="L293" s="13"/>
      <c r="M293" s="13"/>
      <c r="N293" s="13"/>
      <c r="O293" s="13"/>
      <c r="P293" s="7"/>
      <c r="Q293" s="7"/>
      <c r="R293" s="7"/>
      <c r="S293" s="7"/>
      <c r="T293" s="7"/>
      <c r="U293" s="7"/>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5"/>
    </row>
    <row r="294" spans="1:251" ht="12" customHeight="1">
      <c r="A294" s="8"/>
      <c r="B294" s="161" t="s">
        <v>59</v>
      </c>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251" ht="12" customHeight="1">
      <c r="A295" s="8"/>
      <c r="B295" s="161"/>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251" ht="12" customHeight="1">
      <c r="A296" s="8"/>
      <c r="B296" s="161"/>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c r="BC296" s="16"/>
    </row>
    <row r="297" spans="1:251" ht="12" customHeight="1">
      <c r="A297" s="8"/>
      <c r="B297" s="161"/>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251" ht="12" customHeight="1">
      <c r="A298" s="8"/>
      <c r="B298" s="161"/>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251" ht="12" customHeight="1">
      <c r="A299" s="8"/>
      <c r="B299" s="161"/>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251" ht="15" thickBot="1">
      <c r="A300" s="17"/>
      <c r="B300" s="18"/>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20"/>
    </row>
    <row r="301" spans="1:251">
      <c r="B301" s="21"/>
    </row>
    <row r="302" spans="1:251" ht="14.4">
      <c r="B302" s="10" t="s">
        <v>4</v>
      </c>
      <c r="C302" s="8"/>
      <c r="D302" s="8"/>
      <c r="E302" s="8"/>
      <c r="F302" s="8"/>
      <c r="G302" s="8"/>
      <c r="H302" s="8"/>
      <c r="I302" s="8"/>
      <c r="J302" s="8"/>
      <c r="K302" s="8"/>
      <c r="L302" s="9"/>
      <c r="M302" s="9"/>
      <c r="N302" s="9"/>
      <c r="O302" s="9"/>
      <c r="P302" s="8"/>
      <c r="Q302" s="8"/>
      <c r="R302" s="8"/>
      <c r="S302" s="8"/>
      <c r="T302" s="8"/>
      <c r="U302" s="8"/>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row>
    <row r="303" spans="1:251" ht="15" thickBot="1">
      <c r="B303" s="8"/>
      <c r="C303" s="8"/>
      <c r="D303" s="8"/>
      <c r="E303" s="8"/>
      <c r="F303" s="8"/>
      <c r="G303" s="8"/>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22" t="s">
        <v>5</v>
      </c>
    </row>
    <row r="304" spans="1:251" s="16" customFormat="1" ht="13.5" customHeight="1">
      <c r="A304" s="8"/>
      <c r="B304" s="164" t="s">
        <v>6</v>
      </c>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5"/>
      <c r="AA304" s="153" t="s">
        <v>9</v>
      </c>
      <c r="AB304" s="154"/>
      <c r="AC304" s="154"/>
      <c r="AD304" s="154"/>
      <c r="AE304" s="154"/>
      <c r="AF304" s="154"/>
      <c r="AG304" s="154"/>
      <c r="AH304" s="154"/>
      <c r="AI304" s="155"/>
      <c r="AJ304" s="153" t="s">
        <v>10</v>
      </c>
      <c r="AK304" s="154"/>
      <c r="AL304" s="154"/>
      <c r="AM304" s="154"/>
      <c r="AN304" s="154"/>
      <c r="AO304" s="154"/>
      <c r="AP304" s="154"/>
      <c r="AQ304" s="154"/>
      <c r="AR304" s="155"/>
      <c r="AS304" s="153" t="s">
        <v>7</v>
      </c>
      <c r="AT304" s="154"/>
      <c r="AU304" s="154"/>
      <c r="AV304" s="154"/>
      <c r="AW304" s="154"/>
      <c r="AX304" s="159"/>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c r="IN304" s="2"/>
      <c r="IO304" s="2"/>
      <c r="IP304" s="2"/>
      <c r="IQ304" s="2"/>
    </row>
    <row r="305" spans="1:251" s="16" customFormat="1">
      <c r="A305" s="8"/>
      <c r="B305" s="165"/>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8"/>
      <c r="AA305" s="156"/>
      <c r="AB305" s="157"/>
      <c r="AC305" s="157"/>
      <c r="AD305" s="157"/>
      <c r="AE305" s="157"/>
      <c r="AF305" s="157"/>
      <c r="AG305" s="157"/>
      <c r="AH305" s="157"/>
      <c r="AI305" s="158"/>
      <c r="AJ305" s="156"/>
      <c r="AK305" s="157"/>
      <c r="AL305" s="157"/>
      <c r="AM305" s="157"/>
      <c r="AN305" s="157"/>
      <c r="AO305" s="157"/>
      <c r="AP305" s="157"/>
      <c r="AQ305" s="157"/>
      <c r="AR305" s="158"/>
      <c r="AS305" s="156"/>
      <c r="AT305" s="157"/>
      <c r="AU305" s="157"/>
      <c r="AV305" s="157"/>
      <c r="AW305" s="157"/>
      <c r="AX305" s="160"/>
      <c r="AY305" s="2"/>
      <c r="AZ305" s="2"/>
      <c r="BA305" s="2"/>
      <c r="BB305" s="23"/>
      <c r="BC305" s="24"/>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row>
    <row r="306" spans="1:251" s="16" customFormat="1" ht="18.75" customHeight="1">
      <c r="A306" s="8"/>
      <c r="B306" s="25"/>
      <c r="C306" s="141" t="s">
        <v>60</v>
      </c>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3"/>
      <c r="AA306" s="144">
        <v>140000</v>
      </c>
      <c r="AB306" s="145"/>
      <c r="AC306" s="145"/>
      <c r="AD306" s="145"/>
      <c r="AE306" s="145"/>
      <c r="AF306" s="145"/>
      <c r="AG306" s="145"/>
      <c r="AH306" s="145"/>
      <c r="AI306" s="146"/>
      <c r="AJ306" s="144">
        <v>41600</v>
      </c>
      <c r="AK306" s="145"/>
      <c r="AL306" s="145"/>
      <c r="AM306" s="145"/>
      <c r="AN306" s="145"/>
      <c r="AO306" s="145"/>
      <c r="AP306" s="145"/>
      <c r="AQ306" s="145"/>
      <c r="AR306" s="146"/>
      <c r="AS306" s="147"/>
      <c r="AT306" s="148"/>
      <c r="AU306" s="148"/>
      <c r="AV306" s="148"/>
      <c r="AW306" s="148"/>
      <c r="AX306" s="149"/>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row>
    <row r="307" spans="1:251" s="16" customFormat="1" ht="18.75" customHeight="1">
      <c r="A307" s="8"/>
      <c r="B307" s="25"/>
      <c r="C307" s="141" t="s">
        <v>61</v>
      </c>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3"/>
      <c r="AA307" s="144">
        <v>1000</v>
      </c>
      <c r="AB307" s="145"/>
      <c r="AC307" s="145"/>
      <c r="AD307" s="145"/>
      <c r="AE307" s="145"/>
      <c r="AF307" s="145"/>
      <c r="AG307" s="145"/>
      <c r="AH307" s="145"/>
      <c r="AI307" s="146"/>
      <c r="AJ307" s="144">
        <v>1000</v>
      </c>
      <c r="AK307" s="145"/>
      <c r="AL307" s="145"/>
      <c r="AM307" s="145"/>
      <c r="AN307" s="145"/>
      <c r="AO307" s="145"/>
      <c r="AP307" s="145"/>
      <c r="AQ307" s="145"/>
      <c r="AR307" s="146"/>
      <c r="AS307" s="147"/>
      <c r="AT307" s="148"/>
      <c r="AU307" s="148"/>
      <c r="AV307" s="148"/>
      <c r="AW307" s="148"/>
      <c r="AX307" s="149"/>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row>
    <row r="308" spans="1:251" s="16" customFormat="1" ht="18.75" customHeight="1">
      <c r="A308" s="8"/>
      <c r="B308" s="25"/>
      <c r="C308" s="141" t="s">
        <v>62</v>
      </c>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3"/>
      <c r="AA308" s="144">
        <v>700</v>
      </c>
      <c r="AB308" s="145"/>
      <c r="AC308" s="145"/>
      <c r="AD308" s="145"/>
      <c r="AE308" s="145"/>
      <c r="AF308" s="145"/>
      <c r="AG308" s="145"/>
      <c r="AH308" s="145"/>
      <c r="AI308" s="146"/>
      <c r="AJ308" s="144">
        <v>719</v>
      </c>
      <c r="AK308" s="145"/>
      <c r="AL308" s="145"/>
      <c r="AM308" s="145"/>
      <c r="AN308" s="145"/>
      <c r="AO308" s="145"/>
      <c r="AP308" s="145"/>
      <c r="AQ308" s="145"/>
      <c r="AR308" s="146"/>
      <c r="AS308" s="147"/>
      <c r="AT308" s="148"/>
      <c r="AU308" s="148"/>
      <c r="AV308" s="148"/>
      <c r="AW308" s="148"/>
      <c r="AX308" s="149"/>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row>
    <row r="309" spans="1:251" s="16" customFormat="1" ht="18.75" customHeight="1">
      <c r="A309" s="8"/>
      <c r="B309" s="25"/>
      <c r="C309" s="141" t="s">
        <v>63</v>
      </c>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3"/>
      <c r="AA309" s="144">
        <v>86</v>
      </c>
      <c r="AB309" s="145"/>
      <c r="AC309" s="145"/>
      <c r="AD309" s="145"/>
      <c r="AE309" s="145"/>
      <c r="AF309" s="145"/>
      <c r="AG309" s="145"/>
      <c r="AH309" s="145"/>
      <c r="AI309" s="146"/>
      <c r="AJ309" s="144">
        <v>87</v>
      </c>
      <c r="AK309" s="145"/>
      <c r="AL309" s="145"/>
      <c r="AM309" s="145"/>
      <c r="AN309" s="145"/>
      <c r="AO309" s="145"/>
      <c r="AP309" s="145"/>
      <c r="AQ309" s="145"/>
      <c r="AR309" s="146"/>
      <c r="AS309" s="147"/>
      <c r="AT309" s="148"/>
      <c r="AU309" s="148"/>
      <c r="AV309" s="148"/>
      <c r="AW309" s="148"/>
      <c r="AX309" s="149"/>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row>
    <row r="310" spans="1:251" s="16" customFormat="1" ht="18.75" customHeight="1" thickBot="1">
      <c r="A310" s="17"/>
      <c r="B310" s="150" t="s">
        <v>11</v>
      </c>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2"/>
      <c r="AA310" s="135">
        <f>SUM($AA$306:$AA$309)</f>
        <v>141786</v>
      </c>
      <c r="AB310" s="136"/>
      <c r="AC310" s="136"/>
      <c r="AD310" s="136"/>
      <c r="AE310" s="136"/>
      <c r="AF310" s="136"/>
      <c r="AG310" s="136"/>
      <c r="AH310" s="136"/>
      <c r="AI310" s="137"/>
      <c r="AJ310" s="135">
        <f>SUM($AJ$306:$AJ$309)</f>
        <v>43406</v>
      </c>
      <c r="AK310" s="136"/>
      <c r="AL310" s="136"/>
      <c r="AM310" s="136"/>
      <c r="AN310" s="136"/>
      <c r="AO310" s="136"/>
      <c r="AP310" s="136"/>
      <c r="AQ310" s="136"/>
      <c r="AR310" s="137"/>
      <c r="AS310" s="138"/>
      <c r="AT310" s="139"/>
      <c r="AU310" s="139"/>
      <c r="AV310" s="139"/>
      <c r="AW310" s="139"/>
      <c r="AX310" s="140"/>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2" spans="1:251" ht="19.2">
      <c r="A312" s="1" t="s">
        <v>0</v>
      </c>
      <c r="AW312" s="3"/>
      <c r="AX312" s="4"/>
      <c r="AY312" s="3"/>
    </row>
    <row r="314" spans="1:251" ht="18">
      <c r="B314" s="166" t="s">
        <v>8</v>
      </c>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row>
    <row r="315" spans="1:251">
      <c r="Z315" s="5"/>
      <c r="AD315" s="5"/>
      <c r="AE315" s="5"/>
      <c r="AF315" s="5"/>
      <c r="AG315" s="5"/>
      <c r="AH315" s="5"/>
      <c r="AI315" s="5"/>
      <c r="AO315" s="5"/>
    </row>
    <row r="316" spans="1:251" ht="13.8" thickBot="1">
      <c r="Z316" s="5"/>
      <c r="AD316" s="5"/>
      <c r="AE316" s="5"/>
      <c r="AF316" s="5"/>
      <c r="AG316" s="5"/>
      <c r="AH316" s="5"/>
      <c r="AI316" s="5"/>
      <c r="AO316" s="5"/>
      <c r="DI316" s="6"/>
    </row>
    <row r="317" spans="1:251" ht="24.75" customHeight="1" thickBot="1">
      <c r="B317" s="168" t="s">
        <v>1</v>
      </c>
      <c r="C317" s="169"/>
      <c r="D317" s="169"/>
      <c r="E317" s="169"/>
      <c r="F317" s="169"/>
      <c r="G317" s="169"/>
      <c r="H317" s="170" t="s">
        <v>12</v>
      </c>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171"/>
      <c r="AJ317" s="171"/>
      <c r="AK317" s="171"/>
      <c r="AL317" s="171"/>
      <c r="AM317" s="171"/>
      <c r="AN317" s="171"/>
      <c r="AO317" s="171"/>
      <c r="AP317" s="171"/>
      <c r="AQ317" s="171"/>
      <c r="AR317" s="171"/>
      <c r="AS317" s="171"/>
      <c r="AT317" s="171"/>
      <c r="AU317" s="171"/>
      <c r="AV317" s="171"/>
      <c r="AW317" s="171"/>
      <c r="AX317" s="172"/>
      <c r="DI317" s="6"/>
    </row>
    <row r="318" spans="1:251" ht="14.4">
      <c r="B318" s="7"/>
      <c r="C318" s="7"/>
      <c r="D318" s="7"/>
      <c r="E318" s="7"/>
      <c r="F318" s="7"/>
      <c r="G318" s="7"/>
      <c r="H318" s="8"/>
      <c r="I318" s="8"/>
      <c r="J318" s="8"/>
      <c r="K318" s="8"/>
      <c r="L318" s="9"/>
      <c r="M318" s="9"/>
      <c r="N318" s="9"/>
      <c r="O318" s="9"/>
      <c r="P318" s="8"/>
      <c r="Q318" s="8"/>
      <c r="R318" s="8"/>
      <c r="S318" s="8"/>
      <c r="T318" s="8"/>
      <c r="U318" s="8"/>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DI318" s="6"/>
    </row>
    <row r="319" spans="1:251" ht="15" thickBot="1">
      <c r="A319" s="11"/>
      <c r="B319" s="10" t="s">
        <v>2</v>
      </c>
      <c r="C319" s="8"/>
      <c r="D319" s="8"/>
      <c r="E319" s="8"/>
      <c r="F319" s="8"/>
      <c r="G319" s="8"/>
      <c r="H319" s="8"/>
      <c r="I319" s="8"/>
      <c r="J319" s="8"/>
      <c r="K319" s="8"/>
      <c r="L319" s="9"/>
      <c r="M319" s="9"/>
      <c r="N319" s="9"/>
      <c r="O319" s="9"/>
      <c r="P319" s="8"/>
      <c r="Q319" s="8"/>
      <c r="R319" s="8"/>
      <c r="S319" s="8"/>
      <c r="T319" s="8"/>
      <c r="U319" s="8"/>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DI319" s="6"/>
    </row>
    <row r="320" spans="1:251" ht="14.4">
      <c r="A320" s="8"/>
      <c r="B320" s="12"/>
      <c r="C320" s="7"/>
      <c r="D320" s="7"/>
      <c r="E320" s="7"/>
      <c r="F320" s="7"/>
      <c r="G320" s="7"/>
      <c r="H320" s="7"/>
      <c r="I320" s="7"/>
      <c r="J320" s="7"/>
      <c r="K320" s="7"/>
      <c r="L320" s="13"/>
      <c r="M320" s="13"/>
      <c r="N320" s="13"/>
      <c r="O320" s="13"/>
      <c r="P320" s="7"/>
      <c r="Q320" s="7"/>
      <c r="R320" s="7"/>
      <c r="S320" s="7"/>
      <c r="T320" s="7"/>
      <c r="U320" s="7"/>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5"/>
    </row>
    <row r="321" spans="1:113" ht="12" customHeight="1">
      <c r="A321" s="8"/>
      <c r="B321" s="161" t="s">
        <v>12</v>
      </c>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3"/>
    </row>
    <row r="322" spans="1:113" ht="12" customHeight="1">
      <c r="A322" s="8"/>
      <c r="B322" s="161"/>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BC322" s="16"/>
    </row>
    <row r="323" spans="1:113" ht="12" customHeight="1">
      <c r="A323" s="8"/>
      <c r="B323" s="161"/>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3"/>
    </row>
    <row r="324" spans="1:113" ht="12" customHeight="1">
      <c r="A324" s="8"/>
      <c r="B324" s="161"/>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3"/>
    </row>
    <row r="325" spans="1:113" ht="12" customHeight="1">
      <c r="A325" s="8"/>
      <c r="B325" s="161"/>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3"/>
    </row>
    <row r="326" spans="1:113" ht="15" thickBot="1">
      <c r="A326" s="17"/>
      <c r="B326" s="18"/>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20"/>
    </row>
    <row r="327" spans="1:113">
      <c r="B327" s="21"/>
    </row>
    <row r="328" spans="1:113" ht="15" thickBot="1">
      <c r="A328" s="11"/>
      <c r="B328" s="10" t="s">
        <v>3</v>
      </c>
      <c r="C328" s="8"/>
      <c r="D328" s="8"/>
      <c r="E328" s="8"/>
      <c r="F328" s="8"/>
      <c r="G328" s="8"/>
      <c r="H328" s="8"/>
      <c r="I328" s="8"/>
      <c r="J328" s="8"/>
      <c r="K328" s="8"/>
      <c r="L328" s="9"/>
      <c r="M328" s="9"/>
      <c r="N328" s="9"/>
      <c r="O328" s="9"/>
      <c r="P328" s="8"/>
      <c r="Q328" s="8"/>
      <c r="R328" s="8"/>
      <c r="S328" s="8"/>
      <c r="T328" s="8"/>
      <c r="U328" s="8"/>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DI328" s="6"/>
    </row>
    <row r="329" spans="1:113" ht="14.4">
      <c r="A329" s="8"/>
      <c r="B329" s="12"/>
      <c r="C329" s="7"/>
      <c r="D329" s="7"/>
      <c r="E329" s="7"/>
      <c r="F329" s="7"/>
      <c r="G329" s="7"/>
      <c r="H329" s="7"/>
      <c r="I329" s="7"/>
      <c r="J329" s="7"/>
      <c r="K329" s="7"/>
      <c r="L329" s="13"/>
      <c r="M329" s="13"/>
      <c r="N329" s="13"/>
      <c r="O329" s="13"/>
      <c r="P329" s="7"/>
      <c r="Q329" s="7"/>
      <c r="R329" s="7"/>
      <c r="S329" s="7"/>
      <c r="T329" s="7"/>
      <c r="U329" s="7"/>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5"/>
    </row>
    <row r="330" spans="1:113" ht="12" customHeight="1">
      <c r="A330" s="8"/>
      <c r="B330" s="161" t="s">
        <v>13</v>
      </c>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3"/>
    </row>
    <row r="331" spans="1:113" ht="12" customHeight="1">
      <c r="A331" s="8"/>
      <c r="B331" s="161"/>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3"/>
      <c r="BC331" s="16"/>
    </row>
    <row r="332" spans="1:113" ht="12" customHeight="1">
      <c r="A332" s="8"/>
      <c r="B332" s="161"/>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3"/>
    </row>
    <row r="333" spans="1:113" ht="12" customHeight="1">
      <c r="A333" s="8"/>
      <c r="B333" s="161"/>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113" ht="12" customHeight="1">
      <c r="A334" s="8"/>
      <c r="B334" s="161"/>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113" ht="15" thickBot="1">
      <c r="A335" s="17"/>
      <c r="B335" s="18"/>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20"/>
    </row>
    <row r="336" spans="1:113">
      <c r="B336" s="21"/>
    </row>
    <row r="337" spans="1:251" ht="14.4">
      <c r="B337" s="10" t="s">
        <v>4</v>
      </c>
      <c r="C337" s="8"/>
      <c r="D337" s="8"/>
      <c r="E337" s="8"/>
      <c r="F337" s="8"/>
      <c r="G337" s="8"/>
      <c r="H337" s="8"/>
      <c r="I337" s="8"/>
      <c r="J337" s="8"/>
      <c r="K337" s="8"/>
      <c r="L337" s="9"/>
      <c r="M337" s="9"/>
      <c r="N337" s="9"/>
      <c r="O337" s="9"/>
      <c r="P337" s="8"/>
      <c r="Q337" s="8"/>
      <c r="R337" s="8"/>
      <c r="S337" s="8"/>
      <c r="T337" s="8"/>
      <c r="U337" s="8"/>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row>
    <row r="338" spans="1:251" ht="15" thickBot="1">
      <c r="B338" s="8"/>
      <c r="C338" s="8"/>
      <c r="D338" s="8"/>
      <c r="E338" s="8"/>
      <c r="F338" s="8"/>
      <c r="G338" s="8"/>
      <c r="H338" s="8"/>
      <c r="I338" s="8"/>
      <c r="J338" s="8"/>
      <c r="K338" s="8"/>
      <c r="L338" s="9"/>
      <c r="M338" s="9"/>
      <c r="N338" s="9"/>
      <c r="O338" s="9"/>
      <c r="P338" s="8"/>
      <c r="Q338" s="8"/>
      <c r="R338" s="8"/>
      <c r="S338" s="8"/>
      <c r="T338" s="8"/>
      <c r="U338" s="8"/>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22" t="s">
        <v>5</v>
      </c>
    </row>
    <row r="339" spans="1:251" s="16" customFormat="1" ht="13.5" customHeight="1">
      <c r="A339" s="8"/>
      <c r="B339" s="164" t="s">
        <v>6</v>
      </c>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5"/>
      <c r="AA339" s="153" t="s">
        <v>9</v>
      </c>
      <c r="AB339" s="154"/>
      <c r="AC339" s="154"/>
      <c r="AD339" s="154"/>
      <c r="AE339" s="154"/>
      <c r="AF339" s="154"/>
      <c r="AG339" s="154"/>
      <c r="AH339" s="154"/>
      <c r="AI339" s="155"/>
      <c r="AJ339" s="153" t="s">
        <v>10</v>
      </c>
      <c r="AK339" s="154"/>
      <c r="AL339" s="154"/>
      <c r="AM339" s="154"/>
      <c r="AN339" s="154"/>
      <c r="AO339" s="154"/>
      <c r="AP339" s="154"/>
      <c r="AQ339" s="154"/>
      <c r="AR339" s="155"/>
      <c r="AS339" s="153" t="s">
        <v>7</v>
      </c>
      <c r="AT339" s="154"/>
      <c r="AU339" s="154"/>
      <c r="AV339" s="154"/>
      <c r="AW339" s="154"/>
      <c r="AX339" s="159"/>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row>
    <row r="340" spans="1:251" s="16" customFormat="1">
      <c r="A340" s="8"/>
      <c r="B340" s="165"/>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8"/>
      <c r="AA340" s="156"/>
      <c r="AB340" s="157"/>
      <c r="AC340" s="157"/>
      <c r="AD340" s="157"/>
      <c r="AE340" s="157"/>
      <c r="AF340" s="157"/>
      <c r="AG340" s="157"/>
      <c r="AH340" s="157"/>
      <c r="AI340" s="158"/>
      <c r="AJ340" s="156"/>
      <c r="AK340" s="157"/>
      <c r="AL340" s="157"/>
      <c r="AM340" s="157"/>
      <c r="AN340" s="157"/>
      <c r="AO340" s="157"/>
      <c r="AP340" s="157"/>
      <c r="AQ340" s="157"/>
      <c r="AR340" s="158"/>
      <c r="AS340" s="156"/>
      <c r="AT340" s="157"/>
      <c r="AU340" s="157"/>
      <c r="AV340" s="157"/>
      <c r="AW340" s="157"/>
      <c r="AX340" s="160"/>
      <c r="AY340" s="2"/>
      <c r="AZ340" s="2"/>
      <c r="BA340" s="2"/>
      <c r="BB340" s="23"/>
      <c r="BC340" s="24"/>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row>
    <row r="341" spans="1:251" s="16" customFormat="1" ht="18.75" customHeight="1">
      <c r="A341" s="8"/>
      <c r="B341" s="25"/>
      <c r="C341" s="141" t="s">
        <v>14</v>
      </c>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3"/>
      <c r="AA341" s="144">
        <v>71253</v>
      </c>
      <c r="AB341" s="145"/>
      <c r="AC341" s="145"/>
      <c r="AD341" s="145"/>
      <c r="AE341" s="145"/>
      <c r="AF341" s="145"/>
      <c r="AG341" s="145"/>
      <c r="AH341" s="145"/>
      <c r="AI341" s="146"/>
      <c r="AJ341" s="144">
        <v>71654</v>
      </c>
      <c r="AK341" s="145"/>
      <c r="AL341" s="145"/>
      <c r="AM341" s="145"/>
      <c r="AN341" s="145"/>
      <c r="AO341" s="145"/>
      <c r="AP341" s="145"/>
      <c r="AQ341" s="145"/>
      <c r="AR341" s="146"/>
      <c r="AS341" s="147"/>
      <c r="AT341" s="148"/>
      <c r="AU341" s="148"/>
      <c r="AV341" s="148"/>
      <c r="AW341" s="148"/>
      <c r="AX341" s="149"/>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row>
    <row r="342" spans="1:251" s="16" customFormat="1" ht="18.75" customHeight="1" thickBot="1">
      <c r="A342" s="17"/>
      <c r="B342" s="150" t="s">
        <v>11</v>
      </c>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2"/>
      <c r="AA342" s="135">
        <f>SUM(AA341)</f>
        <v>71253</v>
      </c>
      <c r="AB342" s="136"/>
      <c r="AC342" s="136"/>
      <c r="AD342" s="136"/>
      <c r="AE342" s="136"/>
      <c r="AF342" s="136"/>
      <c r="AG342" s="136"/>
      <c r="AH342" s="136"/>
      <c r="AI342" s="137"/>
      <c r="AJ342" s="135">
        <f>SUM(AJ341)</f>
        <v>71654</v>
      </c>
      <c r="AK342" s="173"/>
      <c r="AL342" s="173"/>
      <c r="AM342" s="173"/>
      <c r="AN342" s="173"/>
      <c r="AO342" s="173"/>
      <c r="AP342" s="173"/>
      <c r="AQ342" s="173"/>
      <c r="AR342" s="174"/>
      <c r="AS342" s="138"/>
      <c r="AT342" s="139"/>
      <c r="AU342" s="139"/>
      <c r="AV342" s="139"/>
      <c r="AW342" s="139"/>
      <c r="AX342" s="140"/>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row>
    <row r="344" spans="1:251" ht="19.2">
      <c r="A344" s="1" t="s">
        <v>0</v>
      </c>
      <c r="AW344" s="3"/>
      <c r="AX344" s="4"/>
      <c r="AY344" s="3"/>
    </row>
    <row r="346" spans="1:251" ht="18">
      <c r="B346" s="166" t="s">
        <v>8</v>
      </c>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row>
    <row r="347" spans="1:251">
      <c r="Z347" s="5"/>
      <c r="AD347" s="5"/>
      <c r="AE347" s="5"/>
      <c r="AF347" s="5"/>
      <c r="AG347" s="5"/>
      <c r="AH347" s="5"/>
      <c r="AI347" s="5"/>
      <c r="AO347" s="5"/>
    </row>
    <row r="348" spans="1:251" ht="13.8" thickBot="1">
      <c r="Z348" s="5"/>
      <c r="AD348" s="5"/>
      <c r="AE348" s="5"/>
      <c r="AF348" s="5"/>
      <c r="AG348" s="5"/>
      <c r="AH348" s="5"/>
      <c r="AI348" s="5"/>
      <c r="AO348" s="5"/>
      <c r="DI348" s="6"/>
    </row>
    <row r="349" spans="1:251" ht="24.75" customHeight="1" thickBot="1">
      <c r="B349" s="168" t="s">
        <v>1</v>
      </c>
      <c r="C349" s="169"/>
      <c r="D349" s="169"/>
      <c r="E349" s="169"/>
      <c r="F349" s="169"/>
      <c r="G349" s="169"/>
      <c r="H349" s="170" t="s">
        <v>70</v>
      </c>
      <c r="I349" s="171"/>
      <c r="J349" s="171"/>
      <c r="K349" s="171"/>
      <c r="L349" s="171"/>
      <c r="M349" s="171"/>
      <c r="N349" s="171"/>
      <c r="O349" s="171"/>
      <c r="P349" s="171"/>
      <c r="Q349" s="171"/>
      <c r="R349" s="171"/>
      <c r="S349" s="171"/>
      <c r="T349" s="171"/>
      <c r="U349" s="171"/>
      <c r="V349" s="171"/>
      <c r="W349" s="171"/>
      <c r="X349" s="171"/>
      <c r="Y349" s="171"/>
      <c r="Z349" s="171"/>
      <c r="AA349" s="171"/>
      <c r="AB349" s="171"/>
      <c r="AC349" s="171"/>
      <c r="AD349" s="171"/>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c r="DI349" s="6"/>
    </row>
    <row r="350" spans="1:251" ht="14.4">
      <c r="B350" s="7"/>
      <c r="C350" s="7"/>
      <c r="D350" s="7"/>
      <c r="E350" s="7"/>
      <c r="F350" s="7"/>
      <c r="G350" s="7"/>
      <c r="H350" s="8"/>
      <c r="I350" s="8"/>
      <c r="J350" s="8"/>
      <c r="K350" s="8"/>
      <c r="L350" s="9"/>
      <c r="M350" s="9"/>
      <c r="N350" s="9"/>
      <c r="O350" s="9"/>
      <c r="P350" s="8"/>
      <c r="Q350" s="8"/>
      <c r="R350" s="8"/>
      <c r="S350" s="8"/>
      <c r="T350" s="8"/>
      <c r="U350" s="8"/>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DI350" s="6"/>
    </row>
    <row r="351" spans="1:251" ht="15" thickBot="1">
      <c r="A351" s="11"/>
      <c r="B351" s="10" t="s">
        <v>2</v>
      </c>
      <c r="C351" s="8"/>
      <c r="D351" s="8"/>
      <c r="E351" s="8"/>
      <c r="F351" s="8"/>
      <c r="G351" s="8"/>
      <c r="H351" s="8"/>
      <c r="I351" s="8"/>
      <c r="J351" s="8"/>
      <c r="K351" s="8"/>
      <c r="L351" s="9"/>
      <c r="M351" s="9"/>
      <c r="N351" s="9"/>
      <c r="O351" s="9"/>
      <c r="P351" s="8"/>
      <c r="Q351" s="8"/>
      <c r="R351" s="8"/>
      <c r="S351" s="8"/>
      <c r="T351" s="8"/>
      <c r="U351" s="8"/>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DI351" s="6"/>
    </row>
    <row r="352" spans="1:251" ht="14.4">
      <c r="A352" s="8"/>
      <c r="B352" s="12"/>
      <c r="C352" s="7"/>
      <c r="D352" s="7"/>
      <c r="E352" s="7"/>
      <c r="F352" s="7"/>
      <c r="G352" s="7"/>
      <c r="H352" s="7"/>
      <c r="I352" s="7"/>
      <c r="J352" s="7"/>
      <c r="K352" s="7"/>
      <c r="L352" s="13"/>
      <c r="M352" s="13"/>
      <c r="N352" s="13"/>
      <c r="O352" s="13"/>
      <c r="P352" s="7"/>
      <c r="Q352" s="7"/>
      <c r="R352" s="7"/>
      <c r="S352" s="7"/>
      <c r="T352" s="7"/>
      <c r="U352" s="7"/>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5"/>
    </row>
    <row r="353" spans="1:113" ht="12" customHeight="1">
      <c r="A353" s="8"/>
      <c r="B353" s="161" t="s">
        <v>71</v>
      </c>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113" ht="12" customHeight="1">
      <c r="A354" s="8"/>
      <c r="B354" s="161"/>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3"/>
      <c r="BC354" s="16"/>
    </row>
    <row r="355" spans="1:113" ht="12" customHeight="1">
      <c r="A355" s="8"/>
      <c r="B355" s="161"/>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113" ht="12" customHeight="1">
      <c r="A356" s="8"/>
      <c r="B356" s="161"/>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113" ht="12" customHeight="1">
      <c r="A357" s="8"/>
      <c r="B357" s="161"/>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113" ht="15" thickBot="1">
      <c r="A358" s="17"/>
      <c r="B358" s="18"/>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20"/>
    </row>
    <row r="359" spans="1:113">
      <c r="B359" s="21"/>
    </row>
    <row r="360" spans="1:113" ht="15" thickBot="1">
      <c r="A360" s="11"/>
      <c r="B360" s="10" t="s">
        <v>3</v>
      </c>
      <c r="C360" s="8"/>
      <c r="D360" s="8"/>
      <c r="E360" s="8"/>
      <c r="F360" s="8"/>
      <c r="G360" s="8"/>
      <c r="H360" s="8"/>
      <c r="I360" s="8"/>
      <c r="J360" s="8"/>
      <c r="K360" s="8"/>
      <c r="L360" s="9"/>
      <c r="M360" s="9"/>
      <c r="N360" s="9"/>
      <c r="O360" s="9"/>
      <c r="P360" s="8"/>
      <c r="Q360" s="8"/>
      <c r="R360" s="8"/>
      <c r="S360" s="8"/>
      <c r="T360" s="8"/>
      <c r="U360" s="8"/>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DI360" s="6"/>
    </row>
    <row r="361" spans="1:113" ht="14.4">
      <c r="A361" s="8"/>
      <c r="B361" s="12"/>
      <c r="C361" s="7"/>
      <c r="D361" s="7"/>
      <c r="E361" s="7"/>
      <c r="F361" s="7"/>
      <c r="G361" s="7"/>
      <c r="H361" s="7"/>
      <c r="I361" s="7"/>
      <c r="J361" s="7"/>
      <c r="K361" s="7"/>
      <c r="L361" s="13"/>
      <c r="M361" s="13"/>
      <c r="N361" s="13"/>
      <c r="O361" s="13"/>
      <c r="P361" s="7"/>
      <c r="Q361" s="7"/>
      <c r="R361" s="7"/>
      <c r="S361" s="7"/>
      <c r="T361" s="7"/>
      <c r="U361" s="7"/>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5"/>
    </row>
    <row r="362" spans="1:113" ht="12" customHeight="1">
      <c r="A362" s="8"/>
      <c r="B362" s="161" t="s">
        <v>72</v>
      </c>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113" ht="12" customHeight="1">
      <c r="A363" s="8"/>
      <c r="B363" s="161"/>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c r="BC363" s="16"/>
    </row>
    <row r="364" spans="1:113" ht="12" customHeight="1">
      <c r="A364" s="8"/>
      <c r="B364" s="161"/>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3"/>
    </row>
    <row r="365" spans="1:113" ht="12" customHeight="1">
      <c r="A365" s="8"/>
      <c r="B365" s="161"/>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113" ht="12" customHeight="1">
      <c r="A366" s="8"/>
      <c r="B366" s="161"/>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113" ht="15" thickBot="1">
      <c r="A367" s="17"/>
      <c r="B367" s="18"/>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20"/>
    </row>
    <row r="368" spans="1:113">
      <c r="B368" s="21"/>
    </row>
    <row r="369" spans="1:251" ht="14.4">
      <c r="B369" s="10" t="s">
        <v>4</v>
      </c>
      <c r="C369" s="8"/>
      <c r="D369" s="8"/>
      <c r="E369" s="8"/>
      <c r="F369" s="8"/>
      <c r="G369" s="8"/>
      <c r="H369" s="8"/>
      <c r="I369" s="8"/>
      <c r="J369" s="8"/>
      <c r="K369" s="8"/>
      <c r="L369" s="9"/>
      <c r="M369" s="9"/>
      <c r="N369" s="9"/>
      <c r="O369" s="9"/>
      <c r="P369" s="8"/>
      <c r="Q369" s="8"/>
      <c r="R369" s="8"/>
      <c r="S369" s="8"/>
      <c r="T369" s="8"/>
      <c r="U369" s="8"/>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row>
    <row r="370" spans="1:251" ht="15" thickBot="1">
      <c r="B370" s="8"/>
      <c r="C370" s="8"/>
      <c r="D370" s="8"/>
      <c r="E370" s="8"/>
      <c r="F370" s="8"/>
      <c r="G370" s="8"/>
      <c r="H370" s="8"/>
      <c r="I370" s="8"/>
      <c r="J370" s="8"/>
      <c r="K370" s="8"/>
      <c r="L370" s="9"/>
      <c r="M370" s="9"/>
      <c r="N370" s="9"/>
      <c r="O370" s="9"/>
      <c r="P370" s="8"/>
      <c r="Q370" s="8"/>
      <c r="R370" s="8"/>
      <c r="S370" s="8"/>
      <c r="T370" s="8"/>
      <c r="U370" s="8"/>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22" t="s">
        <v>5</v>
      </c>
    </row>
    <row r="371" spans="1:251" s="16" customFormat="1" ht="13.5" customHeight="1">
      <c r="A371" s="8"/>
      <c r="B371" s="164" t="s">
        <v>6</v>
      </c>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5"/>
      <c r="AA371" s="153" t="s">
        <v>9</v>
      </c>
      <c r="AB371" s="154"/>
      <c r="AC371" s="154"/>
      <c r="AD371" s="154"/>
      <c r="AE371" s="154"/>
      <c r="AF371" s="154"/>
      <c r="AG371" s="154"/>
      <c r="AH371" s="154"/>
      <c r="AI371" s="155"/>
      <c r="AJ371" s="153" t="s">
        <v>10</v>
      </c>
      <c r="AK371" s="154"/>
      <c r="AL371" s="154"/>
      <c r="AM371" s="154"/>
      <c r="AN371" s="154"/>
      <c r="AO371" s="154"/>
      <c r="AP371" s="154"/>
      <c r="AQ371" s="154"/>
      <c r="AR371" s="155"/>
      <c r="AS371" s="153" t="s">
        <v>7</v>
      </c>
      <c r="AT371" s="154"/>
      <c r="AU371" s="154"/>
      <c r="AV371" s="154"/>
      <c r="AW371" s="154"/>
      <c r="AX371" s="159"/>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row>
    <row r="372" spans="1:251" s="16" customFormat="1">
      <c r="A372" s="8"/>
      <c r="B372" s="165"/>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8"/>
      <c r="AA372" s="156"/>
      <c r="AB372" s="157"/>
      <c r="AC372" s="157"/>
      <c r="AD372" s="157"/>
      <c r="AE372" s="157"/>
      <c r="AF372" s="157"/>
      <c r="AG372" s="157"/>
      <c r="AH372" s="157"/>
      <c r="AI372" s="158"/>
      <c r="AJ372" s="156"/>
      <c r="AK372" s="157"/>
      <c r="AL372" s="157"/>
      <c r="AM372" s="157"/>
      <c r="AN372" s="157"/>
      <c r="AO372" s="157"/>
      <c r="AP372" s="157"/>
      <c r="AQ372" s="157"/>
      <c r="AR372" s="158"/>
      <c r="AS372" s="156"/>
      <c r="AT372" s="157"/>
      <c r="AU372" s="157"/>
      <c r="AV372" s="157"/>
      <c r="AW372" s="157"/>
      <c r="AX372" s="160"/>
      <c r="AY372" s="2"/>
      <c r="AZ372" s="2"/>
      <c r="BA372" s="2"/>
      <c r="BB372" s="23"/>
      <c r="BC372" s="24"/>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row>
    <row r="373" spans="1:251" s="16" customFormat="1" ht="18.75" customHeight="1">
      <c r="A373" s="8"/>
      <c r="B373" s="25"/>
      <c r="C373" s="141" t="s">
        <v>73</v>
      </c>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3"/>
      <c r="AA373" s="144">
        <v>80534</v>
      </c>
      <c r="AB373" s="145"/>
      <c r="AC373" s="145"/>
      <c r="AD373" s="145"/>
      <c r="AE373" s="145"/>
      <c r="AF373" s="145"/>
      <c r="AG373" s="145"/>
      <c r="AH373" s="145"/>
      <c r="AI373" s="146"/>
      <c r="AJ373" s="144">
        <v>44509</v>
      </c>
      <c r="AK373" s="145"/>
      <c r="AL373" s="145"/>
      <c r="AM373" s="145"/>
      <c r="AN373" s="145"/>
      <c r="AO373" s="145"/>
      <c r="AP373" s="145"/>
      <c r="AQ373" s="145"/>
      <c r="AR373" s="146"/>
      <c r="AS373" s="147"/>
      <c r="AT373" s="148"/>
      <c r="AU373" s="148"/>
      <c r="AV373" s="148"/>
      <c r="AW373" s="148"/>
      <c r="AX373" s="149"/>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row>
    <row r="374" spans="1:251" s="16" customFormat="1" ht="18.75" customHeight="1">
      <c r="A374" s="8"/>
      <c r="B374" s="25"/>
      <c r="C374" s="141" t="s">
        <v>74</v>
      </c>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3"/>
      <c r="AA374" s="144">
        <v>823</v>
      </c>
      <c r="AB374" s="145"/>
      <c r="AC374" s="145"/>
      <c r="AD374" s="145"/>
      <c r="AE374" s="145"/>
      <c r="AF374" s="145"/>
      <c r="AG374" s="145"/>
      <c r="AH374" s="145"/>
      <c r="AI374" s="146"/>
      <c r="AJ374" s="144">
        <v>16980</v>
      </c>
      <c r="AK374" s="145"/>
      <c r="AL374" s="145"/>
      <c r="AM374" s="145"/>
      <c r="AN374" s="145"/>
      <c r="AO374" s="145"/>
      <c r="AP374" s="145"/>
      <c r="AQ374" s="145"/>
      <c r="AR374" s="146"/>
      <c r="AS374" s="147"/>
      <c r="AT374" s="148"/>
      <c r="AU374" s="148"/>
      <c r="AV374" s="148"/>
      <c r="AW374" s="148"/>
      <c r="AX374" s="149"/>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row>
    <row r="375" spans="1:251" s="16" customFormat="1" ht="18.75" customHeight="1" thickBot="1">
      <c r="A375" s="17"/>
      <c r="B375" s="150" t="s">
        <v>11</v>
      </c>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2"/>
      <c r="AA375" s="135">
        <f>SUM($AA$373:$AA$374)</f>
        <v>81357</v>
      </c>
      <c r="AB375" s="136"/>
      <c r="AC375" s="136"/>
      <c r="AD375" s="136"/>
      <c r="AE375" s="136"/>
      <c r="AF375" s="136"/>
      <c r="AG375" s="136"/>
      <c r="AH375" s="136"/>
      <c r="AI375" s="137"/>
      <c r="AJ375" s="135">
        <f>SUM($AJ$373:$AJ$374)</f>
        <v>61489</v>
      </c>
      <c r="AK375" s="136"/>
      <c r="AL375" s="136"/>
      <c r="AM375" s="136"/>
      <c r="AN375" s="136"/>
      <c r="AO375" s="136"/>
      <c r="AP375" s="136"/>
      <c r="AQ375" s="136"/>
      <c r="AR375" s="137"/>
      <c r="AS375" s="138"/>
      <c r="AT375" s="139"/>
      <c r="AU375" s="139"/>
      <c r="AV375" s="139"/>
      <c r="AW375" s="139"/>
      <c r="AX375" s="140"/>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row>
    <row r="377" spans="1:251" ht="19.2">
      <c r="A377" s="1" t="s">
        <v>0</v>
      </c>
      <c r="AW377" s="3"/>
      <c r="AX377" s="4"/>
      <c r="AY377" s="3"/>
    </row>
    <row r="379" spans="1:251" ht="18">
      <c r="B379" s="166" t="s">
        <v>8</v>
      </c>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row>
    <row r="380" spans="1:251">
      <c r="Z380" s="5"/>
      <c r="AD380" s="5"/>
      <c r="AE380" s="5"/>
      <c r="AF380" s="5"/>
      <c r="AG380" s="5"/>
      <c r="AH380" s="5"/>
      <c r="AI380" s="5"/>
      <c r="AO380" s="5"/>
    </row>
    <row r="381" spans="1:251" ht="13.8" thickBot="1">
      <c r="Z381" s="5"/>
      <c r="AD381" s="5"/>
      <c r="AE381" s="5"/>
      <c r="AF381" s="5"/>
      <c r="AG381" s="5"/>
      <c r="AH381" s="5"/>
      <c r="AI381" s="5"/>
      <c r="AO381" s="5"/>
      <c r="DI381" s="6"/>
    </row>
    <row r="382" spans="1:251" ht="24.75" customHeight="1" thickBot="1">
      <c r="B382" s="168" t="s">
        <v>1</v>
      </c>
      <c r="C382" s="169"/>
      <c r="D382" s="169"/>
      <c r="E382" s="169"/>
      <c r="F382" s="169"/>
      <c r="G382" s="169"/>
      <c r="H382" s="170" t="s">
        <v>76</v>
      </c>
      <c r="I382" s="171"/>
      <c r="J382" s="171"/>
      <c r="K382" s="171"/>
      <c r="L382" s="171"/>
      <c r="M382" s="171"/>
      <c r="N382" s="171"/>
      <c r="O382" s="171"/>
      <c r="P382" s="171"/>
      <c r="Q382" s="171"/>
      <c r="R382" s="171"/>
      <c r="S382" s="171"/>
      <c r="T382" s="171"/>
      <c r="U382" s="171"/>
      <c r="V382" s="171"/>
      <c r="W382" s="171"/>
      <c r="X382" s="171"/>
      <c r="Y382" s="171"/>
      <c r="Z382" s="171"/>
      <c r="AA382" s="171"/>
      <c r="AB382" s="171"/>
      <c r="AC382" s="171"/>
      <c r="AD382" s="171"/>
      <c r="AE382" s="171"/>
      <c r="AF382" s="171"/>
      <c r="AG382" s="171"/>
      <c r="AH382" s="171"/>
      <c r="AI382" s="171"/>
      <c r="AJ382" s="171"/>
      <c r="AK382" s="171"/>
      <c r="AL382" s="171"/>
      <c r="AM382" s="171"/>
      <c r="AN382" s="171"/>
      <c r="AO382" s="171"/>
      <c r="AP382" s="171"/>
      <c r="AQ382" s="171"/>
      <c r="AR382" s="171"/>
      <c r="AS382" s="171"/>
      <c r="AT382" s="171"/>
      <c r="AU382" s="171"/>
      <c r="AV382" s="171"/>
      <c r="AW382" s="171"/>
      <c r="AX382" s="172"/>
      <c r="DI382" s="6"/>
    </row>
    <row r="383" spans="1:251" ht="14.4">
      <c r="B383" s="7"/>
      <c r="C383" s="7"/>
      <c r="D383" s="7"/>
      <c r="E383" s="7"/>
      <c r="F383" s="7"/>
      <c r="G383" s="7"/>
      <c r="H383" s="8"/>
      <c r="I383" s="8"/>
      <c r="J383" s="8"/>
      <c r="K383" s="8"/>
      <c r="L383" s="9"/>
      <c r="M383" s="9"/>
      <c r="N383" s="9"/>
      <c r="O383" s="9"/>
      <c r="P383" s="8"/>
      <c r="Q383" s="8"/>
      <c r="R383" s="8"/>
      <c r="S383" s="8"/>
      <c r="T383" s="8"/>
      <c r="U383" s="8"/>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DI383" s="6"/>
    </row>
    <row r="384" spans="1:251" ht="15" thickBot="1">
      <c r="A384" s="11"/>
      <c r="B384" s="10" t="s">
        <v>2</v>
      </c>
      <c r="C384" s="8"/>
      <c r="D384" s="8"/>
      <c r="E384" s="8"/>
      <c r="F384" s="8"/>
      <c r="G384" s="8"/>
      <c r="H384" s="8"/>
      <c r="I384" s="8"/>
      <c r="J384" s="8"/>
      <c r="K384" s="8"/>
      <c r="L384" s="9"/>
      <c r="M384" s="9"/>
      <c r="N384" s="9"/>
      <c r="O384" s="9"/>
      <c r="P384" s="8"/>
      <c r="Q384" s="8"/>
      <c r="R384" s="8"/>
      <c r="S384" s="8"/>
      <c r="T384" s="8"/>
      <c r="U384" s="8"/>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DI384" s="6"/>
    </row>
    <row r="385" spans="1:113" ht="14.4">
      <c r="A385" s="8"/>
      <c r="B385" s="12"/>
      <c r="C385" s="7"/>
      <c r="D385" s="7"/>
      <c r="E385" s="7"/>
      <c r="F385" s="7"/>
      <c r="G385" s="7"/>
      <c r="H385" s="7"/>
      <c r="I385" s="7"/>
      <c r="J385" s="7"/>
      <c r="K385" s="7"/>
      <c r="L385" s="13"/>
      <c r="M385" s="13"/>
      <c r="N385" s="13"/>
      <c r="O385" s="13"/>
      <c r="P385" s="7"/>
      <c r="Q385" s="7"/>
      <c r="R385" s="7"/>
      <c r="S385" s="7"/>
      <c r="T385" s="7"/>
      <c r="U385" s="7"/>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5"/>
    </row>
    <row r="386" spans="1:113" ht="12" customHeight="1">
      <c r="A386" s="8"/>
      <c r="B386" s="161" t="s">
        <v>76</v>
      </c>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3"/>
    </row>
    <row r="387" spans="1:113" ht="12" customHeight="1">
      <c r="A387" s="8"/>
      <c r="B387" s="161"/>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3"/>
      <c r="BC387" s="16"/>
    </row>
    <row r="388" spans="1:113" ht="12" customHeight="1">
      <c r="A388" s="8"/>
      <c r="B388" s="161"/>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3"/>
    </row>
    <row r="389" spans="1:113" ht="12" customHeight="1">
      <c r="A389" s="8"/>
      <c r="B389" s="161"/>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3"/>
    </row>
    <row r="390" spans="1:113" ht="12" customHeight="1">
      <c r="A390" s="8"/>
      <c r="B390" s="161"/>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3"/>
    </row>
    <row r="391" spans="1:113" ht="15" thickBot="1">
      <c r="A391" s="17"/>
      <c r="B391" s="18"/>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20"/>
    </row>
    <row r="392" spans="1:113">
      <c r="B392" s="21"/>
    </row>
    <row r="393" spans="1:113" ht="15" thickBot="1">
      <c r="A393" s="11"/>
      <c r="B393" s="10" t="s">
        <v>3</v>
      </c>
      <c r="C393" s="8"/>
      <c r="D393" s="8"/>
      <c r="E393" s="8"/>
      <c r="F393" s="8"/>
      <c r="G393" s="8"/>
      <c r="H393" s="8"/>
      <c r="I393" s="8"/>
      <c r="J393" s="8"/>
      <c r="K393" s="8"/>
      <c r="L393" s="9"/>
      <c r="M393" s="9"/>
      <c r="N393" s="9"/>
      <c r="O393" s="9"/>
      <c r="P393" s="8"/>
      <c r="Q393" s="8"/>
      <c r="R393" s="8"/>
      <c r="S393" s="8"/>
      <c r="T393" s="8"/>
      <c r="U393" s="8"/>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DI393" s="6"/>
    </row>
    <row r="394" spans="1:113" ht="14.4">
      <c r="A394" s="8"/>
      <c r="B394" s="12"/>
      <c r="C394" s="7"/>
      <c r="D394" s="7"/>
      <c r="E394" s="7"/>
      <c r="F394" s="7"/>
      <c r="G394" s="7"/>
      <c r="H394" s="7"/>
      <c r="I394" s="7"/>
      <c r="J394" s="7"/>
      <c r="K394" s="7"/>
      <c r="L394" s="13"/>
      <c r="M394" s="13"/>
      <c r="N394" s="13"/>
      <c r="O394" s="13"/>
      <c r="P394" s="7"/>
      <c r="Q394" s="7"/>
      <c r="R394" s="7"/>
      <c r="S394" s="7"/>
      <c r="T394" s="7"/>
      <c r="U394" s="7"/>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5"/>
    </row>
    <row r="395" spans="1:113" ht="12" customHeight="1">
      <c r="A395" s="8"/>
      <c r="B395" s="161" t="s">
        <v>77</v>
      </c>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113" ht="12" customHeight="1">
      <c r="A396" s="8"/>
      <c r="B396" s="161"/>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3"/>
      <c r="BC396" s="16"/>
    </row>
    <row r="397" spans="1:113" ht="12" customHeight="1">
      <c r="A397" s="8"/>
      <c r="B397" s="161"/>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113" ht="12" customHeight="1">
      <c r="A398" s="8"/>
      <c r="B398" s="161"/>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113" ht="12" customHeight="1">
      <c r="A399" s="8"/>
      <c r="B399" s="161"/>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113" ht="15" thickBot="1">
      <c r="A400" s="17"/>
      <c r="B400" s="18"/>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20"/>
    </row>
    <row r="401" spans="1:251">
      <c r="B401" s="21"/>
    </row>
    <row r="402" spans="1:251" ht="14.4">
      <c r="B402" s="10" t="s">
        <v>4</v>
      </c>
      <c r="C402" s="8"/>
      <c r="D402" s="8"/>
      <c r="E402" s="8"/>
      <c r="F402" s="8"/>
      <c r="G402" s="8"/>
      <c r="H402" s="8"/>
      <c r="I402" s="8"/>
      <c r="J402" s="8"/>
      <c r="K402" s="8"/>
      <c r="L402" s="9"/>
      <c r="M402" s="9"/>
      <c r="N402" s="9"/>
      <c r="O402" s="9"/>
      <c r="P402" s="8"/>
      <c r="Q402" s="8"/>
      <c r="R402" s="8"/>
      <c r="S402" s="8"/>
      <c r="T402" s="8"/>
      <c r="U402" s="8"/>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row>
    <row r="403" spans="1:251" ht="15" thickBot="1">
      <c r="B403" s="8"/>
      <c r="C403" s="8"/>
      <c r="D403" s="8"/>
      <c r="E403" s="8"/>
      <c r="F403" s="8"/>
      <c r="G403" s="8"/>
      <c r="H403" s="8"/>
      <c r="I403" s="8"/>
      <c r="J403" s="8"/>
      <c r="K403" s="8"/>
      <c r="L403" s="9"/>
      <c r="M403" s="9"/>
      <c r="N403" s="9"/>
      <c r="O403" s="9"/>
      <c r="P403" s="8"/>
      <c r="Q403" s="8"/>
      <c r="R403" s="8"/>
      <c r="S403" s="8"/>
      <c r="T403" s="8"/>
      <c r="U403" s="8"/>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22" t="s">
        <v>5</v>
      </c>
    </row>
    <row r="404" spans="1:251" s="16" customFormat="1" ht="13.5" customHeight="1">
      <c r="A404" s="8"/>
      <c r="B404" s="164" t="s">
        <v>6</v>
      </c>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5"/>
      <c r="AA404" s="153" t="s">
        <v>9</v>
      </c>
      <c r="AB404" s="154"/>
      <c r="AC404" s="154"/>
      <c r="AD404" s="154"/>
      <c r="AE404" s="154"/>
      <c r="AF404" s="154"/>
      <c r="AG404" s="154"/>
      <c r="AH404" s="154"/>
      <c r="AI404" s="155"/>
      <c r="AJ404" s="153" t="s">
        <v>10</v>
      </c>
      <c r="AK404" s="154"/>
      <c r="AL404" s="154"/>
      <c r="AM404" s="154"/>
      <c r="AN404" s="154"/>
      <c r="AO404" s="154"/>
      <c r="AP404" s="154"/>
      <c r="AQ404" s="154"/>
      <c r="AR404" s="155"/>
      <c r="AS404" s="153" t="s">
        <v>7</v>
      </c>
      <c r="AT404" s="154"/>
      <c r="AU404" s="154"/>
      <c r="AV404" s="154"/>
      <c r="AW404" s="154"/>
      <c r="AX404" s="159"/>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row>
    <row r="405" spans="1:251" s="16" customFormat="1">
      <c r="A405" s="8"/>
      <c r="B405" s="165"/>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8"/>
      <c r="AA405" s="156"/>
      <c r="AB405" s="157"/>
      <c r="AC405" s="157"/>
      <c r="AD405" s="157"/>
      <c r="AE405" s="157"/>
      <c r="AF405" s="157"/>
      <c r="AG405" s="157"/>
      <c r="AH405" s="157"/>
      <c r="AI405" s="158"/>
      <c r="AJ405" s="156"/>
      <c r="AK405" s="157"/>
      <c r="AL405" s="157"/>
      <c r="AM405" s="157"/>
      <c r="AN405" s="157"/>
      <c r="AO405" s="157"/>
      <c r="AP405" s="157"/>
      <c r="AQ405" s="157"/>
      <c r="AR405" s="158"/>
      <c r="AS405" s="156"/>
      <c r="AT405" s="157"/>
      <c r="AU405" s="157"/>
      <c r="AV405" s="157"/>
      <c r="AW405" s="157"/>
      <c r="AX405" s="160"/>
      <c r="AY405" s="2"/>
      <c r="AZ405" s="2"/>
      <c r="BA405" s="2"/>
      <c r="BB405" s="23"/>
      <c r="BC405" s="24"/>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row>
    <row r="406" spans="1:251" s="16" customFormat="1" ht="18.75" customHeight="1">
      <c r="A406" s="8"/>
      <c r="B406" s="25"/>
      <c r="C406" s="141" t="s">
        <v>75</v>
      </c>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3"/>
      <c r="AA406" s="144">
        <v>2448463</v>
      </c>
      <c r="AB406" s="145"/>
      <c r="AC406" s="145"/>
      <c r="AD406" s="145"/>
      <c r="AE406" s="145"/>
      <c r="AF406" s="145"/>
      <c r="AG406" s="145"/>
      <c r="AH406" s="145"/>
      <c r="AI406" s="146"/>
      <c r="AJ406" s="144">
        <v>2536267</v>
      </c>
      <c r="AK406" s="145"/>
      <c r="AL406" s="145"/>
      <c r="AM406" s="145"/>
      <c r="AN406" s="145"/>
      <c r="AO406" s="145"/>
      <c r="AP406" s="145"/>
      <c r="AQ406" s="145"/>
      <c r="AR406" s="146"/>
      <c r="AS406" s="147"/>
      <c r="AT406" s="148"/>
      <c r="AU406" s="148"/>
      <c r="AV406" s="148"/>
      <c r="AW406" s="148"/>
      <c r="AX406" s="149"/>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row>
    <row r="407" spans="1:251" s="16" customFormat="1" ht="18.75" customHeight="1" thickBot="1">
      <c r="A407" s="17"/>
      <c r="B407" s="150" t="s">
        <v>11</v>
      </c>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2"/>
      <c r="AA407" s="135">
        <f>SUM($AA$406:$AA$406)</f>
        <v>2448463</v>
      </c>
      <c r="AB407" s="136"/>
      <c r="AC407" s="136"/>
      <c r="AD407" s="136"/>
      <c r="AE407" s="136"/>
      <c r="AF407" s="136"/>
      <c r="AG407" s="136"/>
      <c r="AH407" s="136"/>
      <c r="AI407" s="137"/>
      <c r="AJ407" s="135">
        <f>SUM($AJ$406:$AJ$406)</f>
        <v>2536267</v>
      </c>
      <c r="AK407" s="136"/>
      <c r="AL407" s="136"/>
      <c r="AM407" s="136"/>
      <c r="AN407" s="136"/>
      <c r="AO407" s="136"/>
      <c r="AP407" s="136"/>
      <c r="AQ407" s="136"/>
      <c r="AR407" s="137"/>
      <c r="AS407" s="138"/>
      <c r="AT407" s="139"/>
      <c r="AU407" s="139"/>
      <c r="AV407" s="139"/>
      <c r="AW407" s="139"/>
      <c r="AX407" s="140"/>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row>
    <row r="409" spans="1:251" ht="19.2">
      <c r="A409" s="1" t="s">
        <v>0</v>
      </c>
      <c r="AW409" s="3"/>
      <c r="AX409" s="4"/>
      <c r="AY409" s="3"/>
    </row>
    <row r="411" spans="1:251" ht="18">
      <c r="B411" s="166" t="s">
        <v>8</v>
      </c>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row>
    <row r="412" spans="1:251">
      <c r="Z412" s="5"/>
      <c r="AD412" s="5"/>
      <c r="AE412" s="5"/>
      <c r="AF412" s="5"/>
      <c r="AG412" s="5"/>
      <c r="AH412" s="5"/>
      <c r="AI412" s="5"/>
      <c r="AO412" s="5"/>
    </row>
    <row r="413" spans="1:251" ht="13.8" thickBot="1">
      <c r="Z413" s="5"/>
      <c r="AD413" s="5"/>
      <c r="AE413" s="5"/>
      <c r="AF413" s="5"/>
      <c r="AG413" s="5"/>
      <c r="AH413" s="5"/>
      <c r="AI413" s="5"/>
      <c r="AO413" s="5"/>
      <c r="DI413" s="6"/>
    </row>
    <row r="414" spans="1:251" ht="24.75" customHeight="1" thickBot="1">
      <c r="B414" s="168" t="s">
        <v>1</v>
      </c>
      <c r="C414" s="169"/>
      <c r="D414" s="169"/>
      <c r="E414" s="169"/>
      <c r="F414" s="169"/>
      <c r="G414" s="169"/>
      <c r="H414" s="170" t="s">
        <v>127</v>
      </c>
      <c r="I414" s="171"/>
      <c r="J414" s="171"/>
      <c r="K414" s="171"/>
      <c r="L414" s="171"/>
      <c r="M414" s="171"/>
      <c r="N414" s="171"/>
      <c r="O414" s="171"/>
      <c r="P414" s="171"/>
      <c r="Q414" s="171"/>
      <c r="R414" s="171"/>
      <c r="S414" s="171"/>
      <c r="T414" s="171"/>
      <c r="U414" s="171"/>
      <c r="V414" s="171"/>
      <c r="W414" s="171"/>
      <c r="X414" s="171"/>
      <c r="Y414" s="171"/>
      <c r="Z414" s="171"/>
      <c r="AA414" s="171"/>
      <c r="AB414" s="171"/>
      <c r="AC414" s="171"/>
      <c r="AD414" s="171"/>
      <c r="AE414" s="171"/>
      <c r="AF414" s="171"/>
      <c r="AG414" s="171"/>
      <c r="AH414" s="171"/>
      <c r="AI414" s="171"/>
      <c r="AJ414" s="171"/>
      <c r="AK414" s="171"/>
      <c r="AL414" s="171"/>
      <c r="AM414" s="171"/>
      <c r="AN414" s="171"/>
      <c r="AO414" s="171"/>
      <c r="AP414" s="171"/>
      <c r="AQ414" s="171"/>
      <c r="AR414" s="171"/>
      <c r="AS414" s="171"/>
      <c r="AT414" s="171"/>
      <c r="AU414" s="171"/>
      <c r="AV414" s="171"/>
      <c r="AW414" s="171"/>
      <c r="AX414" s="172"/>
      <c r="DI414" s="6"/>
    </row>
    <row r="415" spans="1:251" ht="14.4">
      <c r="B415" s="7"/>
      <c r="C415" s="7"/>
      <c r="D415" s="7"/>
      <c r="E415" s="7"/>
      <c r="F415" s="7"/>
      <c r="G415" s="7"/>
      <c r="H415" s="8"/>
      <c r="I415" s="8"/>
      <c r="J415" s="8"/>
      <c r="K415" s="8"/>
      <c r="L415" s="9"/>
      <c r="M415" s="9"/>
      <c r="N415" s="9"/>
      <c r="O415" s="9"/>
      <c r="P415" s="8"/>
      <c r="Q415" s="8"/>
      <c r="R415" s="8"/>
      <c r="S415" s="8"/>
      <c r="T415" s="8"/>
      <c r="U415" s="8"/>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DI415" s="6"/>
    </row>
    <row r="416" spans="1:251" ht="15" thickBot="1">
      <c r="A416" s="11"/>
      <c r="B416" s="10" t="s">
        <v>2</v>
      </c>
      <c r="C416" s="8"/>
      <c r="D416" s="8"/>
      <c r="E416" s="8"/>
      <c r="F416" s="8"/>
      <c r="G416" s="8"/>
      <c r="H416" s="8"/>
      <c r="I416" s="8"/>
      <c r="J416" s="8"/>
      <c r="K416" s="8"/>
      <c r="L416" s="9"/>
      <c r="M416" s="9"/>
      <c r="N416" s="9"/>
      <c r="O416" s="9"/>
      <c r="P416" s="8"/>
      <c r="Q416" s="8"/>
      <c r="R416" s="8"/>
      <c r="S416" s="8"/>
      <c r="T416" s="8"/>
      <c r="U416" s="8"/>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DI416" s="6"/>
    </row>
    <row r="417" spans="1:113" ht="14.4">
      <c r="A417" s="8"/>
      <c r="B417" s="12"/>
      <c r="C417" s="7"/>
      <c r="D417" s="7"/>
      <c r="E417" s="7"/>
      <c r="F417" s="7"/>
      <c r="G417" s="7"/>
      <c r="H417" s="7"/>
      <c r="I417" s="7"/>
      <c r="J417" s="7"/>
      <c r="K417" s="7"/>
      <c r="L417" s="13"/>
      <c r="M417" s="13"/>
      <c r="N417" s="13"/>
      <c r="O417" s="13"/>
      <c r="P417" s="7"/>
      <c r="Q417" s="7"/>
      <c r="R417" s="7"/>
      <c r="S417" s="7"/>
      <c r="T417" s="7"/>
      <c r="U417" s="7"/>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5"/>
    </row>
    <row r="418" spans="1:113" ht="12" customHeight="1">
      <c r="A418" s="8"/>
      <c r="B418" s="161" t="s">
        <v>128</v>
      </c>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113" ht="12" customHeight="1">
      <c r="A419" s="8"/>
      <c r="B419" s="161"/>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3"/>
      <c r="BC419" s="16"/>
    </row>
    <row r="420" spans="1:113" ht="12" customHeight="1">
      <c r="A420" s="8"/>
      <c r="B420" s="161"/>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113" ht="12" customHeight="1">
      <c r="A421" s="8"/>
      <c r="B421" s="161"/>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113" ht="12" customHeight="1">
      <c r="A422" s="8"/>
      <c r="B422" s="161"/>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113" ht="15" thickBot="1">
      <c r="A423" s="17"/>
      <c r="B423" s="18"/>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20"/>
    </row>
    <row r="424" spans="1:113">
      <c r="B424" s="21"/>
    </row>
    <row r="425" spans="1:113" ht="15" thickBot="1">
      <c r="A425" s="11"/>
      <c r="B425" s="10" t="s">
        <v>3</v>
      </c>
      <c r="C425" s="8"/>
      <c r="D425" s="8"/>
      <c r="E425" s="8"/>
      <c r="F425" s="8"/>
      <c r="G425" s="8"/>
      <c r="H425" s="8"/>
      <c r="I425" s="8"/>
      <c r="J425" s="8"/>
      <c r="K425" s="8"/>
      <c r="L425" s="9"/>
      <c r="M425" s="9"/>
      <c r="N425" s="9"/>
      <c r="O425" s="9"/>
      <c r="P425" s="8"/>
      <c r="Q425" s="8"/>
      <c r="R425" s="8"/>
      <c r="S425" s="8"/>
      <c r="T425" s="8"/>
      <c r="U425" s="8"/>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DI425" s="6"/>
    </row>
    <row r="426" spans="1:113" ht="14.4">
      <c r="A426" s="8"/>
      <c r="B426" s="12"/>
      <c r="C426" s="7"/>
      <c r="D426" s="7"/>
      <c r="E426" s="7"/>
      <c r="F426" s="7"/>
      <c r="G426" s="7"/>
      <c r="H426" s="7"/>
      <c r="I426" s="7"/>
      <c r="J426" s="7"/>
      <c r="K426" s="7"/>
      <c r="L426" s="13"/>
      <c r="M426" s="13"/>
      <c r="N426" s="13"/>
      <c r="O426" s="13"/>
      <c r="P426" s="7"/>
      <c r="Q426" s="7"/>
      <c r="R426" s="7"/>
      <c r="S426" s="7"/>
      <c r="T426" s="7"/>
      <c r="U426" s="7"/>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5"/>
    </row>
    <row r="427" spans="1:113" ht="12" customHeight="1">
      <c r="A427" s="8"/>
      <c r="B427" s="161" t="s">
        <v>129</v>
      </c>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113" ht="12" customHeight="1">
      <c r="A428" s="8"/>
      <c r="B428" s="161"/>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c r="BC428" s="16"/>
    </row>
    <row r="429" spans="1:113" ht="12" customHeight="1">
      <c r="A429" s="8"/>
      <c r="B429" s="161"/>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113" ht="12" customHeight="1">
      <c r="A430" s="8"/>
      <c r="B430" s="161"/>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3"/>
    </row>
    <row r="431" spans="1:113" ht="12" customHeight="1">
      <c r="A431" s="8"/>
      <c r="B431" s="161"/>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3"/>
    </row>
    <row r="432" spans="1:113" ht="15" thickBot="1">
      <c r="A432" s="17"/>
      <c r="B432" s="18"/>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20"/>
    </row>
    <row r="433" spans="1:251">
      <c r="B433" s="21"/>
    </row>
    <row r="434" spans="1:251" ht="14.4">
      <c r="B434" s="10" t="s">
        <v>4</v>
      </c>
      <c r="C434" s="8"/>
      <c r="D434" s="8"/>
      <c r="E434" s="8"/>
      <c r="F434" s="8"/>
      <c r="G434" s="8"/>
      <c r="H434" s="8"/>
      <c r="I434" s="8"/>
      <c r="J434" s="8"/>
      <c r="K434" s="8"/>
      <c r="L434" s="9"/>
      <c r="M434" s="9"/>
      <c r="N434" s="9"/>
      <c r="O434" s="9"/>
      <c r="P434" s="8"/>
      <c r="Q434" s="8"/>
      <c r="R434" s="8"/>
      <c r="S434" s="8"/>
      <c r="T434" s="8"/>
      <c r="U434" s="8"/>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row>
    <row r="435" spans="1:251" ht="15" thickBot="1">
      <c r="B435" s="8"/>
      <c r="C435" s="8"/>
      <c r="D435" s="8"/>
      <c r="E435" s="8"/>
      <c r="F435" s="8"/>
      <c r="G435" s="8"/>
      <c r="H435" s="8"/>
      <c r="I435" s="8"/>
      <c r="J435" s="8"/>
      <c r="K435" s="8"/>
      <c r="L435" s="9"/>
      <c r="M435" s="9"/>
      <c r="N435" s="9"/>
      <c r="O435" s="9"/>
      <c r="P435" s="8"/>
      <c r="Q435" s="8"/>
      <c r="R435" s="8"/>
      <c r="S435" s="8"/>
      <c r="T435" s="8"/>
      <c r="U435" s="8"/>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22" t="s">
        <v>5</v>
      </c>
    </row>
    <row r="436" spans="1:251" s="16" customFormat="1" ht="13.5" customHeight="1">
      <c r="A436" s="8"/>
      <c r="B436" s="164" t="s">
        <v>6</v>
      </c>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5"/>
      <c r="AA436" s="153" t="s">
        <v>9</v>
      </c>
      <c r="AB436" s="154"/>
      <c r="AC436" s="154"/>
      <c r="AD436" s="154"/>
      <c r="AE436" s="154"/>
      <c r="AF436" s="154"/>
      <c r="AG436" s="154"/>
      <c r="AH436" s="154"/>
      <c r="AI436" s="155"/>
      <c r="AJ436" s="153" t="s">
        <v>10</v>
      </c>
      <c r="AK436" s="154"/>
      <c r="AL436" s="154"/>
      <c r="AM436" s="154"/>
      <c r="AN436" s="154"/>
      <c r="AO436" s="154"/>
      <c r="AP436" s="154"/>
      <c r="AQ436" s="154"/>
      <c r="AR436" s="155"/>
      <c r="AS436" s="153" t="s">
        <v>7</v>
      </c>
      <c r="AT436" s="154"/>
      <c r="AU436" s="154"/>
      <c r="AV436" s="154"/>
      <c r="AW436" s="154"/>
      <c r="AX436" s="159"/>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row>
    <row r="437" spans="1:251" s="16" customFormat="1">
      <c r="A437" s="8"/>
      <c r="B437" s="165"/>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8"/>
      <c r="AA437" s="156"/>
      <c r="AB437" s="157"/>
      <c r="AC437" s="157"/>
      <c r="AD437" s="157"/>
      <c r="AE437" s="157"/>
      <c r="AF437" s="157"/>
      <c r="AG437" s="157"/>
      <c r="AH437" s="157"/>
      <c r="AI437" s="158"/>
      <c r="AJ437" s="156"/>
      <c r="AK437" s="157"/>
      <c r="AL437" s="157"/>
      <c r="AM437" s="157"/>
      <c r="AN437" s="157"/>
      <c r="AO437" s="157"/>
      <c r="AP437" s="157"/>
      <c r="AQ437" s="157"/>
      <c r="AR437" s="158"/>
      <c r="AS437" s="156"/>
      <c r="AT437" s="157"/>
      <c r="AU437" s="157"/>
      <c r="AV437" s="157"/>
      <c r="AW437" s="157"/>
      <c r="AX437" s="160"/>
      <c r="AY437" s="2"/>
      <c r="AZ437" s="2"/>
      <c r="BA437" s="2"/>
      <c r="BB437" s="23"/>
      <c r="BC437" s="24"/>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row>
    <row r="438" spans="1:251" s="16" customFormat="1" ht="18.75" customHeight="1">
      <c r="A438" s="8"/>
      <c r="B438" s="25"/>
      <c r="C438" s="141" t="s">
        <v>126</v>
      </c>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3"/>
      <c r="AA438" s="144">
        <v>87379</v>
      </c>
      <c r="AB438" s="145"/>
      <c r="AC438" s="145"/>
      <c r="AD438" s="145"/>
      <c r="AE438" s="145"/>
      <c r="AF438" s="145"/>
      <c r="AG438" s="145"/>
      <c r="AH438" s="145"/>
      <c r="AI438" s="146"/>
      <c r="AJ438" s="144">
        <v>52361</v>
      </c>
      <c r="AK438" s="145"/>
      <c r="AL438" s="145"/>
      <c r="AM438" s="145"/>
      <c r="AN438" s="145"/>
      <c r="AO438" s="145"/>
      <c r="AP438" s="145"/>
      <c r="AQ438" s="145"/>
      <c r="AR438" s="146"/>
      <c r="AS438" s="147"/>
      <c r="AT438" s="148"/>
      <c r="AU438" s="148"/>
      <c r="AV438" s="148"/>
      <c r="AW438" s="148"/>
      <c r="AX438" s="149"/>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row>
    <row r="439" spans="1:251" s="16" customFormat="1" ht="18.75" customHeight="1">
      <c r="A439" s="8"/>
      <c r="B439" s="25"/>
      <c r="C439" s="141" t="s">
        <v>130</v>
      </c>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3"/>
      <c r="AA439" s="144">
        <v>0</v>
      </c>
      <c r="AB439" s="145"/>
      <c r="AC439" s="145"/>
      <c r="AD439" s="145"/>
      <c r="AE439" s="145"/>
      <c r="AF439" s="145"/>
      <c r="AG439" s="145"/>
      <c r="AH439" s="145"/>
      <c r="AI439" s="146"/>
      <c r="AJ439" s="144">
        <v>7534</v>
      </c>
      <c r="AK439" s="145"/>
      <c r="AL439" s="145"/>
      <c r="AM439" s="145"/>
      <c r="AN439" s="145"/>
      <c r="AO439" s="145"/>
      <c r="AP439" s="145"/>
      <c r="AQ439" s="145"/>
      <c r="AR439" s="146"/>
      <c r="AS439" s="147"/>
      <c r="AT439" s="148"/>
      <c r="AU439" s="148"/>
      <c r="AV439" s="148"/>
      <c r="AW439" s="148"/>
      <c r="AX439" s="149"/>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row>
    <row r="440" spans="1:251" s="16" customFormat="1" ht="18.75" customHeight="1">
      <c r="A440" s="8"/>
      <c r="B440" s="25"/>
      <c r="C440" s="141" t="s">
        <v>131</v>
      </c>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3"/>
      <c r="AA440" s="144">
        <v>7900</v>
      </c>
      <c r="AB440" s="145"/>
      <c r="AC440" s="145"/>
      <c r="AD440" s="145"/>
      <c r="AE440" s="145"/>
      <c r="AF440" s="145"/>
      <c r="AG440" s="145"/>
      <c r="AH440" s="145"/>
      <c r="AI440" s="146"/>
      <c r="AJ440" s="144">
        <v>6964</v>
      </c>
      <c r="AK440" s="145"/>
      <c r="AL440" s="145"/>
      <c r="AM440" s="145"/>
      <c r="AN440" s="145"/>
      <c r="AO440" s="145"/>
      <c r="AP440" s="145"/>
      <c r="AQ440" s="145"/>
      <c r="AR440" s="146"/>
      <c r="AS440" s="147"/>
      <c r="AT440" s="148"/>
      <c r="AU440" s="148"/>
      <c r="AV440" s="148"/>
      <c r="AW440" s="148"/>
      <c r="AX440" s="149"/>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row>
    <row r="441" spans="1:251" s="16" customFormat="1" ht="18.75" customHeight="1">
      <c r="A441" s="8"/>
      <c r="B441" s="25"/>
      <c r="C441" s="141" t="s">
        <v>130</v>
      </c>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3"/>
      <c r="AA441" s="144">
        <v>1325</v>
      </c>
      <c r="AB441" s="145"/>
      <c r="AC441" s="145"/>
      <c r="AD441" s="145"/>
      <c r="AE441" s="145"/>
      <c r="AF441" s="145"/>
      <c r="AG441" s="145"/>
      <c r="AH441" s="145"/>
      <c r="AI441" s="146"/>
      <c r="AJ441" s="144">
        <v>433</v>
      </c>
      <c r="AK441" s="145"/>
      <c r="AL441" s="145"/>
      <c r="AM441" s="145"/>
      <c r="AN441" s="145"/>
      <c r="AO441" s="145"/>
      <c r="AP441" s="145"/>
      <c r="AQ441" s="145"/>
      <c r="AR441" s="146"/>
      <c r="AS441" s="147"/>
      <c r="AT441" s="148"/>
      <c r="AU441" s="148"/>
      <c r="AV441" s="148"/>
      <c r="AW441" s="148"/>
      <c r="AX441" s="149"/>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row>
    <row r="442" spans="1:251" s="16" customFormat="1" ht="18.75" customHeight="1" thickBot="1">
      <c r="A442" s="17"/>
      <c r="B442" s="150" t="s">
        <v>11</v>
      </c>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2"/>
      <c r="AA442" s="135">
        <f>SUM(AA438:AI441)</f>
        <v>96604</v>
      </c>
      <c r="AB442" s="136"/>
      <c r="AC442" s="136"/>
      <c r="AD442" s="136"/>
      <c r="AE442" s="136"/>
      <c r="AF442" s="136"/>
      <c r="AG442" s="136"/>
      <c r="AH442" s="136"/>
      <c r="AI442" s="137"/>
      <c r="AJ442" s="135">
        <f>SUM(AJ438:AR441)</f>
        <v>67292</v>
      </c>
      <c r="AK442" s="173"/>
      <c r="AL442" s="173"/>
      <c r="AM442" s="173"/>
      <c r="AN442" s="173"/>
      <c r="AO442" s="173"/>
      <c r="AP442" s="173"/>
      <c r="AQ442" s="173"/>
      <c r="AR442" s="174"/>
      <c r="AS442" s="138"/>
      <c r="AT442" s="139"/>
      <c r="AU442" s="139"/>
      <c r="AV442" s="139"/>
      <c r="AW442" s="139"/>
      <c r="AX442" s="140"/>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row>
    <row r="444" spans="1:251" ht="19.2">
      <c r="A444" s="1" t="s">
        <v>0</v>
      </c>
      <c r="AW444" s="3"/>
      <c r="AX444" s="4"/>
      <c r="AY444" s="3"/>
    </row>
    <row r="446" spans="1:251" ht="18">
      <c r="B446" s="166" t="s">
        <v>8</v>
      </c>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row>
    <row r="447" spans="1:251">
      <c r="Z447" s="5"/>
      <c r="AD447" s="5"/>
      <c r="AE447" s="5"/>
      <c r="AF447" s="5"/>
      <c r="AG447" s="5"/>
      <c r="AH447" s="5"/>
      <c r="AI447" s="5"/>
      <c r="AO447" s="5"/>
    </row>
    <row r="448" spans="1:251" ht="13.8" thickBot="1">
      <c r="Z448" s="5"/>
      <c r="AD448" s="5"/>
      <c r="AE448" s="5"/>
      <c r="AF448" s="5"/>
      <c r="AG448" s="5"/>
      <c r="AH448" s="5"/>
      <c r="AI448" s="5"/>
      <c r="AO448" s="5"/>
      <c r="DI448" s="6"/>
    </row>
    <row r="449" spans="1:113" ht="24.75" customHeight="1" thickBot="1">
      <c r="B449" s="168" t="s">
        <v>1</v>
      </c>
      <c r="C449" s="169"/>
      <c r="D449" s="169"/>
      <c r="E449" s="169"/>
      <c r="F449" s="169"/>
      <c r="G449" s="169"/>
      <c r="H449" s="170" t="s">
        <v>95</v>
      </c>
      <c r="I449" s="171"/>
      <c r="J449" s="171"/>
      <c r="K449" s="171"/>
      <c r="L449" s="171"/>
      <c r="M449" s="171"/>
      <c r="N449" s="171"/>
      <c r="O449" s="171"/>
      <c r="P449" s="171"/>
      <c r="Q449" s="171"/>
      <c r="R449" s="171"/>
      <c r="S449" s="171"/>
      <c r="T449" s="171"/>
      <c r="U449" s="171"/>
      <c r="V449" s="171"/>
      <c r="W449" s="171"/>
      <c r="X449" s="171"/>
      <c r="Y449" s="171"/>
      <c r="Z449" s="171"/>
      <c r="AA449" s="171"/>
      <c r="AB449" s="171"/>
      <c r="AC449" s="171"/>
      <c r="AD449" s="171"/>
      <c r="AE449" s="171"/>
      <c r="AF449" s="171"/>
      <c r="AG449" s="171"/>
      <c r="AH449" s="171"/>
      <c r="AI449" s="171"/>
      <c r="AJ449" s="171"/>
      <c r="AK449" s="171"/>
      <c r="AL449" s="171"/>
      <c r="AM449" s="171"/>
      <c r="AN449" s="171"/>
      <c r="AO449" s="171"/>
      <c r="AP449" s="171"/>
      <c r="AQ449" s="171"/>
      <c r="AR449" s="171"/>
      <c r="AS449" s="171"/>
      <c r="AT449" s="171"/>
      <c r="AU449" s="171"/>
      <c r="AV449" s="171"/>
      <c r="AW449" s="171"/>
      <c r="AX449" s="172"/>
      <c r="DI449" s="6"/>
    </row>
    <row r="450" spans="1:113" ht="14.4">
      <c r="B450" s="7"/>
      <c r="C450" s="7"/>
      <c r="D450" s="7"/>
      <c r="E450" s="7"/>
      <c r="F450" s="7"/>
      <c r="G450" s="7"/>
      <c r="H450" s="8"/>
      <c r="I450" s="8"/>
      <c r="J450" s="8"/>
      <c r="K450" s="8"/>
      <c r="L450" s="9"/>
      <c r="M450" s="9"/>
      <c r="N450" s="9"/>
      <c r="O450" s="9"/>
      <c r="P450" s="8"/>
      <c r="Q450" s="8"/>
      <c r="R450" s="8"/>
      <c r="S450" s="8"/>
      <c r="T450" s="8"/>
      <c r="U450" s="8"/>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DI450" s="6"/>
    </row>
    <row r="451" spans="1:113" ht="15" thickBot="1">
      <c r="A451" s="11"/>
      <c r="B451" s="10" t="s">
        <v>2</v>
      </c>
      <c r="C451" s="8"/>
      <c r="D451" s="8"/>
      <c r="E451" s="8"/>
      <c r="F451" s="8"/>
      <c r="G451" s="8"/>
      <c r="H451" s="8"/>
      <c r="I451" s="8"/>
      <c r="J451" s="8"/>
      <c r="K451" s="8"/>
      <c r="L451" s="9"/>
      <c r="M451" s="9"/>
      <c r="N451" s="9"/>
      <c r="O451" s="9"/>
      <c r="P451" s="8"/>
      <c r="Q451" s="8"/>
      <c r="R451" s="8"/>
      <c r="S451" s="8"/>
      <c r="T451" s="8"/>
      <c r="U451" s="8"/>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DI451" s="6"/>
    </row>
    <row r="452" spans="1:113" ht="14.4">
      <c r="A452" s="8"/>
      <c r="B452" s="12"/>
      <c r="C452" s="7"/>
      <c r="D452" s="7"/>
      <c r="E452" s="7"/>
      <c r="F452" s="7"/>
      <c r="G452" s="7"/>
      <c r="H452" s="7"/>
      <c r="I452" s="7"/>
      <c r="J452" s="7"/>
      <c r="K452" s="7"/>
      <c r="L452" s="13"/>
      <c r="M452" s="13"/>
      <c r="N452" s="13"/>
      <c r="O452" s="13"/>
      <c r="P452" s="7"/>
      <c r="Q452" s="7"/>
      <c r="R452" s="7"/>
      <c r="S452" s="7"/>
      <c r="T452" s="7"/>
      <c r="U452" s="7"/>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5"/>
    </row>
    <row r="453" spans="1:113" ht="12" customHeight="1">
      <c r="A453" s="8"/>
      <c r="B453" s="161" t="s">
        <v>96</v>
      </c>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c r="AM453" s="162"/>
      <c r="AN453" s="162"/>
      <c r="AO453" s="162"/>
      <c r="AP453" s="162"/>
      <c r="AQ453" s="162"/>
      <c r="AR453" s="162"/>
      <c r="AS453" s="162"/>
      <c r="AT453" s="162"/>
      <c r="AU453" s="162"/>
      <c r="AV453" s="162"/>
      <c r="AW453" s="162"/>
      <c r="AX453" s="163"/>
    </row>
    <row r="454" spans="1:113" ht="12" customHeight="1">
      <c r="A454" s="8"/>
      <c r="B454" s="161"/>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c r="AM454" s="162"/>
      <c r="AN454" s="162"/>
      <c r="AO454" s="162"/>
      <c r="AP454" s="162"/>
      <c r="AQ454" s="162"/>
      <c r="AR454" s="162"/>
      <c r="AS454" s="162"/>
      <c r="AT454" s="162"/>
      <c r="AU454" s="162"/>
      <c r="AV454" s="162"/>
      <c r="AW454" s="162"/>
      <c r="AX454" s="163"/>
    </row>
    <row r="455" spans="1:113" ht="12" customHeight="1">
      <c r="A455" s="8"/>
      <c r="B455" s="161"/>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c r="AM455" s="162"/>
      <c r="AN455" s="162"/>
      <c r="AO455" s="162"/>
      <c r="AP455" s="162"/>
      <c r="AQ455" s="162"/>
      <c r="AR455" s="162"/>
      <c r="AS455" s="162"/>
      <c r="AT455" s="162"/>
      <c r="AU455" s="162"/>
      <c r="AV455" s="162"/>
      <c r="AW455" s="162"/>
      <c r="AX455" s="163"/>
    </row>
    <row r="456" spans="1:113" ht="12" customHeight="1">
      <c r="A456" s="8"/>
      <c r="B456" s="161"/>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2"/>
      <c r="AN456" s="162"/>
      <c r="AO456" s="162"/>
      <c r="AP456" s="162"/>
      <c r="AQ456" s="162"/>
      <c r="AR456" s="162"/>
      <c r="AS456" s="162"/>
      <c r="AT456" s="162"/>
      <c r="AU456" s="162"/>
      <c r="AV456" s="162"/>
      <c r="AW456" s="162"/>
      <c r="AX456" s="163"/>
    </row>
    <row r="457" spans="1:113" ht="12" customHeight="1">
      <c r="A457" s="8"/>
      <c r="B457" s="161"/>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c r="AM457" s="162"/>
      <c r="AN457" s="162"/>
      <c r="AO457" s="162"/>
      <c r="AP457" s="162"/>
      <c r="AQ457" s="162"/>
      <c r="AR457" s="162"/>
      <c r="AS457" s="162"/>
      <c r="AT457" s="162"/>
      <c r="AU457" s="162"/>
      <c r="AV457" s="162"/>
      <c r="AW457" s="162"/>
      <c r="AX457" s="163"/>
      <c r="BC457" s="16"/>
    </row>
    <row r="458" spans="1:113" ht="12" customHeight="1">
      <c r="A458" s="8"/>
      <c r="B458" s="161"/>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c r="AM458" s="162"/>
      <c r="AN458" s="162"/>
      <c r="AO458" s="162"/>
      <c r="AP458" s="162"/>
      <c r="AQ458" s="162"/>
      <c r="AR458" s="162"/>
      <c r="AS458" s="162"/>
      <c r="AT458" s="162"/>
      <c r="AU458" s="162"/>
      <c r="AV458" s="162"/>
      <c r="AW458" s="162"/>
      <c r="AX458" s="163"/>
    </row>
    <row r="459" spans="1:113" ht="12" customHeight="1">
      <c r="A459" s="8"/>
      <c r="B459" s="161"/>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3"/>
    </row>
    <row r="460" spans="1:113" ht="12" customHeight="1">
      <c r="A460" s="8"/>
      <c r="B460" s="161"/>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c r="AN460" s="162"/>
      <c r="AO460" s="162"/>
      <c r="AP460" s="162"/>
      <c r="AQ460" s="162"/>
      <c r="AR460" s="162"/>
      <c r="AS460" s="162"/>
      <c r="AT460" s="162"/>
      <c r="AU460" s="162"/>
      <c r="AV460" s="162"/>
      <c r="AW460" s="162"/>
      <c r="AX460" s="163"/>
    </row>
    <row r="461" spans="1:113" ht="15" thickBot="1">
      <c r="A461" s="17"/>
      <c r="B461" s="18"/>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20"/>
    </row>
    <row r="462" spans="1:113">
      <c r="B462" s="21"/>
    </row>
    <row r="463" spans="1:113" ht="15" thickBot="1">
      <c r="A463" s="11"/>
      <c r="B463" s="10" t="s">
        <v>3</v>
      </c>
      <c r="C463" s="8"/>
      <c r="D463" s="8"/>
      <c r="E463" s="8"/>
      <c r="F463" s="8"/>
      <c r="G463" s="8"/>
      <c r="H463" s="8"/>
      <c r="I463" s="8"/>
      <c r="J463" s="8"/>
      <c r="K463" s="8"/>
      <c r="L463" s="9"/>
      <c r="M463" s="9"/>
      <c r="N463" s="9"/>
      <c r="O463" s="9"/>
      <c r="P463" s="8"/>
      <c r="Q463" s="8"/>
      <c r="R463" s="8"/>
      <c r="S463" s="8"/>
      <c r="T463" s="8"/>
      <c r="U463" s="8"/>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DI463" s="6"/>
    </row>
    <row r="464" spans="1:113" ht="14.4">
      <c r="A464" s="8"/>
      <c r="B464" s="12"/>
      <c r="C464" s="7"/>
      <c r="D464" s="7"/>
      <c r="E464" s="7"/>
      <c r="F464" s="7"/>
      <c r="G464" s="7"/>
      <c r="H464" s="7"/>
      <c r="I464" s="7"/>
      <c r="J464" s="7"/>
      <c r="K464" s="7"/>
      <c r="L464" s="13"/>
      <c r="M464" s="13"/>
      <c r="N464" s="13"/>
      <c r="O464" s="13"/>
      <c r="P464" s="7"/>
      <c r="Q464" s="7"/>
      <c r="R464" s="7"/>
      <c r="S464" s="7"/>
      <c r="T464" s="7"/>
      <c r="U464" s="7"/>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5"/>
    </row>
    <row r="465" spans="1:50" ht="12" customHeight="1">
      <c r="A465" s="8"/>
      <c r="B465" s="161" t="s">
        <v>97</v>
      </c>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3"/>
    </row>
    <row r="466" spans="1:50" ht="12" customHeight="1">
      <c r="A466" s="8"/>
      <c r="B466" s="161"/>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c r="AN466" s="162"/>
      <c r="AO466" s="162"/>
      <c r="AP466" s="162"/>
      <c r="AQ466" s="162"/>
      <c r="AR466" s="162"/>
      <c r="AS466" s="162"/>
      <c r="AT466" s="162"/>
      <c r="AU466" s="162"/>
      <c r="AV466" s="162"/>
      <c r="AW466" s="162"/>
      <c r="AX466" s="163"/>
    </row>
    <row r="467" spans="1:50" ht="12" customHeight="1">
      <c r="A467" s="8"/>
      <c r="B467" s="161"/>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c r="AN467" s="162"/>
      <c r="AO467" s="162"/>
      <c r="AP467" s="162"/>
      <c r="AQ467" s="162"/>
      <c r="AR467" s="162"/>
      <c r="AS467" s="162"/>
      <c r="AT467" s="162"/>
      <c r="AU467" s="162"/>
      <c r="AV467" s="162"/>
      <c r="AW467" s="162"/>
      <c r="AX467" s="163"/>
    </row>
    <row r="468" spans="1:50" ht="12" customHeight="1">
      <c r="A468" s="8"/>
      <c r="B468" s="161"/>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c r="AT468" s="162"/>
      <c r="AU468" s="162"/>
      <c r="AV468" s="162"/>
      <c r="AW468" s="162"/>
      <c r="AX468" s="163"/>
    </row>
    <row r="469" spans="1:50" ht="12" customHeight="1">
      <c r="A469" s="8"/>
      <c r="B469" s="161"/>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c r="AT469" s="162"/>
      <c r="AU469" s="162"/>
      <c r="AV469" s="162"/>
      <c r="AW469" s="162"/>
      <c r="AX469" s="163"/>
    </row>
    <row r="470" spans="1:50" ht="12" customHeight="1">
      <c r="A470" s="8"/>
      <c r="B470" s="161"/>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c r="AT470" s="162"/>
      <c r="AU470" s="162"/>
      <c r="AV470" s="162"/>
      <c r="AW470" s="162"/>
      <c r="AX470" s="163"/>
    </row>
    <row r="471" spans="1:50" ht="12" customHeight="1">
      <c r="A471" s="8"/>
      <c r="B471" s="161"/>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c r="AT471" s="162"/>
      <c r="AU471" s="162"/>
      <c r="AV471" s="162"/>
      <c r="AW471" s="162"/>
      <c r="AX471" s="163"/>
    </row>
    <row r="472" spans="1:50" ht="12" customHeight="1">
      <c r="A472" s="8"/>
      <c r="B472" s="161"/>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c r="AT472" s="162"/>
      <c r="AU472" s="162"/>
      <c r="AV472" s="162"/>
      <c r="AW472" s="162"/>
      <c r="AX472" s="163"/>
    </row>
    <row r="473" spans="1:50" ht="12" customHeight="1">
      <c r="A473" s="8"/>
      <c r="B473" s="161"/>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3"/>
    </row>
    <row r="474" spans="1:50" ht="12" customHeight="1">
      <c r="A474" s="8"/>
      <c r="B474" s="161"/>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62"/>
      <c r="AN474" s="162"/>
      <c r="AO474" s="162"/>
      <c r="AP474" s="162"/>
      <c r="AQ474" s="162"/>
      <c r="AR474" s="162"/>
      <c r="AS474" s="162"/>
      <c r="AT474" s="162"/>
      <c r="AU474" s="162"/>
      <c r="AV474" s="162"/>
      <c r="AW474" s="162"/>
      <c r="AX474" s="163"/>
    </row>
    <row r="475" spans="1:50" ht="12" customHeight="1">
      <c r="A475" s="8"/>
      <c r="B475" s="161"/>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c r="AM475" s="162"/>
      <c r="AN475" s="162"/>
      <c r="AO475" s="162"/>
      <c r="AP475" s="162"/>
      <c r="AQ475" s="162"/>
      <c r="AR475" s="162"/>
      <c r="AS475" s="162"/>
      <c r="AT475" s="162"/>
      <c r="AU475" s="162"/>
      <c r="AV475" s="162"/>
      <c r="AW475" s="162"/>
      <c r="AX475" s="163"/>
    </row>
    <row r="476" spans="1:50" ht="12" customHeight="1">
      <c r="A476" s="8"/>
      <c r="B476" s="161"/>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c r="AN476" s="162"/>
      <c r="AO476" s="162"/>
      <c r="AP476" s="162"/>
      <c r="AQ476" s="162"/>
      <c r="AR476" s="162"/>
      <c r="AS476" s="162"/>
      <c r="AT476" s="162"/>
      <c r="AU476" s="162"/>
      <c r="AV476" s="162"/>
      <c r="AW476" s="162"/>
      <c r="AX476" s="163"/>
    </row>
    <row r="477" spans="1:50" ht="12" customHeight="1">
      <c r="A477" s="8"/>
      <c r="B477" s="161"/>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c r="AM477" s="162"/>
      <c r="AN477" s="162"/>
      <c r="AO477" s="162"/>
      <c r="AP477" s="162"/>
      <c r="AQ477" s="162"/>
      <c r="AR477" s="162"/>
      <c r="AS477" s="162"/>
      <c r="AT477" s="162"/>
      <c r="AU477" s="162"/>
      <c r="AV477" s="162"/>
      <c r="AW477" s="162"/>
      <c r="AX477" s="163"/>
    </row>
    <row r="478" spans="1:50" ht="12" customHeight="1">
      <c r="A478" s="8"/>
      <c r="B478" s="161"/>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162"/>
      <c r="AO478" s="162"/>
      <c r="AP478" s="162"/>
      <c r="AQ478" s="162"/>
      <c r="AR478" s="162"/>
      <c r="AS478" s="162"/>
      <c r="AT478" s="162"/>
      <c r="AU478" s="162"/>
      <c r="AV478" s="162"/>
      <c r="AW478" s="162"/>
      <c r="AX478" s="163"/>
    </row>
    <row r="479" spans="1:50" ht="12" customHeight="1">
      <c r="A479" s="8"/>
      <c r="B479" s="161"/>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3"/>
    </row>
    <row r="480" spans="1:50" ht="12" customHeight="1">
      <c r="A480" s="8"/>
      <c r="B480" s="161"/>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3"/>
    </row>
    <row r="481" spans="1:251" ht="12" customHeight="1">
      <c r="A481" s="8"/>
      <c r="B481" s="161"/>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c r="BC481" s="16"/>
    </row>
    <row r="482" spans="1:251" ht="12" customHeight="1">
      <c r="A482" s="8"/>
      <c r="B482" s="161"/>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251" ht="12" customHeight="1">
      <c r="A483" s="8"/>
      <c r="B483" s="161"/>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251" ht="12" customHeight="1">
      <c r="A484" s="8"/>
      <c r="B484" s="161"/>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3"/>
    </row>
    <row r="485" spans="1:251" ht="15" thickBot="1">
      <c r="A485" s="17"/>
      <c r="B485" s="18"/>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20"/>
    </row>
    <row r="486" spans="1:251">
      <c r="B486" s="21"/>
    </row>
    <row r="487" spans="1:251" ht="14.4">
      <c r="B487" s="10" t="s">
        <v>4</v>
      </c>
      <c r="C487" s="8"/>
      <c r="D487" s="8"/>
      <c r="E487" s="8"/>
      <c r="F487" s="8"/>
      <c r="G487" s="8"/>
      <c r="H487" s="8"/>
      <c r="I487" s="8"/>
      <c r="J487" s="8"/>
      <c r="K487" s="8"/>
      <c r="L487" s="9"/>
      <c r="M487" s="9"/>
      <c r="N487" s="9"/>
      <c r="O487" s="9"/>
      <c r="P487" s="8"/>
      <c r="Q487" s="8"/>
      <c r="R487" s="8"/>
      <c r="S487" s="8"/>
      <c r="T487" s="8"/>
      <c r="U487" s="8"/>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row>
    <row r="488" spans="1:251" ht="15" thickBot="1">
      <c r="B488" s="8"/>
      <c r="C488" s="8"/>
      <c r="D488" s="8"/>
      <c r="E488" s="8"/>
      <c r="F488" s="8"/>
      <c r="G488" s="8"/>
      <c r="H488" s="8"/>
      <c r="I488" s="8"/>
      <c r="J488" s="8"/>
      <c r="K488" s="8"/>
      <c r="L488" s="9"/>
      <c r="M488" s="9"/>
      <c r="N488" s="9"/>
      <c r="O488" s="9"/>
      <c r="P488" s="8"/>
      <c r="Q488" s="8"/>
      <c r="R488" s="8"/>
      <c r="S488" s="8"/>
      <c r="T488" s="8"/>
      <c r="U488" s="8"/>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22" t="s">
        <v>5</v>
      </c>
    </row>
    <row r="489" spans="1:251" s="16" customFormat="1" ht="13.5" customHeight="1">
      <c r="A489" s="8"/>
      <c r="B489" s="164" t="s">
        <v>6</v>
      </c>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5"/>
      <c r="AA489" s="153" t="s">
        <v>9</v>
      </c>
      <c r="AB489" s="154"/>
      <c r="AC489" s="154"/>
      <c r="AD489" s="154"/>
      <c r="AE489" s="154"/>
      <c r="AF489" s="154"/>
      <c r="AG489" s="154"/>
      <c r="AH489" s="154"/>
      <c r="AI489" s="155"/>
      <c r="AJ489" s="153" t="s">
        <v>10</v>
      </c>
      <c r="AK489" s="154"/>
      <c r="AL489" s="154"/>
      <c r="AM489" s="154"/>
      <c r="AN489" s="154"/>
      <c r="AO489" s="154"/>
      <c r="AP489" s="154"/>
      <c r="AQ489" s="154"/>
      <c r="AR489" s="155"/>
      <c r="AS489" s="153" t="s">
        <v>7</v>
      </c>
      <c r="AT489" s="154"/>
      <c r="AU489" s="154"/>
      <c r="AV489" s="154"/>
      <c r="AW489" s="154"/>
      <c r="AX489" s="159"/>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c r="IC489" s="2"/>
      <c r="ID489" s="2"/>
      <c r="IE489" s="2"/>
      <c r="IF489" s="2"/>
      <c r="IG489" s="2"/>
      <c r="IH489" s="2"/>
      <c r="II489" s="2"/>
      <c r="IJ489" s="2"/>
      <c r="IK489" s="2"/>
      <c r="IL489" s="2"/>
      <c r="IM489" s="2"/>
      <c r="IN489" s="2"/>
      <c r="IO489" s="2"/>
      <c r="IP489" s="2"/>
      <c r="IQ489" s="2"/>
    </row>
    <row r="490" spans="1:251" s="16" customFormat="1">
      <c r="A490" s="8"/>
      <c r="B490" s="165"/>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8"/>
      <c r="AA490" s="156"/>
      <c r="AB490" s="157"/>
      <c r="AC490" s="157"/>
      <c r="AD490" s="157"/>
      <c r="AE490" s="157"/>
      <c r="AF490" s="157"/>
      <c r="AG490" s="157"/>
      <c r="AH490" s="157"/>
      <c r="AI490" s="158"/>
      <c r="AJ490" s="156"/>
      <c r="AK490" s="157"/>
      <c r="AL490" s="157"/>
      <c r="AM490" s="157"/>
      <c r="AN490" s="157"/>
      <c r="AO490" s="157"/>
      <c r="AP490" s="157"/>
      <c r="AQ490" s="157"/>
      <c r="AR490" s="158"/>
      <c r="AS490" s="156"/>
      <c r="AT490" s="157"/>
      <c r="AU490" s="157"/>
      <c r="AV490" s="157"/>
      <c r="AW490" s="157"/>
      <c r="AX490" s="160"/>
      <c r="AY490" s="2"/>
      <c r="AZ490" s="2"/>
      <c r="BA490" s="2"/>
      <c r="BB490" s="23"/>
      <c r="BC490" s="24"/>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c r="IC490" s="2"/>
      <c r="ID490" s="2"/>
      <c r="IE490" s="2"/>
      <c r="IF490" s="2"/>
      <c r="IG490" s="2"/>
      <c r="IH490" s="2"/>
      <c r="II490" s="2"/>
      <c r="IJ490" s="2"/>
      <c r="IK490" s="2"/>
      <c r="IL490" s="2"/>
      <c r="IM490" s="2"/>
      <c r="IN490" s="2"/>
      <c r="IO490" s="2"/>
      <c r="IP490" s="2"/>
      <c r="IQ490" s="2"/>
    </row>
    <row r="491" spans="1:251" s="16" customFormat="1" ht="18.75" customHeight="1">
      <c r="A491" s="8"/>
      <c r="B491" s="25"/>
      <c r="C491" s="141" t="s">
        <v>98</v>
      </c>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3"/>
      <c r="AA491" s="144">
        <v>418194</v>
      </c>
      <c r="AB491" s="145"/>
      <c r="AC491" s="145"/>
      <c r="AD491" s="145"/>
      <c r="AE491" s="145"/>
      <c r="AF491" s="145"/>
      <c r="AG491" s="145"/>
      <c r="AH491" s="145"/>
      <c r="AI491" s="146"/>
      <c r="AJ491" s="144">
        <v>552959</v>
      </c>
      <c r="AK491" s="145"/>
      <c r="AL491" s="145"/>
      <c r="AM491" s="145"/>
      <c r="AN491" s="145"/>
      <c r="AO491" s="145"/>
      <c r="AP491" s="145"/>
      <c r="AQ491" s="145"/>
      <c r="AR491" s="146"/>
      <c r="AS491" s="147"/>
      <c r="AT491" s="148"/>
      <c r="AU491" s="148"/>
      <c r="AV491" s="148"/>
      <c r="AW491" s="148"/>
      <c r="AX491" s="149"/>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c r="GQ491" s="2"/>
      <c r="GR491" s="2"/>
      <c r="GS491" s="2"/>
      <c r="GT491" s="2"/>
      <c r="GU491" s="2"/>
      <c r="GV491" s="2"/>
      <c r="GW491" s="2"/>
      <c r="GX491" s="2"/>
      <c r="GY491" s="2"/>
      <c r="GZ491" s="2"/>
      <c r="HA491" s="2"/>
      <c r="HB491" s="2"/>
      <c r="HC491" s="2"/>
      <c r="HD491" s="2"/>
      <c r="HE491" s="2"/>
      <c r="HF491" s="2"/>
      <c r="HG491" s="2"/>
      <c r="HH491" s="2"/>
      <c r="HI491" s="2"/>
      <c r="HJ491" s="2"/>
      <c r="HK491" s="2"/>
      <c r="HL491" s="2"/>
      <c r="HM491" s="2"/>
      <c r="HN491" s="2"/>
      <c r="HO491" s="2"/>
      <c r="HP491" s="2"/>
      <c r="HQ491" s="2"/>
      <c r="HR491" s="2"/>
      <c r="HS491" s="2"/>
      <c r="HT491" s="2"/>
      <c r="HU491" s="2"/>
      <c r="HV491" s="2"/>
      <c r="HW491" s="2"/>
      <c r="HX491" s="2"/>
      <c r="HY491" s="2"/>
      <c r="HZ491" s="2"/>
      <c r="IA491" s="2"/>
      <c r="IB491" s="2"/>
      <c r="IC491" s="2"/>
      <c r="ID491" s="2"/>
      <c r="IE491" s="2"/>
      <c r="IF491" s="2"/>
      <c r="IG491" s="2"/>
      <c r="IH491" s="2"/>
      <c r="II491" s="2"/>
      <c r="IJ491" s="2"/>
      <c r="IK491" s="2"/>
      <c r="IL491" s="2"/>
      <c r="IM491" s="2"/>
      <c r="IN491" s="2"/>
      <c r="IO491" s="2"/>
      <c r="IP491" s="2"/>
      <c r="IQ491" s="2"/>
    </row>
    <row r="492" spans="1:251" s="16" customFormat="1" ht="18.75" customHeight="1">
      <c r="A492" s="8"/>
      <c r="B492" s="25"/>
      <c r="C492" s="141" t="s">
        <v>99</v>
      </c>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3"/>
      <c r="AA492" s="144">
        <v>25430</v>
      </c>
      <c r="AB492" s="145"/>
      <c r="AC492" s="145"/>
      <c r="AD492" s="145"/>
      <c r="AE492" s="145"/>
      <c r="AF492" s="145"/>
      <c r="AG492" s="145"/>
      <c r="AH492" s="145"/>
      <c r="AI492" s="146"/>
      <c r="AJ492" s="144">
        <v>25833</v>
      </c>
      <c r="AK492" s="145"/>
      <c r="AL492" s="145"/>
      <c r="AM492" s="145"/>
      <c r="AN492" s="145"/>
      <c r="AO492" s="145"/>
      <c r="AP492" s="145"/>
      <c r="AQ492" s="145"/>
      <c r="AR492" s="146"/>
      <c r="AS492" s="147"/>
      <c r="AT492" s="148"/>
      <c r="AU492" s="148"/>
      <c r="AV492" s="148"/>
      <c r="AW492" s="148"/>
      <c r="AX492" s="149"/>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c r="GQ492" s="2"/>
      <c r="GR492" s="2"/>
      <c r="GS492" s="2"/>
      <c r="GT492" s="2"/>
      <c r="GU492" s="2"/>
      <c r="GV492" s="2"/>
      <c r="GW492" s="2"/>
      <c r="GX492" s="2"/>
      <c r="GY492" s="2"/>
      <c r="GZ492" s="2"/>
      <c r="HA492" s="2"/>
      <c r="HB492" s="2"/>
      <c r="HC492" s="2"/>
      <c r="HD492" s="2"/>
      <c r="HE492" s="2"/>
      <c r="HF492" s="2"/>
      <c r="HG492" s="2"/>
      <c r="HH492" s="2"/>
      <c r="HI492" s="2"/>
      <c r="HJ492" s="2"/>
      <c r="HK492" s="2"/>
      <c r="HL492" s="2"/>
      <c r="HM492" s="2"/>
      <c r="HN492" s="2"/>
      <c r="HO492" s="2"/>
      <c r="HP492" s="2"/>
      <c r="HQ492" s="2"/>
      <c r="HR492" s="2"/>
      <c r="HS492" s="2"/>
      <c r="HT492" s="2"/>
      <c r="HU492" s="2"/>
      <c r="HV492" s="2"/>
      <c r="HW492" s="2"/>
      <c r="HX492" s="2"/>
      <c r="HY492" s="2"/>
      <c r="HZ492" s="2"/>
      <c r="IA492" s="2"/>
      <c r="IB492" s="2"/>
      <c r="IC492" s="2"/>
      <c r="ID492" s="2"/>
      <c r="IE492" s="2"/>
      <c r="IF492" s="2"/>
      <c r="IG492" s="2"/>
      <c r="IH492" s="2"/>
      <c r="II492" s="2"/>
      <c r="IJ492" s="2"/>
      <c r="IK492" s="2"/>
      <c r="IL492" s="2"/>
      <c r="IM492" s="2"/>
      <c r="IN492" s="2"/>
      <c r="IO492" s="2"/>
      <c r="IP492" s="2"/>
      <c r="IQ492" s="2"/>
    </row>
    <row r="493" spans="1:251" s="16" customFormat="1" ht="18.75" customHeight="1">
      <c r="A493" s="8"/>
      <c r="B493" s="25"/>
      <c r="C493" s="141" t="s">
        <v>100</v>
      </c>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3"/>
      <c r="AA493" s="144">
        <v>10385</v>
      </c>
      <c r="AB493" s="145"/>
      <c r="AC493" s="145"/>
      <c r="AD493" s="145"/>
      <c r="AE493" s="145"/>
      <c r="AF493" s="145"/>
      <c r="AG493" s="145"/>
      <c r="AH493" s="145"/>
      <c r="AI493" s="146"/>
      <c r="AJ493" s="144">
        <v>21618</v>
      </c>
      <c r="AK493" s="145"/>
      <c r="AL493" s="145"/>
      <c r="AM493" s="145"/>
      <c r="AN493" s="145"/>
      <c r="AO493" s="145"/>
      <c r="AP493" s="145"/>
      <c r="AQ493" s="145"/>
      <c r="AR493" s="146"/>
      <c r="AS493" s="147"/>
      <c r="AT493" s="148"/>
      <c r="AU493" s="148"/>
      <c r="AV493" s="148"/>
      <c r="AW493" s="148"/>
      <c r="AX493" s="149"/>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c r="GS493" s="2"/>
      <c r="GT493" s="2"/>
      <c r="GU493" s="2"/>
      <c r="GV493" s="2"/>
      <c r="GW493" s="2"/>
      <c r="GX493" s="2"/>
      <c r="GY493" s="2"/>
      <c r="GZ493" s="2"/>
      <c r="HA493" s="2"/>
      <c r="HB493" s="2"/>
      <c r="HC493" s="2"/>
      <c r="HD493" s="2"/>
      <c r="HE493" s="2"/>
      <c r="HF493" s="2"/>
      <c r="HG493" s="2"/>
      <c r="HH493" s="2"/>
      <c r="HI493" s="2"/>
      <c r="HJ493" s="2"/>
      <c r="HK493" s="2"/>
      <c r="HL493" s="2"/>
      <c r="HM493" s="2"/>
      <c r="HN493" s="2"/>
      <c r="HO493" s="2"/>
      <c r="HP493" s="2"/>
      <c r="HQ493" s="2"/>
      <c r="HR493" s="2"/>
      <c r="HS493" s="2"/>
      <c r="HT493" s="2"/>
      <c r="HU493" s="2"/>
      <c r="HV493" s="2"/>
      <c r="HW493" s="2"/>
      <c r="HX493" s="2"/>
      <c r="HY493" s="2"/>
      <c r="HZ493" s="2"/>
      <c r="IA493" s="2"/>
      <c r="IB493" s="2"/>
      <c r="IC493" s="2"/>
      <c r="ID493" s="2"/>
      <c r="IE493" s="2"/>
      <c r="IF493" s="2"/>
      <c r="IG493" s="2"/>
      <c r="IH493" s="2"/>
      <c r="II493" s="2"/>
      <c r="IJ493" s="2"/>
      <c r="IK493" s="2"/>
      <c r="IL493" s="2"/>
      <c r="IM493" s="2"/>
      <c r="IN493" s="2"/>
      <c r="IO493" s="2"/>
      <c r="IP493" s="2"/>
      <c r="IQ493" s="2"/>
    </row>
    <row r="494" spans="1:251" s="16" customFormat="1" ht="18.75" customHeight="1">
      <c r="A494" s="8"/>
      <c r="B494" s="25"/>
      <c r="C494" s="141" t="s">
        <v>101</v>
      </c>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3"/>
      <c r="AA494" s="144">
        <v>2707</v>
      </c>
      <c r="AB494" s="145"/>
      <c r="AC494" s="145"/>
      <c r="AD494" s="145"/>
      <c r="AE494" s="145"/>
      <c r="AF494" s="145"/>
      <c r="AG494" s="145"/>
      <c r="AH494" s="145"/>
      <c r="AI494" s="146"/>
      <c r="AJ494" s="144">
        <v>10244</v>
      </c>
      <c r="AK494" s="145"/>
      <c r="AL494" s="145"/>
      <c r="AM494" s="145"/>
      <c r="AN494" s="145"/>
      <c r="AO494" s="145"/>
      <c r="AP494" s="145"/>
      <c r="AQ494" s="145"/>
      <c r="AR494" s="146"/>
      <c r="AS494" s="147"/>
      <c r="AT494" s="148"/>
      <c r="AU494" s="148"/>
      <c r="AV494" s="148"/>
      <c r="AW494" s="148"/>
      <c r="AX494" s="149"/>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c r="GS494" s="2"/>
      <c r="GT494" s="2"/>
      <c r="GU494" s="2"/>
      <c r="GV494" s="2"/>
      <c r="GW494" s="2"/>
      <c r="GX494" s="2"/>
      <c r="GY494" s="2"/>
      <c r="GZ494" s="2"/>
      <c r="HA494" s="2"/>
      <c r="HB494" s="2"/>
      <c r="HC494" s="2"/>
      <c r="HD494" s="2"/>
      <c r="HE494" s="2"/>
      <c r="HF494" s="2"/>
      <c r="HG494" s="2"/>
      <c r="HH494" s="2"/>
      <c r="HI494" s="2"/>
      <c r="HJ494" s="2"/>
      <c r="HK494" s="2"/>
      <c r="HL494" s="2"/>
      <c r="HM494" s="2"/>
      <c r="HN494" s="2"/>
      <c r="HO494" s="2"/>
      <c r="HP494" s="2"/>
      <c r="HQ494" s="2"/>
      <c r="HR494" s="2"/>
      <c r="HS494" s="2"/>
      <c r="HT494" s="2"/>
      <c r="HU494" s="2"/>
      <c r="HV494" s="2"/>
      <c r="HW494" s="2"/>
      <c r="HX494" s="2"/>
      <c r="HY494" s="2"/>
      <c r="HZ494" s="2"/>
      <c r="IA494" s="2"/>
      <c r="IB494" s="2"/>
      <c r="IC494" s="2"/>
      <c r="ID494" s="2"/>
      <c r="IE494" s="2"/>
      <c r="IF494" s="2"/>
      <c r="IG494" s="2"/>
      <c r="IH494" s="2"/>
      <c r="II494" s="2"/>
      <c r="IJ494" s="2"/>
      <c r="IK494" s="2"/>
      <c r="IL494" s="2"/>
      <c r="IM494" s="2"/>
      <c r="IN494" s="2"/>
      <c r="IO494" s="2"/>
      <c r="IP494" s="2"/>
      <c r="IQ494" s="2"/>
    </row>
    <row r="495" spans="1:251" s="16" customFormat="1" ht="18.75" customHeight="1">
      <c r="A495" s="8"/>
      <c r="B495" s="25"/>
      <c r="C495" s="141" t="s">
        <v>102</v>
      </c>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3"/>
      <c r="AA495" s="144">
        <v>2978</v>
      </c>
      <c r="AB495" s="145"/>
      <c r="AC495" s="145"/>
      <c r="AD495" s="145"/>
      <c r="AE495" s="145"/>
      <c r="AF495" s="145"/>
      <c r="AG495" s="145"/>
      <c r="AH495" s="145"/>
      <c r="AI495" s="146"/>
      <c r="AJ495" s="144">
        <v>5427</v>
      </c>
      <c r="AK495" s="145"/>
      <c r="AL495" s="145"/>
      <c r="AM495" s="145"/>
      <c r="AN495" s="145"/>
      <c r="AO495" s="145"/>
      <c r="AP495" s="145"/>
      <c r="AQ495" s="145"/>
      <c r="AR495" s="146"/>
      <c r="AS495" s="147"/>
      <c r="AT495" s="148"/>
      <c r="AU495" s="148"/>
      <c r="AV495" s="148"/>
      <c r="AW495" s="148"/>
      <c r="AX495" s="149"/>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c r="IE495" s="2"/>
      <c r="IF495" s="2"/>
      <c r="IG495" s="2"/>
      <c r="IH495" s="2"/>
      <c r="II495" s="2"/>
      <c r="IJ495" s="2"/>
      <c r="IK495" s="2"/>
      <c r="IL495" s="2"/>
      <c r="IM495" s="2"/>
      <c r="IN495" s="2"/>
      <c r="IO495" s="2"/>
      <c r="IP495" s="2"/>
      <c r="IQ495" s="2"/>
    </row>
    <row r="496" spans="1:251" s="16" customFormat="1" ht="18.75" customHeight="1">
      <c r="A496" s="8"/>
      <c r="B496" s="25"/>
      <c r="C496" s="141" t="s">
        <v>103</v>
      </c>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3"/>
      <c r="AA496" s="144">
        <v>1080</v>
      </c>
      <c r="AB496" s="145"/>
      <c r="AC496" s="145"/>
      <c r="AD496" s="145"/>
      <c r="AE496" s="145"/>
      <c r="AF496" s="145"/>
      <c r="AG496" s="145"/>
      <c r="AH496" s="145"/>
      <c r="AI496" s="146"/>
      <c r="AJ496" s="144">
        <v>1411</v>
      </c>
      <c r="AK496" s="145"/>
      <c r="AL496" s="145"/>
      <c r="AM496" s="145"/>
      <c r="AN496" s="145"/>
      <c r="AO496" s="145"/>
      <c r="AP496" s="145"/>
      <c r="AQ496" s="145"/>
      <c r="AR496" s="146"/>
      <c r="AS496" s="147"/>
      <c r="AT496" s="148"/>
      <c r="AU496" s="148"/>
      <c r="AV496" s="148"/>
      <c r="AW496" s="148"/>
      <c r="AX496" s="149"/>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c r="IE496" s="2"/>
      <c r="IF496" s="2"/>
      <c r="IG496" s="2"/>
      <c r="IH496" s="2"/>
      <c r="II496" s="2"/>
      <c r="IJ496" s="2"/>
      <c r="IK496" s="2"/>
      <c r="IL496" s="2"/>
      <c r="IM496" s="2"/>
      <c r="IN496" s="2"/>
      <c r="IO496" s="2"/>
      <c r="IP496" s="2"/>
      <c r="IQ496" s="2"/>
    </row>
    <row r="497" spans="1:251" s="16" customFormat="1" ht="18.75" customHeight="1" thickBot="1">
      <c r="A497" s="17"/>
      <c r="B497" s="150" t="s">
        <v>11</v>
      </c>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2"/>
      <c r="AA497" s="135">
        <f>SUM(AA491:AI496)</f>
        <v>460774</v>
      </c>
      <c r="AB497" s="136"/>
      <c r="AC497" s="136"/>
      <c r="AD497" s="136"/>
      <c r="AE497" s="136"/>
      <c r="AF497" s="136"/>
      <c r="AG497" s="136"/>
      <c r="AH497" s="136"/>
      <c r="AI497" s="137"/>
      <c r="AJ497" s="135">
        <f>SUM(AJ491:AR496)</f>
        <v>617492</v>
      </c>
      <c r="AK497" s="173"/>
      <c r="AL497" s="173"/>
      <c r="AM497" s="173"/>
      <c r="AN497" s="173"/>
      <c r="AO497" s="173"/>
      <c r="AP497" s="173"/>
      <c r="AQ497" s="173"/>
      <c r="AR497" s="174"/>
      <c r="AS497" s="138"/>
      <c r="AT497" s="139"/>
      <c r="AU497" s="139"/>
      <c r="AV497" s="139"/>
      <c r="AW497" s="139"/>
      <c r="AX497" s="140"/>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c r="IE497" s="2"/>
      <c r="IF497" s="2"/>
      <c r="IG497" s="2"/>
      <c r="IH497" s="2"/>
      <c r="II497" s="2"/>
      <c r="IJ497" s="2"/>
      <c r="IK497" s="2"/>
      <c r="IL497" s="2"/>
      <c r="IM497" s="2"/>
      <c r="IN497" s="2"/>
      <c r="IO497" s="2"/>
      <c r="IP497" s="2"/>
      <c r="IQ497" s="2"/>
    </row>
    <row r="499" spans="1:251" ht="19.2">
      <c r="A499" s="1" t="s">
        <v>0</v>
      </c>
      <c r="AW499" s="3"/>
      <c r="AX499" s="4"/>
      <c r="AY499" s="3"/>
    </row>
    <row r="501" spans="1:251" ht="18">
      <c r="B501" s="166" t="s">
        <v>8</v>
      </c>
      <c r="C501" s="167"/>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row>
    <row r="502" spans="1:251">
      <c r="Z502" s="5"/>
      <c r="AD502" s="5"/>
      <c r="AE502" s="5"/>
      <c r="AF502" s="5"/>
      <c r="AG502" s="5"/>
      <c r="AH502" s="5"/>
      <c r="AI502" s="5"/>
      <c r="AO502" s="5"/>
    </row>
    <row r="503" spans="1:251" ht="13.8" thickBot="1">
      <c r="Z503" s="5"/>
      <c r="AD503" s="5"/>
      <c r="AE503" s="5"/>
      <c r="AF503" s="5"/>
      <c r="AG503" s="5"/>
      <c r="AH503" s="5"/>
      <c r="AI503" s="5"/>
      <c r="AO503" s="5"/>
      <c r="DI503" s="6"/>
    </row>
    <row r="504" spans="1:251" ht="24.75" customHeight="1" thickBot="1">
      <c r="B504" s="168" t="s">
        <v>1</v>
      </c>
      <c r="C504" s="169"/>
      <c r="D504" s="169"/>
      <c r="E504" s="169"/>
      <c r="F504" s="169"/>
      <c r="G504" s="169"/>
      <c r="H504" s="170" t="s">
        <v>104</v>
      </c>
      <c r="I504" s="171"/>
      <c r="J504" s="171"/>
      <c r="K504" s="171"/>
      <c r="L504" s="171"/>
      <c r="M504" s="171"/>
      <c r="N504" s="171"/>
      <c r="O504" s="171"/>
      <c r="P504" s="171"/>
      <c r="Q504" s="171"/>
      <c r="R504" s="171"/>
      <c r="S504" s="171"/>
      <c r="T504" s="171"/>
      <c r="U504" s="171"/>
      <c r="V504" s="171"/>
      <c r="W504" s="171"/>
      <c r="X504" s="171"/>
      <c r="Y504" s="171"/>
      <c r="Z504" s="171"/>
      <c r="AA504" s="171"/>
      <c r="AB504" s="171"/>
      <c r="AC504" s="171"/>
      <c r="AD504" s="171"/>
      <c r="AE504" s="171"/>
      <c r="AF504" s="171"/>
      <c r="AG504" s="171"/>
      <c r="AH504" s="171"/>
      <c r="AI504" s="171"/>
      <c r="AJ504" s="171"/>
      <c r="AK504" s="171"/>
      <c r="AL504" s="171"/>
      <c r="AM504" s="171"/>
      <c r="AN504" s="171"/>
      <c r="AO504" s="171"/>
      <c r="AP504" s="171"/>
      <c r="AQ504" s="171"/>
      <c r="AR504" s="171"/>
      <c r="AS504" s="171"/>
      <c r="AT504" s="171"/>
      <c r="AU504" s="171"/>
      <c r="AV504" s="171"/>
      <c r="AW504" s="171"/>
      <c r="AX504" s="172"/>
      <c r="DI504" s="6"/>
    </row>
    <row r="505" spans="1:251" ht="14.4">
      <c r="B505" s="7"/>
      <c r="C505" s="7"/>
      <c r="D505" s="7"/>
      <c r="E505" s="7"/>
      <c r="F505" s="7"/>
      <c r="G505" s="7"/>
      <c r="H505" s="8"/>
      <c r="I505" s="8"/>
      <c r="J505" s="8"/>
      <c r="K505" s="8"/>
      <c r="L505" s="9"/>
      <c r="M505" s="9"/>
      <c r="N505" s="9"/>
      <c r="O505" s="9"/>
      <c r="P505" s="8"/>
      <c r="Q505" s="8"/>
      <c r="R505" s="8"/>
      <c r="S505" s="8"/>
      <c r="T505" s="8"/>
      <c r="U505" s="8"/>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DI505" s="6"/>
    </row>
    <row r="506" spans="1:251" ht="15" thickBot="1">
      <c r="A506" s="11"/>
      <c r="B506" s="10" t="s">
        <v>2</v>
      </c>
      <c r="C506" s="8"/>
      <c r="D506" s="8"/>
      <c r="E506" s="8"/>
      <c r="F506" s="8"/>
      <c r="G506" s="8"/>
      <c r="H506" s="8"/>
      <c r="I506" s="8"/>
      <c r="J506" s="8"/>
      <c r="K506" s="8"/>
      <c r="L506" s="9"/>
      <c r="M506" s="9"/>
      <c r="N506" s="9"/>
      <c r="O506" s="9"/>
      <c r="P506" s="8"/>
      <c r="Q506" s="8"/>
      <c r="R506" s="8"/>
      <c r="S506" s="8"/>
      <c r="T506" s="8"/>
      <c r="U506" s="8"/>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DI506" s="6"/>
    </row>
    <row r="507" spans="1:251" ht="14.4">
      <c r="A507" s="8"/>
      <c r="B507" s="12"/>
      <c r="C507" s="7"/>
      <c r="D507" s="7"/>
      <c r="E507" s="7"/>
      <c r="F507" s="7"/>
      <c r="G507" s="7"/>
      <c r="H507" s="7"/>
      <c r="I507" s="7"/>
      <c r="J507" s="7"/>
      <c r="K507" s="7"/>
      <c r="L507" s="13"/>
      <c r="M507" s="13"/>
      <c r="N507" s="13"/>
      <c r="O507" s="13"/>
      <c r="P507" s="7"/>
      <c r="Q507" s="7"/>
      <c r="R507" s="7"/>
      <c r="S507" s="7"/>
      <c r="T507" s="7"/>
      <c r="U507" s="7"/>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5"/>
    </row>
    <row r="508" spans="1:251" ht="12" customHeight="1">
      <c r="A508" s="8"/>
      <c r="B508" s="161" t="s">
        <v>105</v>
      </c>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3"/>
    </row>
    <row r="509" spans="1:251" ht="12" customHeight="1">
      <c r="A509" s="8"/>
      <c r="B509" s="161"/>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3"/>
    </row>
    <row r="510" spans="1:251" ht="12" customHeight="1">
      <c r="A510" s="8"/>
      <c r="B510" s="161"/>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3"/>
    </row>
    <row r="511" spans="1:251" ht="12" customHeight="1">
      <c r="A511" s="8"/>
      <c r="B511" s="161"/>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c r="AM511" s="162"/>
      <c r="AN511" s="162"/>
      <c r="AO511" s="162"/>
      <c r="AP511" s="162"/>
      <c r="AQ511" s="162"/>
      <c r="AR511" s="162"/>
      <c r="AS511" s="162"/>
      <c r="AT511" s="162"/>
      <c r="AU511" s="162"/>
      <c r="AV511" s="162"/>
      <c r="AW511" s="162"/>
      <c r="AX511" s="163"/>
      <c r="BC511" s="16"/>
    </row>
    <row r="512" spans="1:251" ht="12" customHeight="1">
      <c r="A512" s="8"/>
      <c r="B512" s="161"/>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3"/>
    </row>
    <row r="513" spans="1:113" ht="12" customHeight="1">
      <c r="A513" s="8"/>
      <c r="B513" s="161"/>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3"/>
    </row>
    <row r="514" spans="1:113" ht="12" customHeight="1">
      <c r="A514" s="8"/>
      <c r="B514" s="161"/>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3"/>
    </row>
    <row r="515" spans="1:113" ht="15" thickBot="1">
      <c r="A515" s="17"/>
      <c r="B515" s="18"/>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20"/>
    </row>
    <row r="516" spans="1:113">
      <c r="B516" s="21"/>
    </row>
    <row r="517" spans="1:113" ht="15" thickBot="1">
      <c r="A517" s="11"/>
      <c r="B517" s="10" t="s">
        <v>3</v>
      </c>
      <c r="C517" s="8"/>
      <c r="D517" s="8"/>
      <c r="E517" s="8"/>
      <c r="F517" s="8"/>
      <c r="G517" s="8"/>
      <c r="H517" s="8"/>
      <c r="I517" s="8"/>
      <c r="J517" s="8"/>
      <c r="K517" s="8"/>
      <c r="L517" s="9"/>
      <c r="M517" s="9"/>
      <c r="N517" s="9"/>
      <c r="O517" s="9"/>
      <c r="P517" s="8"/>
      <c r="Q517" s="8"/>
      <c r="R517" s="8"/>
      <c r="S517" s="8"/>
      <c r="T517" s="8"/>
      <c r="U517" s="8"/>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DI517" s="6"/>
    </row>
    <row r="518" spans="1:113" ht="14.4">
      <c r="A518" s="8"/>
      <c r="B518" s="12"/>
      <c r="C518" s="7"/>
      <c r="D518" s="7"/>
      <c r="E518" s="7"/>
      <c r="F518" s="7"/>
      <c r="G518" s="7"/>
      <c r="H518" s="7"/>
      <c r="I518" s="7"/>
      <c r="J518" s="7"/>
      <c r="K518" s="7"/>
      <c r="L518" s="13"/>
      <c r="M518" s="13"/>
      <c r="N518" s="13"/>
      <c r="O518" s="13"/>
      <c r="P518" s="7"/>
      <c r="Q518" s="7"/>
      <c r="R518" s="7"/>
      <c r="S518" s="7"/>
      <c r="T518" s="7"/>
      <c r="U518" s="7"/>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5"/>
    </row>
    <row r="519" spans="1:113" ht="12" customHeight="1">
      <c r="A519" s="8"/>
      <c r="B519" s="161" t="s">
        <v>106</v>
      </c>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3"/>
    </row>
    <row r="520" spans="1:113" ht="12" customHeight="1">
      <c r="A520" s="8"/>
      <c r="B520" s="161"/>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3"/>
    </row>
    <row r="521" spans="1:113" ht="12" customHeight="1">
      <c r="A521" s="8"/>
      <c r="B521" s="161"/>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3"/>
    </row>
    <row r="522" spans="1:113" ht="12" customHeight="1">
      <c r="A522" s="8"/>
      <c r="B522" s="161"/>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3"/>
    </row>
    <row r="523" spans="1:113" ht="12" customHeight="1">
      <c r="A523" s="8"/>
      <c r="B523" s="161"/>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c r="AT523" s="162"/>
      <c r="AU523" s="162"/>
      <c r="AV523" s="162"/>
      <c r="AW523" s="162"/>
      <c r="AX523" s="163"/>
      <c r="BC523" s="16"/>
    </row>
    <row r="524" spans="1:113" ht="12" customHeight="1">
      <c r="A524" s="8"/>
      <c r="B524" s="161"/>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2"/>
      <c r="AN524" s="162"/>
      <c r="AO524" s="162"/>
      <c r="AP524" s="162"/>
      <c r="AQ524" s="162"/>
      <c r="AR524" s="162"/>
      <c r="AS524" s="162"/>
      <c r="AT524" s="162"/>
      <c r="AU524" s="162"/>
      <c r="AV524" s="162"/>
      <c r="AW524" s="162"/>
      <c r="AX524" s="163"/>
    </row>
    <row r="525" spans="1:113" ht="12" customHeight="1">
      <c r="A525" s="8"/>
      <c r="B525" s="161"/>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3"/>
    </row>
    <row r="526" spans="1:113" ht="12" customHeight="1">
      <c r="A526" s="8"/>
      <c r="B526" s="161"/>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3"/>
    </row>
    <row r="527" spans="1:113" ht="15" thickBot="1">
      <c r="A527" s="17"/>
      <c r="B527" s="18"/>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20"/>
    </row>
    <row r="528" spans="1:113">
      <c r="B528" s="21"/>
    </row>
    <row r="529" spans="1:251" ht="14.4">
      <c r="B529" s="10" t="s">
        <v>4</v>
      </c>
      <c r="C529" s="8"/>
      <c r="D529" s="8"/>
      <c r="E529" s="8"/>
      <c r="F529" s="8"/>
      <c r="G529" s="8"/>
      <c r="H529" s="8"/>
      <c r="I529" s="8"/>
      <c r="J529" s="8"/>
      <c r="K529" s="8"/>
      <c r="L529" s="9"/>
      <c r="M529" s="9"/>
      <c r="N529" s="9"/>
      <c r="O529" s="9"/>
      <c r="P529" s="8"/>
      <c r="Q529" s="8"/>
      <c r="R529" s="8"/>
      <c r="S529" s="8"/>
      <c r="T529" s="8"/>
      <c r="U529" s="8"/>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row>
    <row r="530" spans="1:251" ht="15" thickBot="1">
      <c r="B530" s="8"/>
      <c r="C530" s="8"/>
      <c r="D530" s="8"/>
      <c r="E530" s="8"/>
      <c r="F530" s="8"/>
      <c r="G530" s="8"/>
      <c r="H530" s="8"/>
      <c r="I530" s="8"/>
      <c r="J530" s="8"/>
      <c r="K530" s="8"/>
      <c r="L530" s="9"/>
      <c r="M530" s="9"/>
      <c r="N530" s="9"/>
      <c r="O530" s="9"/>
      <c r="P530" s="8"/>
      <c r="Q530" s="8"/>
      <c r="R530" s="8"/>
      <c r="S530" s="8"/>
      <c r="T530" s="8"/>
      <c r="U530" s="8"/>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22" t="s">
        <v>5</v>
      </c>
    </row>
    <row r="531" spans="1:251" s="16" customFormat="1" ht="13.5" customHeight="1">
      <c r="A531" s="8"/>
      <c r="B531" s="164" t="s">
        <v>6</v>
      </c>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5"/>
      <c r="AA531" s="153" t="s">
        <v>9</v>
      </c>
      <c r="AB531" s="154"/>
      <c r="AC531" s="154"/>
      <c r="AD531" s="154"/>
      <c r="AE531" s="154"/>
      <c r="AF531" s="154"/>
      <c r="AG531" s="154"/>
      <c r="AH531" s="154"/>
      <c r="AI531" s="155"/>
      <c r="AJ531" s="153" t="s">
        <v>10</v>
      </c>
      <c r="AK531" s="154"/>
      <c r="AL531" s="154"/>
      <c r="AM531" s="154"/>
      <c r="AN531" s="154"/>
      <c r="AO531" s="154"/>
      <c r="AP531" s="154"/>
      <c r="AQ531" s="154"/>
      <c r="AR531" s="155"/>
      <c r="AS531" s="153" t="s">
        <v>7</v>
      </c>
      <c r="AT531" s="154"/>
      <c r="AU531" s="154"/>
      <c r="AV531" s="154"/>
      <c r="AW531" s="154"/>
      <c r="AX531" s="159"/>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c r="GQ531" s="2"/>
      <c r="GR531" s="2"/>
      <c r="GS531" s="2"/>
      <c r="GT531" s="2"/>
      <c r="GU531" s="2"/>
      <c r="GV531" s="2"/>
      <c r="GW531" s="2"/>
      <c r="GX531" s="2"/>
      <c r="GY531" s="2"/>
      <c r="GZ531" s="2"/>
      <c r="HA531" s="2"/>
      <c r="HB531" s="2"/>
      <c r="HC531" s="2"/>
      <c r="HD531" s="2"/>
      <c r="HE531" s="2"/>
      <c r="HF531" s="2"/>
      <c r="HG531" s="2"/>
      <c r="HH531" s="2"/>
      <c r="HI531" s="2"/>
      <c r="HJ531" s="2"/>
      <c r="HK531" s="2"/>
      <c r="HL531" s="2"/>
      <c r="HM531" s="2"/>
      <c r="HN531" s="2"/>
      <c r="HO531" s="2"/>
      <c r="HP531" s="2"/>
      <c r="HQ531" s="2"/>
      <c r="HR531" s="2"/>
      <c r="HS531" s="2"/>
      <c r="HT531" s="2"/>
      <c r="HU531" s="2"/>
      <c r="HV531" s="2"/>
      <c r="HW531" s="2"/>
      <c r="HX531" s="2"/>
      <c r="HY531" s="2"/>
      <c r="HZ531" s="2"/>
      <c r="IA531" s="2"/>
      <c r="IB531" s="2"/>
      <c r="IC531" s="2"/>
      <c r="ID531" s="2"/>
      <c r="IE531" s="2"/>
      <c r="IF531" s="2"/>
      <c r="IG531" s="2"/>
      <c r="IH531" s="2"/>
      <c r="II531" s="2"/>
      <c r="IJ531" s="2"/>
      <c r="IK531" s="2"/>
      <c r="IL531" s="2"/>
      <c r="IM531" s="2"/>
      <c r="IN531" s="2"/>
      <c r="IO531" s="2"/>
      <c r="IP531" s="2"/>
      <c r="IQ531" s="2"/>
    </row>
    <row r="532" spans="1:251" s="16" customFormat="1">
      <c r="A532" s="8"/>
      <c r="B532" s="165"/>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8"/>
      <c r="AA532" s="156"/>
      <c r="AB532" s="157"/>
      <c r="AC532" s="157"/>
      <c r="AD532" s="157"/>
      <c r="AE532" s="157"/>
      <c r="AF532" s="157"/>
      <c r="AG532" s="157"/>
      <c r="AH532" s="157"/>
      <c r="AI532" s="158"/>
      <c r="AJ532" s="156"/>
      <c r="AK532" s="157"/>
      <c r="AL532" s="157"/>
      <c r="AM532" s="157"/>
      <c r="AN532" s="157"/>
      <c r="AO532" s="157"/>
      <c r="AP532" s="157"/>
      <c r="AQ532" s="157"/>
      <c r="AR532" s="158"/>
      <c r="AS532" s="156"/>
      <c r="AT532" s="157"/>
      <c r="AU532" s="157"/>
      <c r="AV532" s="157"/>
      <c r="AW532" s="157"/>
      <c r="AX532" s="160"/>
      <c r="AY532" s="2"/>
      <c r="AZ532" s="2"/>
      <c r="BA532" s="2"/>
      <c r="BB532" s="23"/>
      <c r="BC532" s="24"/>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c r="GS532" s="2"/>
      <c r="GT532" s="2"/>
      <c r="GU532" s="2"/>
      <c r="GV532" s="2"/>
      <c r="GW532" s="2"/>
      <c r="GX532" s="2"/>
      <c r="GY532" s="2"/>
      <c r="GZ532" s="2"/>
      <c r="HA532" s="2"/>
      <c r="HB532" s="2"/>
      <c r="HC532" s="2"/>
      <c r="HD532" s="2"/>
      <c r="HE532" s="2"/>
      <c r="HF532" s="2"/>
      <c r="HG532" s="2"/>
      <c r="HH532" s="2"/>
      <c r="HI532" s="2"/>
      <c r="HJ532" s="2"/>
      <c r="HK532" s="2"/>
      <c r="HL532" s="2"/>
      <c r="HM532" s="2"/>
      <c r="HN532" s="2"/>
      <c r="HO532" s="2"/>
      <c r="HP532" s="2"/>
      <c r="HQ532" s="2"/>
      <c r="HR532" s="2"/>
      <c r="HS532" s="2"/>
      <c r="HT532" s="2"/>
      <c r="HU532" s="2"/>
      <c r="HV532" s="2"/>
      <c r="HW532" s="2"/>
      <c r="HX532" s="2"/>
      <c r="HY532" s="2"/>
      <c r="HZ532" s="2"/>
      <c r="IA532" s="2"/>
      <c r="IB532" s="2"/>
      <c r="IC532" s="2"/>
      <c r="ID532" s="2"/>
      <c r="IE532" s="2"/>
      <c r="IF532" s="2"/>
      <c r="IG532" s="2"/>
      <c r="IH532" s="2"/>
      <c r="II532" s="2"/>
      <c r="IJ532" s="2"/>
      <c r="IK532" s="2"/>
      <c r="IL532" s="2"/>
      <c r="IM532" s="2"/>
      <c r="IN532" s="2"/>
      <c r="IO532" s="2"/>
      <c r="IP532" s="2"/>
      <c r="IQ532" s="2"/>
    </row>
    <row r="533" spans="1:251" s="16" customFormat="1" ht="18.75" customHeight="1">
      <c r="A533" s="8"/>
      <c r="B533" s="25"/>
      <c r="C533" s="141" t="s">
        <v>107</v>
      </c>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3"/>
      <c r="AA533" s="144">
        <v>1663364</v>
      </c>
      <c r="AB533" s="145"/>
      <c r="AC533" s="145"/>
      <c r="AD533" s="145"/>
      <c r="AE533" s="145"/>
      <c r="AF533" s="145"/>
      <c r="AG533" s="145"/>
      <c r="AH533" s="145"/>
      <c r="AI533" s="146"/>
      <c r="AJ533" s="144">
        <v>1914247</v>
      </c>
      <c r="AK533" s="145"/>
      <c r="AL533" s="145"/>
      <c r="AM533" s="145"/>
      <c r="AN533" s="145"/>
      <c r="AO533" s="145"/>
      <c r="AP533" s="145"/>
      <c r="AQ533" s="145"/>
      <c r="AR533" s="146"/>
      <c r="AS533" s="147"/>
      <c r="AT533" s="148"/>
      <c r="AU533" s="148"/>
      <c r="AV533" s="148"/>
      <c r="AW533" s="148"/>
      <c r="AX533" s="149"/>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c r="HZ533" s="2"/>
      <c r="IA533" s="2"/>
      <c r="IB533" s="2"/>
      <c r="IC533" s="2"/>
      <c r="ID533" s="2"/>
      <c r="IE533" s="2"/>
      <c r="IF533" s="2"/>
      <c r="IG533" s="2"/>
      <c r="IH533" s="2"/>
      <c r="II533" s="2"/>
      <c r="IJ533" s="2"/>
      <c r="IK533" s="2"/>
      <c r="IL533" s="2"/>
      <c r="IM533" s="2"/>
      <c r="IN533" s="2"/>
      <c r="IO533" s="2"/>
      <c r="IP533" s="2"/>
      <c r="IQ533" s="2"/>
    </row>
    <row r="534" spans="1:251" s="16" customFormat="1" ht="18.75" customHeight="1">
      <c r="A534" s="8"/>
      <c r="B534" s="25"/>
      <c r="C534" s="141" t="s">
        <v>108</v>
      </c>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3"/>
      <c r="AA534" s="144">
        <v>85320</v>
      </c>
      <c r="AB534" s="145"/>
      <c r="AC534" s="145"/>
      <c r="AD534" s="145"/>
      <c r="AE534" s="145"/>
      <c r="AF534" s="145"/>
      <c r="AG534" s="145"/>
      <c r="AH534" s="145"/>
      <c r="AI534" s="146"/>
      <c r="AJ534" s="144">
        <v>0</v>
      </c>
      <c r="AK534" s="145"/>
      <c r="AL534" s="145"/>
      <c r="AM534" s="145"/>
      <c r="AN534" s="145"/>
      <c r="AO534" s="145"/>
      <c r="AP534" s="145"/>
      <c r="AQ534" s="145"/>
      <c r="AR534" s="146"/>
      <c r="AS534" s="147"/>
      <c r="AT534" s="148"/>
      <c r="AU534" s="148"/>
      <c r="AV534" s="148"/>
      <c r="AW534" s="148"/>
      <c r="AX534" s="149"/>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c r="IE534" s="2"/>
      <c r="IF534" s="2"/>
      <c r="IG534" s="2"/>
      <c r="IH534" s="2"/>
      <c r="II534" s="2"/>
      <c r="IJ534" s="2"/>
      <c r="IK534" s="2"/>
      <c r="IL534" s="2"/>
      <c r="IM534" s="2"/>
      <c r="IN534" s="2"/>
      <c r="IO534" s="2"/>
      <c r="IP534" s="2"/>
      <c r="IQ534" s="2"/>
    </row>
    <row r="535" spans="1:251" s="16" customFormat="1" ht="18.75" customHeight="1" thickBot="1">
      <c r="A535" s="17"/>
      <c r="B535" s="150" t="s">
        <v>11</v>
      </c>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2"/>
      <c r="AA535" s="135">
        <f>SUM(AA533:AI534)</f>
        <v>1748684</v>
      </c>
      <c r="AB535" s="136"/>
      <c r="AC535" s="136"/>
      <c r="AD535" s="136"/>
      <c r="AE535" s="136"/>
      <c r="AF535" s="136"/>
      <c r="AG535" s="136"/>
      <c r="AH535" s="136"/>
      <c r="AI535" s="137"/>
      <c r="AJ535" s="135">
        <f>SUM(AJ533:AR534)</f>
        <v>1914247</v>
      </c>
      <c r="AK535" s="173"/>
      <c r="AL535" s="173"/>
      <c r="AM535" s="173"/>
      <c r="AN535" s="173"/>
      <c r="AO535" s="173"/>
      <c r="AP535" s="173"/>
      <c r="AQ535" s="173"/>
      <c r="AR535" s="174"/>
      <c r="AS535" s="138"/>
      <c r="AT535" s="139"/>
      <c r="AU535" s="139"/>
      <c r="AV535" s="139"/>
      <c r="AW535" s="139"/>
      <c r="AX535" s="140"/>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c r="IE535" s="2"/>
      <c r="IF535" s="2"/>
      <c r="IG535" s="2"/>
      <c r="IH535" s="2"/>
      <c r="II535" s="2"/>
      <c r="IJ535" s="2"/>
      <c r="IK535" s="2"/>
      <c r="IL535" s="2"/>
      <c r="IM535" s="2"/>
      <c r="IN535" s="2"/>
      <c r="IO535" s="2"/>
      <c r="IP535" s="2"/>
      <c r="IQ535" s="2"/>
    </row>
    <row r="537" spans="1:251" ht="19.2">
      <c r="A537" s="1" t="s">
        <v>0</v>
      </c>
      <c r="AW537" s="3"/>
      <c r="AX537" s="4"/>
      <c r="AY537" s="3"/>
    </row>
    <row r="539" spans="1:251" ht="18">
      <c r="B539" s="166" t="s">
        <v>8</v>
      </c>
      <c r="C539" s="167"/>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row>
    <row r="540" spans="1:251">
      <c r="Z540" s="5"/>
      <c r="AD540" s="5"/>
      <c r="AE540" s="5"/>
      <c r="AF540" s="5"/>
      <c r="AG540" s="5"/>
      <c r="AH540" s="5"/>
      <c r="AI540" s="5"/>
      <c r="AO540" s="5"/>
    </row>
    <row r="541" spans="1:251" ht="13.8" thickBot="1">
      <c r="Z541" s="5"/>
      <c r="AD541" s="5"/>
      <c r="AE541" s="5"/>
      <c r="AF541" s="5"/>
      <c r="AG541" s="5"/>
      <c r="AH541" s="5"/>
      <c r="AI541" s="5"/>
      <c r="AO541" s="5"/>
      <c r="DI541" s="6"/>
    </row>
    <row r="542" spans="1:251" ht="24.75" customHeight="1" thickBot="1">
      <c r="B542" s="168" t="s">
        <v>1</v>
      </c>
      <c r="C542" s="169"/>
      <c r="D542" s="169"/>
      <c r="E542" s="169"/>
      <c r="F542" s="169"/>
      <c r="G542" s="169"/>
      <c r="H542" s="170" t="s">
        <v>78</v>
      </c>
      <c r="I542" s="171"/>
      <c r="J542" s="171"/>
      <c r="K542" s="171"/>
      <c r="L542" s="171"/>
      <c r="M542" s="171"/>
      <c r="N542" s="171"/>
      <c r="O542" s="171"/>
      <c r="P542" s="171"/>
      <c r="Q542" s="171"/>
      <c r="R542" s="171"/>
      <c r="S542" s="171"/>
      <c r="T542" s="171"/>
      <c r="U542" s="171"/>
      <c r="V542" s="171"/>
      <c r="W542" s="171"/>
      <c r="X542" s="171"/>
      <c r="Y542" s="171"/>
      <c r="Z542" s="171"/>
      <c r="AA542" s="171"/>
      <c r="AB542" s="171"/>
      <c r="AC542" s="171"/>
      <c r="AD542" s="171"/>
      <c r="AE542" s="171"/>
      <c r="AF542" s="171"/>
      <c r="AG542" s="171"/>
      <c r="AH542" s="171"/>
      <c r="AI542" s="171"/>
      <c r="AJ542" s="171"/>
      <c r="AK542" s="171"/>
      <c r="AL542" s="171"/>
      <c r="AM542" s="171"/>
      <c r="AN542" s="171"/>
      <c r="AO542" s="171"/>
      <c r="AP542" s="171"/>
      <c r="AQ542" s="171"/>
      <c r="AR542" s="171"/>
      <c r="AS542" s="171"/>
      <c r="AT542" s="171"/>
      <c r="AU542" s="171"/>
      <c r="AV542" s="171"/>
      <c r="AW542" s="171"/>
      <c r="AX542" s="172"/>
      <c r="DI542" s="6"/>
    </row>
    <row r="543" spans="1:251" ht="14.4">
      <c r="B543" s="7"/>
      <c r="C543" s="7"/>
      <c r="D543" s="7"/>
      <c r="E543" s="7"/>
      <c r="F543" s="7"/>
      <c r="G543" s="7"/>
      <c r="H543" s="8"/>
      <c r="I543" s="8"/>
      <c r="J543" s="8"/>
      <c r="K543" s="8"/>
      <c r="L543" s="9"/>
      <c r="M543" s="9"/>
      <c r="N543" s="9"/>
      <c r="O543" s="9"/>
      <c r="P543" s="8"/>
      <c r="Q543" s="8"/>
      <c r="R543" s="8"/>
      <c r="S543" s="8"/>
      <c r="T543" s="8"/>
      <c r="U543" s="8"/>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DI543" s="6"/>
    </row>
    <row r="544" spans="1:251" ht="15" thickBot="1">
      <c r="A544" s="11"/>
      <c r="B544" s="10" t="s">
        <v>2</v>
      </c>
      <c r="C544" s="8"/>
      <c r="D544" s="8"/>
      <c r="E544" s="8"/>
      <c r="F544" s="8"/>
      <c r="G544" s="8"/>
      <c r="H544" s="8"/>
      <c r="I544" s="8"/>
      <c r="J544" s="8"/>
      <c r="K544" s="8"/>
      <c r="L544" s="9"/>
      <c r="M544" s="9"/>
      <c r="N544" s="9"/>
      <c r="O544" s="9"/>
      <c r="P544" s="8"/>
      <c r="Q544" s="8"/>
      <c r="R544" s="8"/>
      <c r="S544" s="8"/>
      <c r="T544" s="8"/>
      <c r="U544" s="8"/>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DI544" s="6"/>
    </row>
    <row r="545" spans="1:113" ht="14.4">
      <c r="A545" s="8"/>
      <c r="B545" s="12"/>
      <c r="C545" s="7"/>
      <c r="D545" s="7"/>
      <c r="E545" s="7"/>
      <c r="F545" s="7"/>
      <c r="G545" s="7"/>
      <c r="H545" s="7"/>
      <c r="I545" s="7"/>
      <c r="J545" s="7"/>
      <c r="K545" s="7"/>
      <c r="L545" s="13"/>
      <c r="M545" s="13"/>
      <c r="N545" s="13"/>
      <c r="O545" s="13"/>
      <c r="P545" s="7"/>
      <c r="Q545" s="7"/>
      <c r="R545" s="7"/>
      <c r="S545" s="7"/>
      <c r="T545" s="7"/>
      <c r="U545" s="7"/>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5"/>
    </row>
    <row r="546" spans="1:113" ht="12" customHeight="1">
      <c r="A546" s="8"/>
      <c r="B546" s="161" t="s">
        <v>79</v>
      </c>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3"/>
    </row>
    <row r="547" spans="1:113" ht="12" customHeight="1">
      <c r="A547" s="8"/>
      <c r="B547" s="161"/>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c r="AT547" s="162"/>
      <c r="AU547" s="162"/>
      <c r="AV547" s="162"/>
      <c r="AW547" s="162"/>
      <c r="AX547" s="163"/>
      <c r="BC547" s="16"/>
    </row>
    <row r="548" spans="1:113" ht="12" customHeight="1">
      <c r="A548" s="8"/>
      <c r="B548" s="161"/>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c r="AM548" s="162"/>
      <c r="AN548" s="162"/>
      <c r="AO548" s="162"/>
      <c r="AP548" s="162"/>
      <c r="AQ548" s="162"/>
      <c r="AR548" s="162"/>
      <c r="AS548" s="162"/>
      <c r="AT548" s="162"/>
      <c r="AU548" s="162"/>
      <c r="AV548" s="162"/>
      <c r="AW548" s="162"/>
      <c r="AX548" s="163"/>
    </row>
    <row r="549" spans="1:113" ht="12" customHeight="1">
      <c r="A549" s="8"/>
      <c r="B549" s="161"/>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c r="AM549" s="162"/>
      <c r="AN549" s="162"/>
      <c r="AO549" s="162"/>
      <c r="AP549" s="162"/>
      <c r="AQ549" s="162"/>
      <c r="AR549" s="162"/>
      <c r="AS549" s="162"/>
      <c r="AT549" s="162"/>
      <c r="AU549" s="162"/>
      <c r="AV549" s="162"/>
      <c r="AW549" s="162"/>
      <c r="AX549" s="163"/>
    </row>
    <row r="550" spans="1:113" ht="12" customHeight="1">
      <c r="A550" s="8"/>
      <c r="B550" s="161"/>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3"/>
    </row>
    <row r="551" spans="1:113" ht="15" thickBot="1">
      <c r="A551" s="17"/>
      <c r="B551" s="18"/>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20"/>
    </row>
    <row r="552" spans="1:113">
      <c r="B552" s="21"/>
    </row>
    <row r="553" spans="1:113" ht="15" thickBot="1">
      <c r="A553" s="11"/>
      <c r="B553" s="10" t="s">
        <v>3</v>
      </c>
      <c r="C553" s="8"/>
      <c r="D553" s="8"/>
      <c r="E553" s="8"/>
      <c r="F553" s="8"/>
      <c r="G553" s="8"/>
      <c r="H553" s="8"/>
      <c r="I553" s="8"/>
      <c r="J553" s="8"/>
      <c r="K553" s="8"/>
      <c r="L553" s="9"/>
      <c r="M553" s="9"/>
      <c r="N553" s="9"/>
      <c r="O553" s="9"/>
      <c r="P553" s="8"/>
      <c r="Q553" s="8"/>
      <c r="R553" s="8"/>
      <c r="S553" s="8"/>
      <c r="T553" s="8"/>
      <c r="U553" s="8"/>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DI553" s="6"/>
    </row>
    <row r="554" spans="1:113" ht="14.4">
      <c r="A554" s="8"/>
      <c r="B554" s="12"/>
      <c r="C554" s="7"/>
      <c r="D554" s="7"/>
      <c r="E554" s="7"/>
      <c r="F554" s="7"/>
      <c r="G554" s="7"/>
      <c r="H554" s="7"/>
      <c r="I554" s="7"/>
      <c r="J554" s="7"/>
      <c r="K554" s="7"/>
      <c r="L554" s="13"/>
      <c r="M554" s="13"/>
      <c r="N554" s="13"/>
      <c r="O554" s="13"/>
      <c r="P554" s="7"/>
      <c r="Q554" s="7"/>
      <c r="R554" s="7"/>
      <c r="S554" s="7"/>
      <c r="T554" s="7"/>
      <c r="U554" s="7"/>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5"/>
    </row>
    <row r="555" spans="1:113" ht="12" customHeight="1">
      <c r="A555" s="8"/>
      <c r="B555" s="161" t="s">
        <v>80</v>
      </c>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3"/>
    </row>
    <row r="556" spans="1:113" ht="12" customHeight="1">
      <c r="A556" s="8"/>
      <c r="B556" s="161"/>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3"/>
    </row>
    <row r="557" spans="1:113" ht="12" customHeight="1">
      <c r="A557" s="8"/>
      <c r="B557" s="161"/>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3"/>
    </row>
    <row r="558" spans="1:113" ht="12" customHeight="1">
      <c r="A558" s="8"/>
      <c r="B558" s="161"/>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c r="AM558" s="162"/>
      <c r="AN558" s="162"/>
      <c r="AO558" s="162"/>
      <c r="AP558" s="162"/>
      <c r="AQ558" s="162"/>
      <c r="AR558" s="162"/>
      <c r="AS558" s="162"/>
      <c r="AT558" s="162"/>
      <c r="AU558" s="162"/>
      <c r="AV558" s="162"/>
      <c r="AW558" s="162"/>
      <c r="AX558" s="163"/>
    </row>
    <row r="559" spans="1:113" ht="12" customHeight="1">
      <c r="A559" s="8"/>
      <c r="B559" s="161"/>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c r="AM559" s="162"/>
      <c r="AN559" s="162"/>
      <c r="AO559" s="162"/>
      <c r="AP559" s="162"/>
      <c r="AQ559" s="162"/>
      <c r="AR559" s="162"/>
      <c r="AS559" s="162"/>
      <c r="AT559" s="162"/>
      <c r="AU559" s="162"/>
      <c r="AV559" s="162"/>
      <c r="AW559" s="162"/>
      <c r="AX559" s="163"/>
    </row>
    <row r="560" spans="1:113" ht="12" customHeight="1">
      <c r="A560" s="8"/>
      <c r="B560" s="161"/>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3"/>
    </row>
    <row r="561" spans="1:251" ht="12" customHeight="1">
      <c r="A561" s="8"/>
      <c r="B561" s="161"/>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3"/>
    </row>
    <row r="562" spans="1:251" ht="12" customHeight="1">
      <c r="A562" s="8"/>
      <c r="B562" s="161"/>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3"/>
    </row>
    <row r="563" spans="1:251" ht="12" customHeight="1">
      <c r="A563" s="8"/>
      <c r="B563" s="161"/>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3"/>
      <c r="BC563" s="16"/>
    </row>
    <row r="564" spans="1:251" ht="12" customHeight="1">
      <c r="A564" s="8"/>
      <c r="B564" s="161"/>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3"/>
    </row>
    <row r="565" spans="1:251" ht="12" customHeight="1">
      <c r="A565" s="8"/>
      <c r="B565" s="161"/>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3"/>
    </row>
    <row r="566" spans="1:251" ht="12" customHeight="1">
      <c r="A566" s="8"/>
      <c r="B566" s="161"/>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3"/>
    </row>
    <row r="567" spans="1:251" ht="15" thickBot="1">
      <c r="A567" s="17"/>
      <c r="B567" s="18"/>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20"/>
    </row>
    <row r="568" spans="1:251">
      <c r="B568" s="21"/>
    </row>
    <row r="569" spans="1:251" ht="14.4">
      <c r="B569" s="10" t="s">
        <v>4</v>
      </c>
      <c r="C569" s="8"/>
      <c r="D569" s="8"/>
      <c r="E569" s="8"/>
      <c r="F569" s="8"/>
      <c r="G569" s="8"/>
      <c r="H569" s="8"/>
      <c r="I569" s="8"/>
      <c r="J569" s="8"/>
      <c r="K569" s="8"/>
      <c r="L569" s="9"/>
      <c r="M569" s="9"/>
      <c r="N569" s="9"/>
      <c r="O569" s="9"/>
      <c r="P569" s="8"/>
      <c r="Q569" s="8"/>
      <c r="R569" s="8"/>
      <c r="S569" s="8"/>
      <c r="T569" s="8"/>
      <c r="U569" s="8"/>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row>
    <row r="570" spans="1:251" ht="15" thickBot="1">
      <c r="B570" s="8"/>
      <c r="C570" s="8"/>
      <c r="D570" s="8"/>
      <c r="E570" s="8"/>
      <c r="F570" s="8"/>
      <c r="G570" s="8"/>
      <c r="H570" s="8"/>
      <c r="I570" s="8"/>
      <c r="J570" s="8"/>
      <c r="K570" s="8"/>
      <c r="L570" s="9"/>
      <c r="M570" s="9"/>
      <c r="N570" s="9"/>
      <c r="O570" s="9"/>
      <c r="P570" s="8"/>
      <c r="Q570" s="8"/>
      <c r="R570" s="8"/>
      <c r="S570" s="8"/>
      <c r="T570" s="8"/>
      <c r="U570" s="8"/>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22" t="s">
        <v>5</v>
      </c>
    </row>
    <row r="571" spans="1:251" s="16" customFormat="1" ht="13.5" customHeight="1">
      <c r="A571" s="8"/>
      <c r="B571" s="164" t="s">
        <v>6</v>
      </c>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5"/>
      <c r="AA571" s="153" t="s">
        <v>9</v>
      </c>
      <c r="AB571" s="154"/>
      <c r="AC571" s="154"/>
      <c r="AD571" s="154"/>
      <c r="AE571" s="154"/>
      <c r="AF571" s="154"/>
      <c r="AG571" s="154"/>
      <c r="AH571" s="154"/>
      <c r="AI571" s="155"/>
      <c r="AJ571" s="153" t="s">
        <v>10</v>
      </c>
      <c r="AK571" s="154"/>
      <c r="AL571" s="154"/>
      <c r="AM571" s="154"/>
      <c r="AN571" s="154"/>
      <c r="AO571" s="154"/>
      <c r="AP571" s="154"/>
      <c r="AQ571" s="154"/>
      <c r="AR571" s="155"/>
      <c r="AS571" s="153" t="s">
        <v>7</v>
      </c>
      <c r="AT571" s="154"/>
      <c r="AU571" s="154"/>
      <c r="AV571" s="154"/>
      <c r="AW571" s="154"/>
      <c r="AX571" s="159"/>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c r="GQ571" s="2"/>
      <c r="GR571" s="2"/>
      <c r="GS571" s="2"/>
      <c r="GT571" s="2"/>
      <c r="GU571" s="2"/>
      <c r="GV571" s="2"/>
      <c r="GW571" s="2"/>
      <c r="GX571" s="2"/>
      <c r="GY571" s="2"/>
      <c r="GZ571" s="2"/>
      <c r="HA571" s="2"/>
      <c r="HB571" s="2"/>
      <c r="HC571" s="2"/>
      <c r="HD571" s="2"/>
      <c r="HE571" s="2"/>
      <c r="HF571" s="2"/>
      <c r="HG571" s="2"/>
      <c r="HH571" s="2"/>
      <c r="HI571" s="2"/>
      <c r="HJ571" s="2"/>
      <c r="HK571" s="2"/>
      <c r="HL571" s="2"/>
      <c r="HM571" s="2"/>
      <c r="HN571" s="2"/>
      <c r="HO571" s="2"/>
      <c r="HP571" s="2"/>
      <c r="HQ571" s="2"/>
      <c r="HR571" s="2"/>
      <c r="HS571" s="2"/>
      <c r="HT571" s="2"/>
      <c r="HU571" s="2"/>
      <c r="HV571" s="2"/>
      <c r="HW571" s="2"/>
      <c r="HX571" s="2"/>
      <c r="HY571" s="2"/>
      <c r="HZ571" s="2"/>
      <c r="IA571" s="2"/>
      <c r="IB571" s="2"/>
      <c r="IC571" s="2"/>
      <c r="ID571" s="2"/>
      <c r="IE571" s="2"/>
      <c r="IF571" s="2"/>
      <c r="IG571" s="2"/>
      <c r="IH571" s="2"/>
      <c r="II571" s="2"/>
      <c r="IJ571" s="2"/>
      <c r="IK571" s="2"/>
      <c r="IL571" s="2"/>
      <c r="IM571" s="2"/>
      <c r="IN571" s="2"/>
      <c r="IO571" s="2"/>
      <c r="IP571" s="2"/>
      <c r="IQ571" s="2"/>
    </row>
    <row r="572" spans="1:251" s="16" customFormat="1">
      <c r="A572" s="8"/>
      <c r="B572" s="165"/>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8"/>
      <c r="AA572" s="156"/>
      <c r="AB572" s="157"/>
      <c r="AC572" s="157"/>
      <c r="AD572" s="157"/>
      <c r="AE572" s="157"/>
      <c r="AF572" s="157"/>
      <c r="AG572" s="157"/>
      <c r="AH572" s="157"/>
      <c r="AI572" s="158"/>
      <c r="AJ572" s="156"/>
      <c r="AK572" s="157"/>
      <c r="AL572" s="157"/>
      <c r="AM572" s="157"/>
      <c r="AN572" s="157"/>
      <c r="AO572" s="157"/>
      <c r="AP572" s="157"/>
      <c r="AQ572" s="157"/>
      <c r="AR572" s="158"/>
      <c r="AS572" s="156"/>
      <c r="AT572" s="157"/>
      <c r="AU572" s="157"/>
      <c r="AV572" s="157"/>
      <c r="AW572" s="157"/>
      <c r="AX572" s="160"/>
      <c r="AY572" s="2"/>
      <c r="AZ572" s="2"/>
      <c r="BA572" s="2"/>
      <c r="BB572" s="23"/>
      <c r="BC572" s="24"/>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c r="GQ572" s="2"/>
      <c r="GR572" s="2"/>
      <c r="GS572" s="2"/>
      <c r="GT572" s="2"/>
      <c r="GU572" s="2"/>
      <c r="GV572" s="2"/>
      <c r="GW572" s="2"/>
      <c r="GX572" s="2"/>
      <c r="GY572" s="2"/>
      <c r="GZ572" s="2"/>
      <c r="HA572" s="2"/>
      <c r="HB572" s="2"/>
      <c r="HC572" s="2"/>
      <c r="HD572" s="2"/>
      <c r="HE572" s="2"/>
      <c r="HF572" s="2"/>
      <c r="HG572" s="2"/>
      <c r="HH572" s="2"/>
      <c r="HI572" s="2"/>
      <c r="HJ572" s="2"/>
      <c r="HK572" s="2"/>
      <c r="HL572" s="2"/>
      <c r="HM572" s="2"/>
      <c r="HN572" s="2"/>
      <c r="HO572" s="2"/>
      <c r="HP572" s="2"/>
      <c r="HQ572" s="2"/>
      <c r="HR572" s="2"/>
      <c r="HS572" s="2"/>
      <c r="HT572" s="2"/>
      <c r="HU572" s="2"/>
      <c r="HV572" s="2"/>
      <c r="HW572" s="2"/>
      <c r="HX572" s="2"/>
      <c r="HY572" s="2"/>
      <c r="HZ572" s="2"/>
      <c r="IA572" s="2"/>
      <c r="IB572" s="2"/>
      <c r="IC572" s="2"/>
      <c r="ID572" s="2"/>
      <c r="IE572" s="2"/>
      <c r="IF572" s="2"/>
      <c r="IG572" s="2"/>
      <c r="IH572" s="2"/>
      <c r="II572" s="2"/>
      <c r="IJ572" s="2"/>
      <c r="IK572" s="2"/>
      <c r="IL572" s="2"/>
      <c r="IM572" s="2"/>
      <c r="IN572" s="2"/>
      <c r="IO572" s="2"/>
      <c r="IP572" s="2"/>
      <c r="IQ572" s="2"/>
    </row>
    <row r="573" spans="1:251" s="16" customFormat="1" ht="18.75" customHeight="1">
      <c r="A573" s="8"/>
      <c r="B573" s="25"/>
      <c r="C573" s="141" t="s">
        <v>81</v>
      </c>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3"/>
      <c r="AA573" s="144">
        <v>586846</v>
      </c>
      <c r="AB573" s="145"/>
      <c r="AC573" s="145"/>
      <c r="AD573" s="145"/>
      <c r="AE573" s="145"/>
      <c r="AF573" s="145"/>
      <c r="AG573" s="145"/>
      <c r="AH573" s="145"/>
      <c r="AI573" s="146"/>
      <c r="AJ573" s="144">
        <v>465043</v>
      </c>
      <c r="AK573" s="145"/>
      <c r="AL573" s="145"/>
      <c r="AM573" s="145"/>
      <c r="AN573" s="145"/>
      <c r="AO573" s="145"/>
      <c r="AP573" s="145"/>
      <c r="AQ573" s="145"/>
      <c r="AR573" s="146"/>
      <c r="AS573" s="147"/>
      <c r="AT573" s="148"/>
      <c r="AU573" s="148"/>
      <c r="AV573" s="148"/>
      <c r="AW573" s="148"/>
      <c r="AX573" s="149"/>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c r="GQ573" s="2"/>
      <c r="GR573" s="2"/>
      <c r="GS573" s="2"/>
      <c r="GT573" s="2"/>
      <c r="GU573" s="2"/>
      <c r="GV573" s="2"/>
      <c r="GW573" s="2"/>
      <c r="GX573" s="2"/>
      <c r="GY573" s="2"/>
      <c r="GZ573" s="2"/>
      <c r="HA573" s="2"/>
      <c r="HB573" s="2"/>
      <c r="HC573" s="2"/>
      <c r="HD573" s="2"/>
      <c r="HE573" s="2"/>
      <c r="HF573" s="2"/>
      <c r="HG573" s="2"/>
      <c r="HH573" s="2"/>
      <c r="HI573" s="2"/>
      <c r="HJ573" s="2"/>
      <c r="HK573" s="2"/>
      <c r="HL573" s="2"/>
      <c r="HM573" s="2"/>
      <c r="HN573" s="2"/>
      <c r="HO573" s="2"/>
      <c r="HP573" s="2"/>
      <c r="HQ573" s="2"/>
      <c r="HR573" s="2"/>
      <c r="HS573" s="2"/>
      <c r="HT573" s="2"/>
      <c r="HU573" s="2"/>
      <c r="HV573" s="2"/>
      <c r="HW573" s="2"/>
      <c r="HX573" s="2"/>
      <c r="HY573" s="2"/>
      <c r="HZ573" s="2"/>
      <c r="IA573" s="2"/>
      <c r="IB573" s="2"/>
      <c r="IC573" s="2"/>
      <c r="ID573" s="2"/>
      <c r="IE573" s="2"/>
      <c r="IF573" s="2"/>
      <c r="IG573" s="2"/>
      <c r="IH573" s="2"/>
      <c r="II573" s="2"/>
      <c r="IJ573" s="2"/>
      <c r="IK573" s="2"/>
      <c r="IL573" s="2"/>
      <c r="IM573" s="2"/>
      <c r="IN573" s="2"/>
      <c r="IO573" s="2"/>
      <c r="IP573" s="2"/>
      <c r="IQ573" s="2"/>
    </row>
    <row r="574" spans="1:251" s="16" customFormat="1" ht="18.75" customHeight="1">
      <c r="A574" s="8"/>
      <c r="B574" s="25"/>
      <c r="C574" s="141" t="s">
        <v>82</v>
      </c>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3"/>
      <c r="AA574" s="144">
        <v>74206</v>
      </c>
      <c r="AB574" s="145"/>
      <c r="AC574" s="145"/>
      <c r="AD574" s="145"/>
      <c r="AE574" s="145"/>
      <c r="AF574" s="145"/>
      <c r="AG574" s="145"/>
      <c r="AH574" s="145"/>
      <c r="AI574" s="146"/>
      <c r="AJ574" s="144">
        <v>107195</v>
      </c>
      <c r="AK574" s="145"/>
      <c r="AL574" s="145"/>
      <c r="AM574" s="145"/>
      <c r="AN574" s="145"/>
      <c r="AO574" s="145"/>
      <c r="AP574" s="145"/>
      <c r="AQ574" s="145"/>
      <c r="AR574" s="146"/>
      <c r="AS574" s="147"/>
      <c r="AT574" s="148"/>
      <c r="AU574" s="148"/>
      <c r="AV574" s="148"/>
      <c r="AW574" s="148"/>
      <c r="AX574" s="149"/>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c r="GQ574" s="2"/>
      <c r="GR574" s="2"/>
      <c r="GS574" s="2"/>
      <c r="GT574" s="2"/>
      <c r="GU574" s="2"/>
      <c r="GV574" s="2"/>
      <c r="GW574" s="2"/>
      <c r="GX574" s="2"/>
      <c r="GY574" s="2"/>
      <c r="GZ574" s="2"/>
      <c r="HA574" s="2"/>
      <c r="HB574" s="2"/>
      <c r="HC574" s="2"/>
      <c r="HD574" s="2"/>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row>
    <row r="575" spans="1:251" s="16" customFormat="1" ht="18.75" customHeight="1">
      <c r="A575" s="8"/>
      <c r="B575" s="25"/>
      <c r="C575" s="141" t="s">
        <v>83</v>
      </c>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3"/>
      <c r="AA575" s="144">
        <v>37242</v>
      </c>
      <c r="AB575" s="145"/>
      <c r="AC575" s="145"/>
      <c r="AD575" s="145"/>
      <c r="AE575" s="145"/>
      <c r="AF575" s="145"/>
      <c r="AG575" s="145"/>
      <c r="AH575" s="145"/>
      <c r="AI575" s="146"/>
      <c r="AJ575" s="144">
        <v>37686</v>
      </c>
      <c r="AK575" s="145"/>
      <c r="AL575" s="145"/>
      <c r="AM575" s="145"/>
      <c r="AN575" s="145"/>
      <c r="AO575" s="145"/>
      <c r="AP575" s="145"/>
      <c r="AQ575" s="145"/>
      <c r="AR575" s="146"/>
      <c r="AS575" s="147"/>
      <c r="AT575" s="148"/>
      <c r="AU575" s="148"/>
      <c r="AV575" s="148"/>
      <c r="AW575" s="148"/>
      <c r="AX575" s="149"/>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row>
    <row r="576" spans="1:251" s="16" customFormat="1" ht="18.75" customHeight="1">
      <c r="A576" s="8"/>
      <c r="B576" s="25"/>
      <c r="C576" s="141" t="s">
        <v>84</v>
      </c>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3"/>
      <c r="AA576" s="144">
        <v>33632</v>
      </c>
      <c r="AB576" s="145"/>
      <c r="AC576" s="145"/>
      <c r="AD576" s="145"/>
      <c r="AE576" s="145"/>
      <c r="AF576" s="145"/>
      <c r="AG576" s="145"/>
      <c r="AH576" s="145"/>
      <c r="AI576" s="146"/>
      <c r="AJ576" s="144">
        <v>33632</v>
      </c>
      <c r="AK576" s="145"/>
      <c r="AL576" s="145"/>
      <c r="AM576" s="145"/>
      <c r="AN576" s="145"/>
      <c r="AO576" s="145"/>
      <c r="AP576" s="145"/>
      <c r="AQ576" s="145"/>
      <c r="AR576" s="146"/>
      <c r="AS576" s="147"/>
      <c r="AT576" s="148"/>
      <c r="AU576" s="148"/>
      <c r="AV576" s="148"/>
      <c r="AW576" s="148"/>
      <c r="AX576" s="149"/>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row>
    <row r="577" spans="1:251" s="16" customFormat="1" ht="18.75" customHeight="1">
      <c r="A577" s="8"/>
      <c r="B577" s="25"/>
      <c r="C577" s="141" t="s">
        <v>85</v>
      </c>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3"/>
      <c r="AA577" s="144">
        <v>0</v>
      </c>
      <c r="AB577" s="145"/>
      <c r="AC577" s="145"/>
      <c r="AD577" s="145"/>
      <c r="AE577" s="145"/>
      <c r="AF577" s="145"/>
      <c r="AG577" s="145"/>
      <c r="AH577" s="145"/>
      <c r="AI577" s="146"/>
      <c r="AJ577" s="144">
        <v>32360</v>
      </c>
      <c r="AK577" s="145"/>
      <c r="AL577" s="145"/>
      <c r="AM577" s="145"/>
      <c r="AN577" s="145"/>
      <c r="AO577" s="145"/>
      <c r="AP577" s="145"/>
      <c r="AQ577" s="145"/>
      <c r="AR577" s="146"/>
      <c r="AS577" s="147"/>
      <c r="AT577" s="148"/>
      <c r="AU577" s="148"/>
      <c r="AV577" s="148"/>
      <c r="AW577" s="148"/>
      <c r="AX577" s="149"/>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c r="GQ577" s="2"/>
      <c r="GR577" s="2"/>
      <c r="GS577" s="2"/>
      <c r="GT577" s="2"/>
      <c r="GU577" s="2"/>
      <c r="GV577" s="2"/>
      <c r="GW577" s="2"/>
      <c r="GX577" s="2"/>
      <c r="GY577" s="2"/>
      <c r="GZ577" s="2"/>
      <c r="HA577" s="2"/>
      <c r="HB577" s="2"/>
      <c r="HC577" s="2"/>
      <c r="HD577" s="2"/>
      <c r="HE577" s="2"/>
      <c r="HF577" s="2"/>
      <c r="HG577" s="2"/>
      <c r="HH577" s="2"/>
      <c r="HI577" s="2"/>
      <c r="HJ577" s="2"/>
      <c r="HK577" s="2"/>
      <c r="HL577" s="2"/>
      <c r="HM577" s="2"/>
      <c r="HN577" s="2"/>
      <c r="HO577" s="2"/>
      <c r="HP577" s="2"/>
      <c r="HQ577" s="2"/>
      <c r="HR577" s="2"/>
      <c r="HS577" s="2"/>
      <c r="HT577" s="2"/>
      <c r="HU577" s="2"/>
      <c r="HV577" s="2"/>
      <c r="HW577" s="2"/>
      <c r="HX577" s="2"/>
      <c r="HY577" s="2"/>
      <c r="HZ577" s="2"/>
      <c r="IA577" s="2"/>
      <c r="IB577" s="2"/>
      <c r="IC577" s="2"/>
      <c r="ID577" s="2"/>
      <c r="IE577" s="2"/>
      <c r="IF577" s="2"/>
      <c r="IG577" s="2"/>
      <c r="IH577" s="2"/>
      <c r="II577" s="2"/>
      <c r="IJ577" s="2"/>
      <c r="IK577" s="2"/>
      <c r="IL577" s="2"/>
      <c r="IM577" s="2"/>
      <c r="IN577" s="2"/>
      <c r="IO577" s="2"/>
      <c r="IP577" s="2"/>
      <c r="IQ577" s="2"/>
    </row>
    <row r="578" spans="1:251" s="16" customFormat="1" ht="18.75" customHeight="1">
      <c r="A578" s="8"/>
      <c r="B578" s="25"/>
      <c r="C578" s="141" t="s">
        <v>86</v>
      </c>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3"/>
      <c r="AA578" s="144">
        <v>11776</v>
      </c>
      <c r="AB578" s="145"/>
      <c r="AC578" s="145"/>
      <c r="AD578" s="145"/>
      <c r="AE578" s="145"/>
      <c r="AF578" s="145"/>
      <c r="AG578" s="145"/>
      <c r="AH578" s="145"/>
      <c r="AI578" s="146"/>
      <c r="AJ578" s="144">
        <v>27220</v>
      </c>
      <c r="AK578" s="145"/>
      <c r="AL578" s="145"/>
      <c r="AM578" s="145"/>
      <c r="AN578" s="145"/>
      <c r="AO578" s="145"/>
      <c r="AP578" s="145"/>
      <c r="AQ578" s="145"/>
      <c r="AR578" s="146"/>
      <c r="AS578" s="147"/>
      <c r="AT578" s="148"/>
      <c r="AU578" s="148"/>
      <c r="AV578" s="148"/>
      <c r="AW578" s="148"/>
      <c r="AX578" s="149"/>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c r="GQ578" s="2"/>
      <c r="GR578" s="2"/>
      <c r="GS578" s="2"/>
      <c r="GT578" s="2"/>
      <c r="GU578" s="2"/>
      <c r="GV578" s="2"/>
      <c r="GW578" s="2"/>
      <c r="GX578" s="2"/>
      <c r="GY578" s="2"/>
      <c r="GZ578" s="2"/>
      <c r="HA578" s="2"/>
      <c r="HB578" s="2"/>
      <c r="HC578" s="2"/>
      <c r="HD578" s="2"/>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row>
    <row r="579" spans="1:251" s="16" customFormat="1" ht="18.75" customHeight="1">
      <c r="A579" s="8"/>
      <c r="B579" s="25"/>
      <c r="C579" s="141" t="s">
        <v>82</v>
      </c>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3"/>
      <c r="AA579" s="144">
        <v>0</v>
      </c>
      <c r="AB579" s="145"/>
      <c r="AC579" s="145"/>
      <c r="AD579" s="145"/>
      <c r="AE579" s="145"/>
      <c r="AF579" s="145"/>
      <c r="AG579" s="145"/>
      <c r="AH579" s="145"/>
      <c r="AI579" s="146"/>
      <c r="AJ579" s="144">
        <v>0</v>
      </c>
      <c r="AK579" s="145"/>
      <c r="AL579" s="145"/>
      <c r="AM579" s="145"/>
      <c r="AN579" s="145"/>
      <c r="AO579" s="145"/>
      <c r="AP579" s="145"/>
      <c r="AQ579" s="145"/>
      <c r="AR579" s="146"/>
      <c r="AS579" s="147"/>
      <c r="AT579" s="148"/>
      <c r="AU579" s="148"/>
      <c r="AV579" s="148"/>
      <c r="AW579" s="148"/>
      <c r="AX579" s="149"/>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c r="GQ579" s="2"/>
      <c r="GR579" s="2"/>
      <c r="GS579" s="2"/>
      <c r="GT579" s="2"/>
      <c r="GU579" s="2"/>
      <c r="GV579" s="2"/>
      <c r="GW579" s="2"/>
      <c r="GX579" s="2"/>
      <c r="GY579" s="2"/>
      <c r="GZ579" s="2"/>
      <c r="HA579" s="2"/>
      <c r="HB579" s="2"/>
      <c r="HC579" s="2"/>
      <c r="HD579" s="2"/>
      <c r="HE579" s="2"/>
      <c r="HF579" s="2"/>
      <c r="HG579" s="2"/>
      <c r="HH579" s="2"/>
      <c r="HI579" s="2"/>
      <c r="HJ579" s="2"/>
      <c r="HK579" s="2"/>
      <c r="HL579" s="2"/>
      <c r="HM579" s="2"/>
      <c r="HN579" s="2"/>
      <c r="HO579" s="2"/>
      <c r="HP579" s="2"/>
      <c r="HQ579" s="2"/>
      <c r="HR579" s="2"/>
      <c r="HS579" s="2"/>
      <c r="HT579" s="2"/>
      <c r="HU579" s="2"/>
      <c r="HV579" s="2"/>
      <c r="HW579" s="2"/>
      <c r="HX579" s="2"/>
      <c r="HY579" s="2"/>
      <c r="HZ579" s="2"/>
      <c r="IA579" s="2"/>
      <c r="IB579" s="2"/>
      <c r="IC579" s="2"/>
      <c r="ID579" s="2"/>
      <c r="IE579" s="2"/>
      <c r="IF579" s="2"/>
      <c r="IG579" s="2"/>
      <c r="IH579" s="2"/>
      <c r="II579" s="2"/>
      <c r="IJ579" s="2"/>
      <c r="IK579" s="2"/>
      <c r="IL579" s="2"/>
      <c r="IM579" s="2"/>
      <c r="IN579" s="2"/>
      <c r="IO579" s="2"/>
      <c r="IP579" s="2"/>
      <c r="IQ579" s="2"/>
    </row>
    <row r="580" spans="1:251" s="16" customFormat="1" ht="18.75" customHeight="1" thickBot="1">
      <c r="A580" s="17"/>
      <c r="B580" s="150" t="s">
        <v>11</v>
      </c>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2"/>
      <c r="AA580" s="135">
        <f>SUM($AA$573:$AA$579)</f>
        <v>743702</v>
      </c>
      <c r="AB580" s="136"/>
      <c r="AC580" s="136"/>
      <c r="AD580" s="136"/>
      <c r="AE580" s="136"/>
      <c r="AF580" s="136"/>
      <c r="AG580" s="136"/>
      <c r="AH580" s="136"/>
      <c r="AI580" s="137"/>
      <c r="AJ580" s="135">
        <f>SUM($AJ$573:$AJ$579)</f>
        <v>703136</v>
      </c>
      <c r="AK580" s="136"/>
      <c r="AL580" s="136"/>
      <c r="AM580" s="136"/>
      <c r="AN580" s="136"/>
      <c r="AO580" s="136"/>
      <c r="AP580" s="136"/>
      <c r="AQ580" s="136"/>
      <c r="AR580" s="137"/>
      <c r="AS580" s="138"/>
      <c r="AT580" s="139"/>
      <c r="AU580" s="139"/>
      <c r="AV580" s="139"/>
      <c r="AW580" s="139"/>
      <c r="AX580" s="140"/>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c r="GQ580" s="2"/>
      <c r="GR580" s="2"/>
      <c r="GS580" s="2"/>
      <c r="GT580" s="2"/>
      <c r="GU580" s="2"/>
      <c r="GV580" s="2"/>
      <c r="GW580" s="2"/>
      <c r="GX580" s="2"/>
      <c r="GY580" s="2"/>
      <c r="GZ580" s="2"/>
      <c r="HA580" s="2"/>
      <c r="HB580" s="2"/>
      <c r="HC580" s="2"/>
      <c r="HD580" s="2"/>
      <c r="HE580" s="2"/>
      <c r="HF580" s="2"/>
      <c r="HG580" s="2"/>
      <c r="HH580" s="2"/>
      <c r="HI580" s="2"/>
      <c r="HJ580" s="2"/>
      <c r="HK580" s="2"/>
      <c r="HL580" s="2"/>
      <c r="HM580" s="2"/>
      <c r="HN580" s="2"/>
      <c r="HO580" s="2"/>
      <c r="HP580" s="2"/>
      <c r="HQ580" s="2"/>
      <c r="HR580" s="2"/>
      <c r="HS580" s="2"/>
      <c r="HT580" s="2"/>
      <c r="HU580" s="2"/>
      <c r="HV580" s="2"/>
      <c r="HW580" s="2"/>
      <c r="HX580" s="2"/>
      <c r="HY580" s="2"/>
      <c r="HZ580" s="2"/>
      <c r="IA580" s="2"/>
      <c r="IB580" s="2"/>
      <c r="IC580" s="2"/>
      <c r="ID580" s="2"/>
      <c r="IE580" s="2"/>
      <c r="IF580" s="2"/>
      <c r="IG580" s="2"/>
      <c r="IH580" s="2"/>
      <c r="II580" s="2"/>
      <c r="IJ580" s="2"/>
      <c r="IK580" s="2"/>
      <c r="IL580" s="2"/>
      <c r="IM580" s="2"/>
      <c r="IN580" s="2"/>
      <c r="IO580" s="2"/>
      <c r="IP580" s="2"/>
      <c r="IQ580" s="2"/>
    </row>
    <row r="582" spans="1:251" ht="19.2">
      <c r="A582" s="1" t="s">
        <v>0</v>
      </c>
      <c r="AW582" s="3"/>
      <c r="AX582" s="4"/>
      <c r="AY582" s="3"/>
    </row>
    <row r="584" spans="1:251" ht="18">
      <c r="B584" s="166" t="s">
        <v>8</v>
      </c>
      <c r="C584" s="167"/>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row>
    <row r="585" spans="1:251">
      <c r="Z585" s="5"/>
      <c r="AD585" s="5"/>
      <c r="AE585" s="5"/>
      <c r="AF585" s="5"/>
      <c r="AG585" s="5"/>
      <c r="AH585" s="5"/>
      <c r="AI585" s="5"/>
      <c r="AO585" s="5"/>
    </row>
    <row r="586" spans="1:251" ht="13.8" thickBot="1">
      <c r="Z586" s="5"/>
      <c r="AD586" s="5"/>
      <c r="AE586" s="5"/>
      <c r="AF586" s="5"/>
      <c r="AG586" s="5"/>
      <c r="AH586" s="5"/>
      <c r="AI586" s="5"/>
      <c r="AO586" s="5"/>
      <c r="DI586" s="6"/>
    </row>
    <row r="587" spans="1:251" ht="24.75" customHeight="1" thickBot="1">
      <c r="B587" s="168" t="s">
        <v>1</v>
      </c>
      <c r="C587" s="169"/>
      <c r="D587" s="169"/>
      <c r="E587" s="169"/>
      <c r="F587" s="169"/>
      <c r="G587" s="169"/>
      <c r="H587" s="170" t="s">
        <v>87</v>
      </c>
      <c r="I587" s="171"/>
      <c r="J587" s="171"/>
      <c r="K587" s="171"/>
      <c r="L587" s="171"/>
      <c r="M587" s="171"/>
      <c r="N587" s="171"/>
      <c r="O587" s="171"/>
      <c r="P587" s="171"/>
      <c r="Q587" s="171"/>
      <c r="R587" s="171"/>
      <c r="S587" s="171"/>
      <c r="T587" s="171"/>
      <c r="U587" s="171"/>
      <c r="V587" s="171"/>
      <c r="W587" s="171"/>
      <c r="X587" s="171"/>
      <c r="Y587" s="171"/>
      <c r="Z587" s="171"/>
      <c r="AA587" s="171"/>
      <c r="AB587" s="171"/>
      <c r="AC587" s="171"/>
      <c r="AD587" s="171"/>
      <c r="AE587" s="171"/>
      <c r="AF587" s="171"/>
      <c r="AG587" s="171"/>
      <c r="AH587" s="171"/>
      <c r="AI587" s="171"/>
      <c r="AJ587" s="171"/>
      <c r="AK587" s="171"/>
      <c r="AL587" s="171"/>
      <c r="AM587" s="171"/>
      <c r="AN587" s="171"/>
      <c r="AO587" s="171"/>
      <c r="AP587" s="171"/>
      <c r="AQ587" s="171"/>
      <c r="AR587" s="171"/>
      <c r="AS587" s="171"/>
      <c r="AT587" s="171"/>
      <c r="AU587" s="171"/>
      <c r="AV587" s="171"/>
      <c r="AW587" s="171"/>
      <c r="AX587" s="172"/>
      <c r="DI587" s="6"/>
    </row>
    <row r="588" spans="1:251" ht="14.4">
      <c r="B588" s="7"/>
      <c r="C588" s="7"/>
      <c r="D588" s="7"/>
      <c r="E588" s="7"/>
      <c r="F588" s="7"/>
      <c r="G588" s="7"/>
      <c r="H588" s="8"/>
      <c r="I588" s="8"/>
      <c r="J588" s="8"/>
      <c r="K588" s="8"/>
      <c r="L588" s="9"/>
      <c r="M588" s="9"/>
      <c r="N588" s="9"/>
      <c r="O588" s="9"/>
      <c r="P588" s="8"/>
      <c r="Q588" s="8"/>
      <c r="R588" s="8"/>
      <c r="S588" s="8"/>
      <c r="T588" s="8"/>
      <c r="U588" s="8"/>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DI588" s="6"/>
    </row>
    <row r="589" spans="1:251" ht="15" thickBot="1">
      <c r="A589" s="11"/>
      <c r="B589" s="10" t="s">
        <v>2</v>
      </c>
      <c r="C589" s="8"/>
      <c r="D589" s="8"/>
      <c r="E589" s="8"/>
      <c r="F589" s="8"/>
      <c r="G589" s="8"/>
      <c r="H589" s="8"/>
      <c r="I589" s="8"/>
      <c r="J589" s="8"/>
      <c r="K589" s="8"/>
      <c r="L589" s="9"/>
      <c r="M589" s="9"/>
      <c r="N589" s="9"/>
      <c r="O589" s="9"/>
      <c r="P589" s="8"/>
      <c r="Q589" s="8"/>
      <c r="R589" s="8"/>
      <c r="S589" s="8"/>
      <c r="T589" s="8"/>
      <c r="U589" s="8"/>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DI589" s="6"/>
    </row>
    <row r="590" spans="1:251" ht="14.4">
      <c r="A590" s="8"/>
      <c r="B590" s="12"/>
      <c r="C590" s="7"/>
      <c r="D590" s="7"/>
      <c r="E590" s="7"/>
      <c r="F590" s="7"/>
      <c r="G590" s="7"/>
      <c r="H590" s="7"/>
      <c r="I590" s="7"/>
      <c r="J590" s="7"/>
      <c r="K590" s="7"/>
      <c r="L590" s="13"/>
      <c r="M590" s="13"/>
      <c r="N590" s="13"/>
      <c r="O590" s="13"/>
      <c r="P590" s="7"/>
      <c r="Q590" s="7"/>
      <c r="R590" s="7"/>
      <c r="S590" s="7"/>
      <c r="T590" s="7"/>
      <c r="U590" s="7"/>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5"/>
    </row>
    <row r="591" spans="1:251" ht="12" customHeight="1">
      <c r="A591" s="8"/>
      <c r="B591" s="161" t="s">
        <v>88</v>
      </c>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251" ht="12" customHeight="1">
      <c r="A592" s="8"/>
      <c r="B592" s="161"/>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c r="AM592" s="162"/>
      <c r="AN592" s="162"/>
      <c r="AO592" s="162"/>
      <c r="AP592" s="162"/>
      <c r="AQ592" s="162"/>
      <c r="AR592" s="162"/>
      <c r="AS592" s="162"/>
      <c r="AT592" s="162"/>
      <c r="AU592" s="162"/>
      <c r="AV592" s="162"/>
      <c r="AW592" s="162"/>
      <c r="AX592" s="163"/>
      <c r="BC592" s="16"/>
    </row>
    <row r="593" spans="1:113" ht="12" customHeight="1">
      <c r="A593" s="8"/>
      <c r="B593" s="161"/>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c r="AQ593" s="162"/>
      <c r="AR593" s="162"/>
      <c r="AS593" s="162"/>
      <c r="AT593" s="162"/>
      <c r="AU593" s="162"/>
      <c r="AV593" s="162"/>
      <c r="AW593" s="162"/>
      <c r="AX593" s="163"/>
    </row>
    <row r="594" spans="1:113" ht="12" customHeight="1">
      <c r="A594" s="8"/>
      <c r="B594" s="161"/>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c r="AQ594" s="162"/>
      <c r="AR594" s="162"/>
      <c r="AS594" s="162"/>
      <c r="AT594" s="162"/>
      <c r="AU594" s="162"/>
      <c r="AV594" s="162"/>
      <c r="AW594" s="162"/>
      <c r="AX594" s="163"/>
    </row>
    <row r="595" spans="1:113" ht="12" customHeight="1">
      <c r="A595" s="8"/>
      <c r="B595" s="161"/>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c r="AQ595" s="162"/>
      <c r="AR595" s="162"/>
      <c r="AS595" s="162"/>
      <c r="AT595" s="162"/>
      <c r="AU595" s="162"/>
      <c r="AV595" s="162"/>
      <c r="AW595" s="162"/>
      <c r="AX595" s="163"/>
    </row>
    <row r="596" spans="1:113" ht="15" thickBot="1">
      <c r="A596" s="17"/>
      <c r="B596" s="18"/>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20"/>
    </row>
    <row r="597" spans="1:113">
      <c r="B597" s="21"/>
    </row>
    <row r="598" spans="1:113" ht="15" thickBot="1">
      <c r="A598" s="11"/>
      <c r="B598" s="10" t="s">
        <v>3</v>
      </c>
      <c r="C598" s="8"/>
      <c r="D598" s="8"/>
      <c r="E598" s="8"/>
      <c r="F598" s="8"/>
      <c r="G598" s="8"/>
      <c r="H598" s="8"/>
      <c r="I598" s="8"/>
      <c r="J598" s="8"/>
      <c r="K598" s="8"/>
      <c r="L598" s="9"/>
      <c r="M598" s="9"/>
      <c r="N598" s="9"/>
      <c r="O598" s="9"/>
      <c r="P598" s="8"/>
      <c r="Q598" s="8"/>
      <c r="R598" s="8"/>
      <c r="S598" s="8"/>
      <c r="T598" s="8"/>
      <c r="U598" s="8"/>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DI598" s="6"/>
    </row>
    <row r="599" spans="1:113" ht="14.4">
      <c r="A599" s="8"/>
      <c r="B599" s="12"/>
      <c r="C599" s="7"/>
      <c r="D599" s="7"/>
      <c r="E599" s="7"/>
      <c r="F599" s="7"/>
      <c r="G599" s="7"/>
      <c r="H599" s="7"/>
      <c r="I599" s="7"/>
      <c r="J599" s="7"/>
      <c r="K599" s="7"/>
      <c r="L599" s="13"/>
      <c r="M599" s="13"/>
      <c r="N599" s="13"/>
      <c r="O599" s="13"/>
      <c r="P599" s="7"/>
      <c r="Q599" s="7"/>
      <c r="R599" s="7"/>
      <c r="S599" s="7"/>
      <c r="T599" s="7"/>
      <c r="U599" s="7"/>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5"/>
    </row>
    <row r="600" spans="1:113" ht="12" customHeight="1">
      <c r="A600" s="8"/>
      <c r="B600" s="161" t="s">
        <v>89</v>
      </c>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c r="AM600" s="162"/>
      <c r="AN600" s="162"/>
      <c r="AO600" s="162"/>
      <c r="AP600" s="162"/>
      <c r="AQ600" s="162"/>
      <c r="AR600" s="162"/>
      <c r="AS600" s="162"/>
      <c r="AT600" s="162"/>
      <c r="AU600" s="162"/>
      <c r="AV600" s="162"/>
      <c r="AW600" s="162"/>
      <c r="AX600" s="163"/>
    </row>
    <row r="601" spans="1:113" ht="12" customHeight="1">
      <c r="A601" s="8"/>
      <c r="B601" s="161"/>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c r="AQ601" s="162"/>
      <c r="AR601" s="162"/>
      <c r="AS601" s="162"/>
      <c r="AT601" s="162"/>
      <c r="AU601" s="162"/>
      <c r="AV601" s="162"/>
      <c r="AW601" s="162"/>
      <c r="AX601" s="163"/>
    </row>
    <row r="602" spans="1:113" ht="12" customHeight="1">
      <c r="A602" s="8"/>
      <c r="B602" s="161"/>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c r="AQ602" s="162"/>
      <c r="AR602" s="162"/>
      <c r="AS602" s="162"/>
      <c r="AT602" s="162"/>
      <c r="AU602" s="162"/>
      <c r="AV602" s="162"/>
      <c r="AW602" s="162"/>
      <c r="AX602" s="163"/>
    </row>
    <row r="603" spans="1:113" ht="12" customHeight="1">
      <c r="A603" s="8"/>
      <c r="B603" s="161"/>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c r="AQ603" s="162"/>
      <c r="AR603" s="162"/>
      <c r="AS603" s="162"/>
      <c r="AT603" s="162"/>
      <c r="AU603" s="162"/>
      <c r="AV603" s="162"/>
      <c r="AW603" s="162"/>
      <c r="AX603" s="163"/>
      <c r="BC603" s="16"/>
    </row>
    <row r="604" spans="1:113" ht="12" customHeight="1">
      <c r="A604" s="8"/>
      <c r="B604" s="161"/>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c r="AQ604" s="162"/>
      <c r="AR604" s="162"/>
      <c r="AS604" s="162"/>
      <c r="AT604" s="162"/>
      <c r="AU604" s="162"/>
      <c r="AV604" s="162"/>
      <c r="AW604" s="162"/>
      <c r="AX604" s="163"/>
    </row>
    <row r="605" spans="1:113" ht="12" customHeight="1">
      <c r="A605" s="8"/>
      <c r="B605" s="161"/>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c r="AQ605" s="162"/>
      <c r="AR605" s="162"/>
      <c r="AS605" s="162"/>
      <c r="AT605" s="162"/>
      <c r="AU605" s="162"/>
      <c r="AV605" s="162"/>
      <c r="AW605" s="162"/>
      <c r="AX605" s="163"/>
    </row>
    <row r="606" spans="1:113" ht="12" customHeight="1">
      <c r="A606" s="8"/>
      <c r="B606" s="161"/>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c r="AQ606" s="162"/>
      <c r="AR606" s="162"/>
      <c r="AS606" s="162"/>
      <c r="AT606" s="162"/>
      <c r="AU606" s="162"/>
      <c r="AV606" s="162"/>
      <c r="AW606" s="162"/>
      <c r="AX606" s="163"/>
    </row>
    <row r="607" spans="1:113" ht="15" thickBot="1">
      <c r="A607" s="17"/>
      <c r="B607" s="18"/>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20"/>
    </row>
    <row r="608" spans="1:113">
      <c r="B608" s="21"/>
    </row>
    <row r="609" spans="1:251" ht="14.4">
      <c r="B609" s="10" t="s">
        <v>4</v>
      </c>
      <c r="C609" s="8"/>
      <c r="D609" s="8"/>
      <c r="E609" s="8"/>
      <c r="F609" s="8"/>
      <c r="G609" s="8"/>
      <c r="H609" s="8"/>
      <c r="I609" s="8"/>
      <c r="J609" s="8"/>
      <c r="K609" s="8"/>
      <c r="L609" s="9"/>
      <c r="M609" s="9"/>
      <c r="N609" s="9"/>
      <c r="O609" s="9"/>
      <c r="P609" s="8"/>
      <c r="Q609" s="8"/>
      <c r="R609" s="8"/>
      <c r="S609" s="8"/>
      <c r="T609" s="8"/>
      <c r="U609" s="8"/>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row>
    <row r="610" spans="1:251" ht="15" thickBot="1">
      <c r="B610" s="8"/>
      <c r="C610" s="8"/>
      <c r="D610" s="8"/>
      <c r="E610" s="8"/>
      <c r="F610" s="8"/>
      <c r="G610" s="8"/>
      <c r="H610" s="8"/>
      <c r="I610" s="8"/>
      <c r="J610" s="8"/>
      <c r="K610" s="8"/>
      <c r="L610" s="9"/>
      <c r="M610" s="9"/>
      <c r="N610" s="9"/>
      <c r="O610" s="9"/>
      <c r="P610" s="8"/>
      <c r="Q610" s="8"/>
      <c r="R610" s="8"/>
      <c r="S610" s="8"/>
      <c r="T610" s="8"/>
      <c r="U610" s="8"/>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22" t="s">
        <v>5</v>
      </c>
    </row>
    <row r="611" spans="1:251" s="16" customFormat="1" ht="13.5" customHeight="1">
      <c r="A611" s="8"/>
      <c r="B611" s="164" t="s">
        <v>6</v>
      </c>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5"/>
      <c r="AA611" s="153" t="s">
        <v>9</v>
      </c>
      <c r="AB611" s="154"/>
      <c r="AC611" s="154"/>
      <c r="AD611" s="154"/>
      <c r="AE611" s="154"/>
      <c r="AF611" s="154"/>
      <c r="AG611" s="154"/>
      <c r="AH611" s="154"/>
      <c r="AI611" s="155"/>
      <c r="AJ611" s="153" t="s">
        <v>10</v>
      </c>
      <c r="AK611" s="154"/>
      <c r="AL611" s="154"/>
      <c r="AM611" s="154"/>
      <c r="AN611" s="154"/>
      <c r="AO611" s="154"/>
      <c r="AP611" s="154"/>
      <c r="AQ611" s="154"/>
      <c r="AR611" s="155"/>
      <c r="AS611" s="153" t="s">
        <v>7</v>
      </c>
      <c r="AT611" s="154"/>
      <c r="AU611" s="154"/>
      <c r="AV611" s="154"/>
      <c r="AW611" s="154"/>
      <c r="AX611" s="159"/>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c r="GS611" s="2"/>
      <c r="GT611" s="2"/>
      <c r="GU611" s="2"/>
      <c r="GV611" s="2"/>
      <c r="GW611" s="2"/>
      <c r="GX611" s="2"/>
      <c r="GY611" s="2"/>
      <c r="GZ611" s="2"/>
      <c r="HA611" s="2"/>
      <c r="HB611" s="2"/>
      <c r="HC611" s="2"/>
      <c r="HD611" s="2"/>
      <c r="HE611" s="2"/>
      <c r="HF611" s="2"/>
      <c r="HG611" s="2"/>
      <c r="HH611" s="2"/>
      <c r="HI611" s="2"/>
      <c r="HJ611" s="2"/>
      <c r="HK611" s="2"/>
      <c r="HL611" s="2"/>
      <c r="HM611" s="2"/>
      <c r="HN611" s="2"/>
      <c r="HO611" s="2"/>
      <c r="HP611" s="2"/>
      <c r="HQ611" s="2"/>
      <c r="HR611" s="2"/>
      <c r="HS611" s="2"/>
      <c r="HT611" s="2"/>
      <c r="HU611" s="2"/>
      <c r="HV611" s="2"/>
      <c r="HW611" s="2"/>
      <c r="HX611" s="2"/>
      <c r="HY611" s="2"/>
      <c r="HZ611" s="2"/>
      <c r="IA611" s="2"/>
      <c r="IB611" s="2"/>
      <c r="IC611" s="2"/>
      <c r="ID611" s="2"/>
      <c r="IE611" s="2"/>
      <c r="IF611" s="2"/>
      <c r="IG611" s="2"/>
      <c r="IH611" s="2"/>
      <c r="II611" s="2"/>
      <c r="IJ611" s="2"/>
      <c r="IK611" s="2"/>
      <c r="IL611" s="2"/>
      <c r="IM611" s="2"/>
      <c r="IN611" s="2"/>
      <c r="IO611" s="2"/>
      <c r="IP611" s="2"/>
      <c r="IQ611" s="2"/>
    </row>
    <row r="612" spans="1:251" s="16" customFormat="1">
      <c r="A612" s="8"/>
      <c r="B612" s="165"/>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8"/>
      <c r="AA612" s="156"/>
      <c r="AB612" s="157"/>
      <c r="AC612" s="157"/>
      <c r="AD612" s="157"/>
      <c r="AE612" s="157"/>
      <c r="AF612" s="157"/>
      <c r="AG612" s="157"/>
      <c r="AH612" s="157"/>
      <c r="AI612" s="158"/>
      <c r="AJ612" s="156"/>
      <c r="AK612" s="157"/>
      <c r="AL612" s="157"/>
      <c r="AM612" s="157"/>
      <c r="AN612" s="157"/>
      <c r="AO612" s="157"/>
      <c r="AP612" s="157"/>
      <c r="AQ612" s="157"/>
      <c r="AR612" s="158"/>
      <c r="AS612" s="156"/>
      <c r="AT612" s="157"/>
      <c r="AU612" s="157"/>
      <c r="AV612" s="157"/>
      <c r="AW612" s="157"/>
      <c r="AX612" s="160"/>
      <c r="AY612" s="2"/>
      <c r="AZ612" s="2"/>
      <c r="BA612" s="2"/>
      <c r="BB612" s="23"/>
      <c r="BC612" s="24"/>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c r="GQ612" s="2"/>
      <c r="GR612" s="2"/>
      <c r="GS612" s="2"/>
      <c r="GT612" s="2"/>
      <c r="GU612" s="2"/>
      <c r="GV612" s="2"/>
      <c r="GW612" s="2"/>
      <c r="GX612" s="2"/>
      <c r="GY612" s="2"/>
      <c r="GZ612" s="2"/>
      <c r="HA612" s="2"/>
      <c r="HB612" s="2"/>
      <c r="HC612" s="2"/>
      <c r="HD612" s="2"/>
      <c r="HE612" s="2"/>
      <c r="HF612" s="2"/>
      <c r="HG612" s="2"/>
      <c r="HH612" s="2"/>
      <c r="HI612" s="2"/>
      <c r="HJ612" s="2"/>
      <c r="HK612" s="2"/>
      <c r="HL612" s="2"/>
      <c r="HM612" s="2"/>
      <c r="HN612" s="2"/>
      <c r="HO612" s="2"/>
      <c r="HP612" s="2"/>
      <c r="HQ612" s="2"/>
      <c r="HR612" s="2"/>
      <c r="HS612" s="2"/>
      <c r="HT612" s="2"/>
      <c r="HU612" s="2"/>
      <c r="HV612" s="2"/>
      <c r="HW612" s="2"/>
      <c r="HX612" s="2"/>
      <c r="HY612" s="2"/>
      <c r="HZ612" s="2"/>
      <c r="IA612" s="2"/>
      <c r="IB612" s="2"/>
      <c r="IC612" s="2"/>
      <c r="ID612" s="2"/>
      <c r="IE612" s="2"/>
      <c r="IF612" s="2"/>
      <c r="IG612" s="2"/>
      <c r="IH612" s="2"/>
      <c r="II612" s="2"/>
      <c r="IJ612" s="2"/>
      <c r="IK612" s="2"/>
      <c r="IL612" s="2"/>
      <c r="IM612" s="2"/>
      <c r="IN612" s="2"/>
      <c r="IO612" s="2"/>
      <c r="IP612" s="2"/>
      <c r="IQ612" s="2"/>
    </row>
    <row r="613" spans="1:251" s="16" customFormat="1" ht="18.75" customHeight="1">
      <c r="A613" s="8"/>
      <c r="B613" s="25"/>
      <c r="C613" s="141" t="s">
        <v>90</v>
      </c>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3"/>
      <c r="AA613" s="144">
        <v>999</v>
      </c>
      <c r="AB613" s="145"/>
      <c r="AC613" s="145"/>
      <c r="AD613" s="145"/>
      <c r="AE613" s="145"/>
      <c r="AF613" s="145"/>
      <c r="AG613" s="145"/>
      <c r="AH613" s="145"/>
      <c r="AI613" s="146"/>
      <c r="AJ613" s="144">
        <v>1317</v>
      </c>
      <c r="AK613" s="145"/>
      <c r="AL613" s="145"/>
      <c r="AM613" s="145"/>
      <c r="AN613" s="145"/>
      <c r="AO613" s="145"/>
      <c r="AP613" s="145"/>
      <c r="AQ613" s="145"/>
      <c r="AR613" s="146"/>
      <c r="AS613" s="147"/>
      <c r="AT613" s="148"/>
      <c r="AU613" s="148"/>
      <c r="AV613" s="148"/>
      <c r="AW613" s="148"/>
      <c r="AX613" s="149"/>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c r="GQ613" s="2"/>
      <c r="GR613" s="2"/>
      <c r="GS613" s="2"/>
      <c r="GT613" s="2"/>
      <c r="GU613" s="2"/>
      <c r="GV613" s="2"/>
      <c r="GW613" s="2"/>
      <c r="GX613" s="2"/>
      <c r="GY613" s="2"/>
      <c r="GZ613" s="2"/>
      <c r="HA613" s="2"/>
      <c r="HB613" s="2"/>
      <c r="HC613" s="2"/>
      <c r="HD613" s="2"/>
      <c r="HE613" s="2"/>
      <c r="HF613" s="2"/>
      <c r="HG613" s="2"/>
      <c r="HH613" s="2"/>
      <c r="HI613" s="2"/>
      <c r="HJ613" s="2"/>
      <c r="HK613" s="2"/>
      <c r="HL613" s="2"/>
      <c r="HM613" s="2"/>
      <c r="HN613" s="2"/>
      <c r="HO613" s="2"/>
      <c r="HP613" s="2"/>
      <c r="HQ613" s="2"/>
      <c r="HR613" s="2"/>
      <c r="HS613" s="2"/>
      <c r="HT613" s="2"/>
      <c r="HU613" s="2"/>
      <c r="HV613" s="2"/>
      <c r="HW613" s="2"/>
      <c r="HX613" s="2"/>
      <c r="HY613" s="2"/>
      <c r="HZ613" s="2"/>
      <c r="IA613" s="2"/>
      <c r="IB613" s="2"/>
      <c r="IC613" s="2"/>
      <c r="ID613" s="2"/>
      <c r="IE613" s="2"/>
      <c r="IF613" s="2"/>
      <c r="IG613" s="2"/>
      <c r="IH613" s="2"/>
      <c r="II613" s="2"/>
      <c r="IJ613" s="2"/>
      <c r="IK613" s="2"/>
      <c r="IL613" s="2"/>
      <c r="IM613" s="2"/>
      <c r="IN613" s="2"/>
      <c r="IO613" s="2"/>
      <c r="IP613" s="2"/>
      <c r="IQ613" s="2"/>
    </row>
    <row r="614" spans="1:251" s="16" customFormat="1" ht="18.75" customHeight="1" thickBot="1">
      <c r="A614" s="17"/>
      <c r="B614" s="150" t="s">
        <v>11</v>
      </c>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2"/>
      <c r="AA614" s="135">
        <f>SUM($AA$613:$AA$613)</f>
        <v>999</v>
      </c>
      <c r="AB614" s="136"/>
      <c r="AC614" s="136"/>
      <c r="AD614" s="136"/>
      <c r="AE614" s="136"/>
      <c r="AF614" s="136"/>
      <c r="AG614" s="136"/>
      <c r="AH614" s="136"/>
      <c r="AI614" s="137"/>
      <c r="AJ614" s="135">
        <f>SUM($AJ$613:$AJ$613)</f>
        <v>1317</v>
      </c>
      <c r="AK614" s="136"/>
      <c r="AL614" s="136"/>
      <c r="AM614" s="136"/>
      <c r="AN614" s="136"/>
      <c r="AO614" s="136"/>
      <c r="AP614" s="136"/>
      <c r="AQ614" s="136"/>
      <c r="AR614" s="137"/>
      <c r="AS614" s="138"/>
      <c r="AT614" s="139"/>
      <c r="AU614" s="139"/>
      <c r="AV614" s="139"/>
      <c r="AW614" s="139"/>
      <c r="AX614" s="140"/>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c r="GQ614" s="2"/>
      <c r="GR614" s="2"/>
      <c r="GS614" s="2"/>
      <c r="GT614" s="2"/>
      <c r="GU614" s="2"/>
      <c r="GV614" s="2"/>
      <c r="GW614" s="2"/>
      <c r="GX614" s="2"/>
      <c r="GY614" s="2"/>
      <c r="GZ614" s="2"/>
      <c r="HA614" s="2"/>
      <c r="HB614" s="2"/>
      <c r="HC614" s="2"/>
      <c r="HD614" s="2"/>
      <c r="HE614" s="2"/>
      <c r="HF614" s="2"/>
      <c r="HG614" s="2"/>
      <c r="HH614" s="2"/>
      <c r="HI614" s="2"/>
      <c r="HJ614" s="2"/>
      <c r="HK614" s="2"/>
      <c r="HL614" s="2"/>
      <c r="HM614" s="2"/>
      <c r="HN614" s="2"/>
      <c r="HO614" s="2"/>
      <c r="HP614" s="2"/>
      <c r="HQ614" s="2"/>
      <c r="HR614" s="2"/>
      <c r="HS614" s="2"/>
      <c r="HT614" s="2"/>
      <c r="HU614" s="2"/>
      <c r="HV614" s="2"/>
      <c r="HW614" s="2"/>
      <c r="HX614" s="2"/>
      <c r="HY614" s="2"/>
      <c r="HZ614" s="2"/>
      <c r="IA614" s="2"/>
      <c r="IB614" s="2"/>
      <c r="IC614" s="2"/>
      <c r="ID614" s="2"/>
      <c r="IE614" s="2"/>
      <c r="IF614" s="2"/>
      <c r="IG614" s="2"/>
      <c r="IH614" s="2"/>
      <c r="II614" s="2"/>
      <c r="IJ614" s="2"/>
      <c r="IK614" s="2"/>
      <c r="IL614" s="2"/>
      <c r="IM614" s="2"/>
      <c r="IN614" s="2"/>
      <c r="IO614" s="2"/>
      <c r="IP614" s="2"/>
      <c r="IQ614" s="2"/>
    </row>
    <row r="616" spans="1:251" ht="19.2">
      <c r="A616" s="1" t="s">
        <v>0</v>
      </c>
      <c r="AW616" s="3"/>
      <c r="AX616" s="4"/>
      <c r="AY616" s="3"/>
    </row>
    <row r="618" spans="1:251" ht="18">
      <c r="B618" s="166" t="s">
        <v>8</v>
      </c>
      <c r="C618" s="167"/>
      <c r="D618" s="167"/>
      <c r="E618" s="167"/>
      <c r="F618" s="167"/>
      <c r="G618" s="167"/>
      <c r="H618" s="167"/>
      <c r="I618" s="167"/>
      <c r="J618" s="167"/>
      <c r="K618" s="167"/>
      <c r="L618" s="167"/>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row>
    <row r="619" spans="1:251">
      <c r="Z619" s="5"/>
      <c r="AD619" s="5"/>
      <c r="AE619" s="5"/>
      <c r="AF619" s="5"/>
      <c r="AG619" s="5"/>
      <c r="AH619" s="5"/>
      <c r="AI619" s="5"/>
      <c r="AO619" s="5"/>
    </row>
    <row r="620" spans="1:251" ht="13.8" thickBot="1">
      <c r="Z620" s="5"/>
      <c r="AD620" s="5"/>
      <c r="AE620" s="5"/>
      <c r="AF620" s="5"/>
      <c r="AG620" s="5"/>
      <c r="AH620" s="5"/>
      <c r="AI620" s="5"/>
      <c r="AO620" s="5"/>
      <c r="DI620" s="6"/>
    </row>
    <row r="621" spans="1:251" ht="24.75" customHeight="1" thickBot="1">
      <c r="B621" s="168" t="s">
        <v>1</v>
      </c>
      <c r="C621" s="169"/>
      <c r="D621" s="169"/>
      <c r="E621" s="169"/>
      <c r="F621" s="169"/>
      <c r="G621" s="169"/>
      <c r="H621" s="170" t="s">
        <v>91</v>
      </c>
      <c r="I621" s="171"/>
      <c r="J621" s="171"/>
      <c r="K621" s="171"/>
      <c r="L621" s="171"/>
      <c r="M621" s="171"/>
      <c r="N621" s="171"/>
      <c r="O621" s="171"/>
      <c r="P621" s="171"/>
      <c r="Q621" s="171"/>
      <c r="R621" s="171"/>
      <c r="S621" s="171"/>
      <c r="T621" s="171"/>
      <c r="U621" s="171"/>
      <c r="V621" s="171"/>
      <c r="W621" s="171"/>
      <c r="X621" s="171"/>
      <c r="Y621" s="171"/>
      <c r="Z621" s="171"/>
      <c r="AA621" s="171"/>
      <c r="AB621" s="171"/>
      <c r="AC621" s="171"/>
      <c r="AD621" s="171"/>
      <c r="AE621" s="171"/>
      <c r="AF621" s="171"/>
      <c r="AG621" s="171"/>
      <c r="AH621" s="171"/>
      <c r="AI621" s="171"/>
      <c r="AJ621" s="171"/>
      <c r="AK621" s="171"/>
      <c r="AL621" s="171"/>
      <c r="AM621" s="171"/>
      <c r="AN621" s="171"/>
      <c r="AO621" s="171"/>
      <c r="AP621" s="171"/>
      <c r="AQ621" s="171"/>
      <c r="AR621" s="171"/>
      <c r="AS621" s="171"/>
      <c r="AT621" s="171"/>
      <c r="AU621" s="171"/>
      <c r="AV621" s="171"/>
      <c r="AW621" s="171"/>
      <c r="AX621" s="172"/>
      <c r="DI621" s="6"/>
    </row>
    <row r="622" spans="1:251" ht="14.4">
      <c r="B622" s="7"/>
      <c r="C622" s="7"/>
      <c r="D622" s="7"/>
      <c r="E622" s="7"/>
      <c r="F622" s="7"/>
      <c r="G622" s="7"/>
      <c r="H622" s="8"/>
      <c r="I622" s="8"/>
      <c r="J622" s="8"/>
      <c r="K622" s="8"/>
      <c r="L622" s="9"/>
      <c r="M622" s="9"/>
      <c r="N622" s="9"/>
      <c r="O622" s="9"/>
      <c r="P622" s="8"/>
      <c r="Q622" s="8"/>
      <c r="R622" s="8"/>
      <c r="S622" s="8"/>
      <c r="T622" s="8"/>
      <c r="U622" s="8"/>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DI622" s="6"/>
    </row>
    <row r="623" spans="1:251" ht="15" thickBot="1">
      <c r="A623" s="11"/>
      <c r="B623" s="10" t="s">
        <v>2</v>
      </c>
      <c r="C623" s="8"/>
      <c r="D623" s="8"/>
      <c r="E623" s="8"/>
      <c r="F623" s="8"/>
      <c r="G623" s="8"/>
      <c r="H623" s="8"/>
      <c r="I623" s="8"/>
      <c r="J623" s="8"/>
      <c r="K623" s="8"/>
      <c r="L623" s="9"/>
      <c r="M623" s="9"/>
      <c r="N623" s="9"/>
      <c r="O623" s="9"/>
      <c r="P623" s="8"/>
      <c r="Q623" s="8"/>
      <c r="R623" s="8"/>
      <c r="S623" s="8"/>
      <c r="T623" s="8"/>
      <c r="U623" s="8"/>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DI623" s="6"/>
    </row>
    <row r="624" spans="1:251" ht="14.4">
      <c r="A624" s="8"/>
      <c r="B624" s="12"/>
      <c r="C624" s="7"/>
      <c r="D624" s="7"/>
      <c r="E624" s="7"/>
      <c r="F624" s="7"/>
      <c r="G624" s="7"/>
      <c r="H624" s="7"/>
      <c r="I624" s="7"/>
      <c r="J624" s="7"/>
      <c r="K624" s="7"/>
      <c r="L624" s="13"/>
      <c r="M624" s="13"/>
      <c r="N624" s="13"/>
      <c r="O624" s="13"/>
      <c r="P624" s="7"/>
      <c r="Q624" s="7"/>
      <c r="R624" s="7"/>
      <c r="S624" s="7"/>
      <c r="T624" s="7"/>
      <c r="U624" s="7"/>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5"/>
    </row>
    <row r="625" spans="1:113" ht="12" customHeight="1">
      <c r="A625" s="8"/>
      <c r="B625" s="161" t="s">
        <v>92</v>
      </c>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3"/>
    </row>
    <row r="626" spans="1:113" ht="12" customHeight="1">
      <c r="A626" s="8"/>
      <c r="B626" s="161"/>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62"/>
      <c r="AN626" s="162"/>
      <c r="AO626" s="162"/>
      <c r="AP626" s="162"/>
      <c r="AQ626" s="162"/>
      <c r="AR626" s="162"/>
      <c r="AS626" s="162"/>
      <c r="AT626" s="162"/>
      <c r="AU626" s="162"/>
      <c r="AV626" s="162"/>
      <c r="AW626" s="162"/>
      <c r="AX626" s="163"/>
      <c r="BC626" s="16"/>
    </row>
    <row r="627" spans="1:113" ht="12" customHeight="1">
      <c r="A627" s="8"/>
      <c r="B627" s="161"/>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3"/>
    </row>
    <row r="628" spans="1:113" ht="12" customHeight="1">
      <c r="A628" s="8"/>
      <c r="B628" s="161"/>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c r="AQ628" s="162"/>
      <c r="AR628" s="162"/>
      <c r="AS628" s="162"/>
      <c r="AT628" s="162"/>
      <c r="AU628" s="162"/>
      <c r="AV628" s="162"/>
      <c r="AW628" s="162"/>
      <c r="AX628" s="163"/>
    </row>
    <row r="629" spans="1:113" ht="12" customHeight="1">
      <c r="A629" s="8"/>
      <c r="B629" s="161"/>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c r="AT629" s="162"/>
      <c r="AU629" s="162"/>
      <c r="AV629" s="162"/>
      <c r="AW629" s="162"/>
      <c r="AX629" s="163"/>
    </row>
    <row r="630" spans="1:113" ht="15" thickBot="1">
      <c r="A630" s="17"/>
      <c r="B630" s="18"/>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20"/>
    </row>
    <row r="631" spans="1:113">
      <c r="B631" s="21"/>
    </row>
    <row r="632" spans="1:113" ht="15" thickBot="1">
      <c r="A632" s="11"/>
      <c r="B632" s="10" t="s">
        <v>3</v>
      </c>
      <c r="C632" s="8"/>
      <c r="D632" s="8"/>
      <c r="E632" s="8"/>
      <c r="F632" s="8"/>
      <c r="G632" s="8"/>
      <c r="H632" s="8"/>
      <c r="I632" s="8"/>
      <c r="J632" s="8"/>
      <c r="K632" s="8"/>
      <c r="L632" s="9"/>
      <c r="M632" s="9"/>
      <c r="N632" s="9"/>
      <c r="O632" s="9"/>
      <c r="P632" s="8"/>
      <c r="Q632" s="8"/>
      <c r="R632" s="8"/>
      <c r="S632" s="8"/>
      <c r="T632" s="8"/>
      <c r="U632" s="8"/>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DI632" s="6"/>
    </row>
    <row r="633" spans="1:113" ht="14.4">
      <c r="A633" s="8"/>
      <c r="B633" s="12"/>
      <c r="C633" s="7"/>
      <c r="D633" s="7"/>
      <c r="E633" s="7"/>
      <c r="F633" s="7"/>
      <c r="G633" s="7"/>
      <c r="H633" s="7"/>
      <c r="I633" s="7"/>
      <c r="J633" s="7"/>
      <c r="K633" s="7"/>
      <c r="L633" s="13"/>
      <c r="M633" s="13"/>
      <c r="N633" s="13"/>
      <c r="O633" s="13"/>
      <c r="P633" s="7"/>
      <c r="Q633" s="7"/>
      <c r="R633" s="7"/>
      <c r="S633" s="7"/>
      <c r="T633" s="7"/>
      <c r="U633" s="7"/>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5"/>
    </row>
    <row r="634" spans="1:113" ht="12" customHeight="1">
      <c r="A634" s="8"/>
      <c r="B634" s="161" t="s">
        <v>93</v>
      </c>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c r="AQ634" s="162"/>
      <c r="AR634" s="162"/>
      <c r="AS634" s="162"/>
      <c r="AT634" s="162"/>
      <c r="AU634" s="162"/>
      <c r="AV634" s="162"/>
      <c r="AW634" s="162"/>
      <c r="AX634" s="163"/>
    </row>
    <row r="635" spans="1:113" ht="12" customHeight="1">
      <c r="A635" s="8"/>
      <c r="B635" s="161"/>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c r="AQ635" s="162"/>
      <c r="AR635" s="162"/>
      <c r="AS635" s="162"/>
      <c r="AT635" s="162"/>
      <c r="AU635" s="162"/>
      <c r="AV635" s="162"/>
      <c r="AW635" s="162"/>
      <c r="AX635" s="163"/>
    </row>
    <row r="636" spans="1:113" ht="12" customHeight="1">
      <c r="A636" s="8"/>
      <c r="B636" s="161"/>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c r="AQ636" s="162"/>
      <c r="AR636" s="162"/>
      <c r="AS636" s="162"/>
      <c r="AT636" s="162"/>
      <c r="AU636" s="162"/>
      <c r="AV636" s="162"/>
      <c r="AW636" s="162"/>
      <c r="AX636" s="163"/>
    </row>
    <row r="637" spans="1:113" ht="12" customHeight="1">
      <c r="A637" s="8"/>
      <c r="B637" s="161"/>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c r="AQ637" s="162"/>
      <c r="AR637" s="162"/>
      <c r="AS637" s="162"/>
      <c r="AT637" s="162"/>
      <c r="AU637" s="162"/>
      <c r="AV637" s="162"/>
      <c r="AW637" s="162"/>
      <c r="AX637" s="163"/>
      <c r="BC637" s="16"/>
    </row>
    <row r="638" spans="1:113" ht="12" customHeight="1">
      <c r="A638" s="8"/>
      <c r="B638" s="161"/>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c r="AQ638" s="162"/>
      <c r="AR638" s="162"/>
      <c r="AS638" s="162"/>
      <c r="AT638" s="162"/>
      <c r="AU638" s="162"/>
      <c r="AV638" s="162"/>
      <c r="AW638" s="162"/>
      <c r="AX638" s="163"/>
    </row>
    <row r="639" spans="1:113" ht="12" customHeight="1">
      <c r="A639" s="8"/>
      <c r="B639" s="161"/>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c r="AQ639" s="162"/>
      <c r="AR639" s="162"/>
      <c r="AS639" s="162"/>
      <c r="AT639" s="162"/>
      <c r="AU639" s="162"/>
      <c r="AV639" s="162"/>
      <c r="AW639" s="162"/>
      <c r="AX639" s="163"/>
    </row>
    <row r="640" spans="1:113" ht="12" customHeight="1">
      <c r="A640" s="8"/>
      <c r="B640" s="161"/>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c r="AQ640" s="162"/>
      <c r="AR640" s="162"/>
      <c r="AS640" s="162"/>
      <c r="AT640" s="162"/>
      <c r="AU640" s="162"/>
      <c r="AV640" s="162"/>
      <c r="AW640" s="162"/>
      <c r="AX640" s="163"/>
    </row>
    <row r="641" spans="1:251" ht="15" thickBot="1">
      <c r="A641" s="17"/>
      <c r="B641" s="18"/>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20"/>
    </row>
    <row r="642" spans="1:251">
      <c r="B642" s="21"/>
    </row>
    <row r="643" spans="1:251" ht="14.4">
      <c r="B643" s="10" t="s">
        <v>4</v>
      </c>
      <c r="C643" s="8"/>
      <c r="D643" s="8"/>
      <c r="E643" s="8"/>
      <c r="F643" s="8"/>
      <c r="G643" s="8"/>
      <c r="H643" s="8"/>
      <c r="I643" s="8"/>
      <c r="J643" s="8"/>
      <c r="K643" s="8"/>
      <c r="L643" s="9"/>
      <c r="M643" s="9"/>
      <c r="N643" s="9"/>
      <c r="O643" s="9"/>
      <c r="P643" s="8"/>
      <c r="Q643" s="8"/>
      <c r="R643" s="8"/>
      <c r="S643" s="8"/>
      <c r="T643" s="8"/>
      <c r="U643" s="8"/>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row>
    <row r="644" spans="1:251" ht="15" thickBot="1">
      <c r="B644" s="8"/>
      <c r="C644" s="8"/>
      <c r="D644" s="8"/>
      <c r="E644" s="8"/>
      <c r="F644" s="8"/>
      <c r="G644" s="8"/>
      <c r="H644" s="8"/>
      <c r="I644" s="8"/>
      <c r="J644" s="8"/>
      <c r="K644" s="8"/>
      <c r="L644" s="9"/>
      <c r="M644" s="9"/>
      <c r="N644" s="9"/>
      <c r="O644" s="9"/>
      <c r="P644" s="8"/>
      <c r="Q644" s="8"/>
      <c r="R644" s="8"/>
      <c r="S644" s="8"/>
      <c r="T644" s="8"/>
      <c r="U644" s="8"/>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22" t="s">
        <v>5</v>
      </c>
    </row>
    <row r="645" spans="1:251" s="16" customFormat="1" ht="13.5" customHeight="1">
      <c r="A645" s="8"/>
      <c r="B645" s="164" t="s">
        <v>6</v>
      </c>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5"/>
      <c r="AA645" s="153" t="s">
        <v>9</v>
      </c>
      <c r="AB645" s="154"/>
      <c r="AC645" s="154"/>
      <c r="AD645" s="154"/>
      <c r="AE645" s="154"/>
      <c r="AF645" s="154"/>
      <c r="AG645" s="154"/>
      <c r="AH645" s="154"/>
      <c r="AI645" s="155"/>
      <c r="AJ645" s="153" t="s">
        <v>10</v>
      </c>
      <c r="AK645" s="154"/>
      <c r="AL645" s="154"/>
      <c r="AM645" s="154"/>
      <c r="AN645" s="154"/>
      <c r="AO645" s="154"/>
      <c r="AP645" s="154"/>
      <c r="AQ645" s="154"/>
      <c r="AR645" s="155"/>
      <c r="AS645" s="153" t="s">
        <v>7</v>
      </c>
      <c r="AT645" s="154"/>
      <c r="AU645" s="154"/>
      <c r="AV645" s="154"/>
      <c r="AW645" s="154"/>
      <c r="AX645" s="159"/>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c r="GQ645" s="2"/>
      <c r="GR645" s="2"/>
      <c r="GS645" s="2"/>
      <c r="GT645" s="2"/>
      <c r="GU645" s="2"/>
      <c r="GV645" s="2"/>
      <c r="GW645" s="2"/>
      <c r="GX645" s="2"/>
      <c r="GY645" s="2"/>
      <c r="GZ645" s="2"/>
      <c r="HA645" s="2"/>
      <c r="HB645" s="2"/>
      <c r="HC645" s="2"/>
      <c r="HD645" s="2"/>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row>
    <row r="646" spans="1:251" s="16" customFormat="1">
      <c r="A646" s="8"/>
      <c r="B646" s="165"/>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8"/>
      <c r="AA646" s="156"/>
      <c r="AB646" s="157"/>
      <c r="AC646" s="157"/>
      <c r="AD646" s="157"/>
      <c r="AE646" s="157"/>
      <c r="AF646" s="157"/>
      <c r="AG646" s="157"/>
      <c r="AH646" s="157"/>
      <c r="AI646" s="158"/>
      <c r="AJ646" s="156"/>
      <c r="AK646" s="157"/>
      <c r="AL646" s="157"/>
      <c r="AM646" s="157"/>
      <c r="AN646" s="157"/>
      <c r="AO646" s="157"/>
      <c r="AP646" s="157"/>
      <c r="AQ646" s="157"/>
      <c r="AR646" s="158"/>
      <c r="AS646" s="156"/>
      <c r="AT646" s="157"/>
      <c r="AU646" s="157"/>
      <c r="AV646" s="157"/>
      <c r="AW646" s="157"/>
      <c r="AX646" s="160"/>
      <c r="AY646" s="2"/>
      <c r="AZ646" s="2"/>
      <c r="BA646" s="2"/>
      <c r="BB646" s="23"/>
      <c r="BC646" s="24"/>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c r="GQ646" s="2"/>
      <c r="GR646" s="2"/>
      <c r="GS646" s="2"/>
      <c r="GT646" s="2"/>
      <c r="GU646" s="2"/>
      <c r="GV646" s="2"/>
      <c r="GW646" s="2"/>
      <c r="GX646" s="2"/>
      <c r="GY646" s="2"/>
      <c r="GZ646" s="2"/>
      <c r="HA646" s="2"/>
      <c r="HB646" s="2"/>
      <c r="HC646" s="2"/>
      <c r="HD646" s="2"/>
      <c r="HE646" s="2"/>
      <c r="HF646" s="2"/>
      <c r="HG646" s="2"/>
      <c r="HH646" s="2"/>
      <c r="HI646" s="2"/>
      <c r="HJ646" s="2"/>
      <c r="HK646" s="2"/>
      <c r="HL646" s="2"/>
      <c r="HM646" s="2"/>
      <c r="HN646" s="2"/>
      <c r="HO646" s="2"/>
      <c r="HP646" s="2"/>
      <c r="HQ646" s="2"/>
      <c r="HR646" s="2"/>
      <c r="HS646" s="2"/>
      <c r="HT646" s="2"/>
      <c r="HU646" s="2"/>
      <c r="HV646" s="2"/>
      <c r="HW646" s="2"/>
      <c r="HX646" s="2"/>
      <c r="HY646" s="2"/>
      <c r="HZ646" s="2"/>
      <c r="IA646" s="2"/>
      <c r="IB646" s="2"/>
      <c r="IC646" s="2"/>
      <c r="ID646" s="2"/>
      <c r="IE646" s="2"/>
      <c r="IF646" s="2"/>
      <c r="IG646" s="2"/>
      <c r="IH646" s="2"/>
      <c r="II646" s="2"/>
      <c r="IJ646" s="2"/>
      <c r="IK646" s="2"/>
      <c r="IL646" s="2"/>
      <c r="IM646" s="2"/>
      <c r="IN646" s="2"/>
      <c r="IO646" s="2"/>
      <c r="IP646" s="2"/>
      <c r="IQ646" s="2"/>
    </row>
    <row r="647" spans="1:251" s="16" customFormat="1" ht="18.75" customHeight="1">
      <c r="A647" s="8"/>
      <c r="B647" s="25"/>
      <c r="C647" s="141" t="s">
        <v>94</v>
      </c>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3"/>
      <c r="AA647" s="144">
        <v>432</v>
      </c>
      <c r="AB647" s="145"/>
      <c r="AC647" s="145"/>
      <c r="AD647" s="145"/>
      <c r="AE647" s="145"/>
      <c r="AF647" s="145"/>
      <c r="AG647" s="145"/>
      <c r="AH647" s="145"/>
      <c r="AI647" s="146"/>
      <c r="AJ647" s="144">
        <v>559</v>
      </c>
      <c r="AK647" s="145"/>
      <c r="AL647" s="145"/>
      <c r="AM647" s="145"/>
      <c r="AN647" s="145"/>
      <c r="AO647" s="145"/>
      <c r="AP647" s="145"/>
      <c r="AQ647" s="145"/>
      <c r="AR647" s="146"/>
      <c r="AS647" s="147"/>
      <c r="AT647" s="148"/>
      <c r="AU647" s="148"/>
      <c r="AV647" s="148"/>
      <c r="AW647" s="148"/>
      <c r="AX647" s="149"/>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c r="GQ647" s="2"/>
      <c r="GR647" s="2"/>
      <c r="GS647" s="2"/>
      <c r="GT647" s="2"/>
      <c r="GU647" s="2"/>
      <c r="GV647" s="2"/>
      <c r="GW647" s="2"/>
      <c r="GX647" s="2"/>
      <c r="GY647" s="2"/>
      <c r="GZ647" s="2"/>
      <c r="HA647" s="2"/>
      <c r="HB647" s="2"/>
      <c r="HC647" s="2"/>
      <c r="HD647" s="2"/>
      <c r="HE647" s="2"/>
      <c r="HF647" s="2"/>
      <c r="HG647" s="2"/>
      <c r="HH647" s="2"/>
      <c r="HI647" s="2"/>
      <c r="HJ647" s="2"/>
      <c r="HK647" s="2"/>
      <c r="HL647" s="2"/>
      <c r="HM647" s="2"/>
      <c r="HN647" s="2"/>
      <c r="HO647" s="2"/>
      <c r="HP647" s="2"/>
      <c r="HQ647" s="2"/>
      <c r="HR647" s="2"/>
      <c r="HS647" s="2"/>
      <c r="HT647" s="2"/>
      <c r="HU647" s="2"/>
      <c r="HV647" s="2"/>
      <c r="HW647" s="2"/>
      <c r="HX647" s="2"/>
      <c r="HY647" s="2"/>
      <c r="HZ647" s="2"/>
      <c r="IA647" s="2"/>
      <c r="IB647" s="2"/>
      <c r="IC647" s="2"/>
      <c r="ID647" s="2"/>
      <c r="IE647" s="2"/>
      <c r="IF647" s="2"/>
      <c r="IG647" s="2"/>
      <c r="IH647" s="2"/>
      <c r="II647" s="2"/>
      <c r="IJ647" s="2"/>
      <c r="IK647" s="2"/>
      <c r="IL647" s="2"/>
      <c r="IM647" s="2"/>
      <c r="IN647" s="2"/>
      <c r="IO647" s="2"/>
      <c r="IP647" s="2"/>
      <c r="IQ647" s="2"/>
    </row>
    <row r="648" spans="1:251" s="16" customFormat="1" ht="18.75" customHeight="1" thickBot="1">
      <c r="A648" s="17"/>
      <c r="B648" s="150" t="s">
        <v>11</v>
      </c>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2"/>
      <c r="AA648" s="135">
        <f>SUM($AA$647:$AA$647)</f>
        <v>432</v>
      </c>
      <c r="AB648" s="136"/>
      <c r="AC648" s="136"/>
      <c r="AD648" s="136"/>
      <c r="AE648" s="136"/>
      <c r="AF648" s="136"/>
      <c r="AG648" s="136"/>
      <c r="AH648" s="136"/>
      <c r="AI648" s="137"/>
      <c r="AJ648" s="135">
        <f>SUM($AJ$647:$AJ$647)</f>
        <v>559</v>
      </c>
      <c r="AK648" s="136"/>
      <c r="AL648" s="136"/>
      <c r="AM648" s="136"/>
      <c r="AN648" s="136"/>
      <c r="AO648" s="136"/>
      <c r="AP648" s="136"/>
      <c r="AQ648" s="136"/>
      <c r="AR648" s="137"/>
      <c r="AS648" s="138"/>
      <c r="AT648" s="139"/>
      <c r="AU648" s="139"/>
      <c r="AV648" s="139"/>
      <c r="AW648" s="139"/>
      <c r="AX648" s="140"/>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c r="GQ648" s="2"/>
      <c r="GR648" s="2"/>
      <c r="GS648" s="2"/>
      <c r="GT648" s="2"/>
      <c r="GU648" s="2"/>
      <c r="GV648" s="2"/>
      <c r="GW648" s="2"/>
      <c r="GX648" s="2"/>
      <c r="GY648" s="2"/>
      <c r="GZ648" s="2"/>
      <c r="HA648" s="2"/>
      <c r="HB648" s="2"/>
      <c r="HC648" s="2"/>
      <c r="HD648" s="2"/>
      <c r="HE648" s="2"/>
      <c r="HF648" s="2"/>
      <c r="HG648" s="2"/>
      <c r="HH648" s="2"/>
      <c r="HI648" s="2"/>
      <c r="HJ648" s="2"/>
      <c r="HK648" s="2"/>
      <c r="HL648" s="2"/>
      <c r="HM648" s="2"/>
      <c r="HN648" s="2"/>
      <c r="HO648" s="2"/>
      <c r="HP648" s="2"/>
      <c r="HQ648" s="2"/>
      <c r="HR648" s="2"/>
      <c r="HS648" s="2"/>
      <c r="HT648" s="2"/>
      <c r="HU648" s="2"/>
      <c r="HV648" s="2"/>
      <c r="HW648" s="2"/>
      <c r="HX648" s="2"/>
      <c r="HY648" s="2"/>
      <c r="HZ648" s="2"/>
      <c r="IA648" s="2"/>
      <c r="IB648" s="2"/>
      <c r="IC648" s="2"/>
      <c r="ID648" s="2"/>
      <c r="IE648" s="2"/>
      <c r="IF648" s="2"/>
      <c r="IG648" s="2"/>
      <c r="IH648" s="2"/>
      <c r="II648" s="2"/>
      <c r="IJ648" s="2"/>
      <c r="IK648" s="2"/>
      <c r="IL648" s="2"/>
      <c r="IM648" s="2"/>
      <c r="IN648" s="2"/>
      <c r="IO648" s="2"/>
      <c r="IP648" s="2"/>
      <c r="IQ648" s="2"/>
    </row>
    <row r="650" spans="1:251" ht="19.2">
      <c r="A650" s="1" t="s">
        <v>0</v>
      </c>
      <c r="AW650" s="3"/>
      <c r="AX650" s="4"/>
      <c r="AY650" s="3"/>
    </row>
    <row r="652" spans="1:251" ht="18">
      <c r="B652" s="166" t="s">
        <v>8</v>
      </c>
      <c r="C652" s="167"/>
      <c r="D652" s="16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row>
    <row r="653" spans="1:251">
      <c r="Z653" s="5"/>
      <c r="AD653" s="5"/>
      <c r="AE653" s="5"/>
      <c r="AF653" s="5"/>
      <c r="AG653" s="5"/>
      <c r="AH653" s="5"/>
      <c r="AI653" s="5"/>
      <c r="AO653" s="5"/>
    </row>
    <row r="654" spans="1:251" ht="13.8" thickBot="1">
      <c r="Z654" s="5"/>
      <c r="AD654" s="5"/>
      <c r="AE654" s="5"/>
      <c r="AF654" s="5"/>
      <c r="AG654" s="5"/>
      <c r="AH654" s="5"/>
      <c r="AI654" s="5"/>
      <c r="AO654" s="5"/>
      <c r="DI654" s="6"/>
    </row>
    <row r="655" spans="1:251" ht="24.75" customHeight="1" thickBot="1">
      <c r="B655" s="168" t="s">
        <v>1</v>
      </c>
      <c r="C655" s="169"/>
      <c r="D655" s="169"/>
      <c r="E655" s="169"/>
      <c r="F655" s="169"/>
      <c r="G655" s="169"/>
      <c r="H655" s="170" t="s">
        <v>114</v>
      </c>
      <c r="I655" s="171"/>
      <c r="J655" s="171"/>
      <c r="K655" s="171"/>
      <c r="L655" s="171"/>
      <c r="M655" s="171"/>
      <c r="N655" s="171"/>
      <c r="O655" s="171"/>
      <c r="P655" s="171"/>
      <c r="Q655" s="171"/>
      <c r="R655" s="171"/>
      <c r="S655" s="171"/>
      <c r="T655" s="171"/>
      <c r="U655" s="171"/>
      <c r="V655" s="171"/>
      <c r="W655" s="171"/>
      <c r="X655" s="171"/>
      <c r="Y655" s="171"/>
      <c r="Z655" s="171"/>
      <c r="AA655" s="171"/>
      <c r="AB655" s="171"/>
      <c r="AC655" s="171"/>
      <c r="AD655" s="171"/>
      <c r="AE655" s="171"/>
      <c r="AF655" s="171"/>
      <c r="AG655" s="171"/>
      <c r="AH655" s="171"/>
      <c r="AI655" s="171"/>
      <c r="AJ655" s="171"/>
      <c r="AK655" s="171"/>
      <c r="AL655" s="171"/>
      <c r="AM655" s="171"/>
      <c r="AN655" s="171"/>
      <c r="AO655" s="171"/>
      <c r="AP655" s="171"/>
      <c r="AQ655" s="171"/>
      <c r="AR655" s="171"/>
      <c r="AS655" s="171"/>
      <c r="AT655" s="171"/>
      <c r="AU655" s="171"/>
      <c r="AV655" s="171"/>
      <c r="AW655" s="171"/>
      <c r="AX655" s="172"/>
      <c r="DI655" s="6"/>
    </row>
    <row r="656" spans="1:251" ht="14.4">
      <c r="B656" s="7"/>
      <c r="C656" s="7"/>
      <c r="D656" s="7"/>
      <c r="E656" s="7"/>
      <c r="F656" s="7"/>
      <c r="G656" s="7"/>
      <c r="H656" s="8"/>
      <c r="I656" s="8"/>
      <c r="J656" s="8"/>
      <c r="K656" s="8"/>
      <c r="L656" s="9"/>
      <c r="M656" s="9"/>
      <c r="N656" s="9"/>
      <c r="O656" s="9"/>
      <c r="P656" s="8"/>
      <c r="Q656" s="8"/>
      <c r="R656" s="8"/>
      <c r="S656" s="8"/>
      <c r="T656" s="8"/>
      <c r="U656" s="8"/>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DI656" s="6"/>
    </row>
    <row r="657" spans="1:113" ht="15" thickBot="1">
      <c r="A657" s="11"/>
      <c r="B657" s="10" t="s">
        <v>2</v>
      </c>
      <c r="C657" s="8"/>
      <c r="D657" s="8"/>
      <c r="E657" s="8"/>
      <c r="F657" s="8"/>
      <c r="G657" s="8"/>
      <c r="H657" s="8"/>
      <c r="I657" s="8"/>
      <c r="J657" s="8"/>
      <c r="K657" s="8"/>
      <c r="L657" s="9"/>
      <c r="M657" s="9"/>
      <c r="N657" s="9"/>
      <c r="O657" s="9"/>
      <c r="P657" s="8"/>
      <c r="Q657" s="8"/>
      <c r="R657" s="8"/>
      <c r="S657" s="8"/>
      <c r="T657" s="8"/>
      <c r="U657" s="8"/>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DI657" s="6"/>
    </row>
    <row r="658" spans="1:113" ht="14.4">
      <c r="A658" s="8"/>
      <c r="B658" s="12"/>
      <c r="C658" s="7"/>
      <c r="D658" s="7"/>
      <c r="E658" s="7"/>
      <c r="F658" s="7"/>
      <c r="G658" s="7"/>
      <c r="H658" s="7"/>
      <c r="I658" s="7"/>
      <c r="J658" s="7"/>
      <c r="K658" s="7"/>
      <c r="L658" s="13"/>
      <c r="M658" s="13"/>
      <c r="N658" s="13"/>
      <c r="O658" s="13"/>
      <c r="P658" s="7"/>
      <c r="Q658" s="7"/>
      <c r="R658" s="7"/>
      <c r="S658" s="7"/>
      <c r="T658" s="7"/>
      <c r="U658" s="7"/>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5"/>
    </row>
    <row r="659" spans="1:113" ht="12" customHeight="1">
      <c r="A659" s="8"/>
      <c r="B659" s="161" t="s">
        <v>115</v>
      </c>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2"/>
      <c r="AN659" s="162"/>
      <c r="AO659" s="162"/>
      <c r="AP659" s="162"/>
      <c r="AQ659" s="162"/>
      <c r="AR659" s="162"/>
      <c r="AS659" s="162"/>
      <c r="AT659" s="162"/>
      <c r="AU659" s="162"/>
      <c r="AV659" s="162"/>
      <c r="AW659" s="162"/>
      <c r="AX659" s="163"/>
    </row>
    <row r="660" spans="1:113" ht="12" customHeight="1">
      <c r="A660" s="8"/>
      <c r="B660" s="161"/>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2"/>
      <c r="AN660" s="162"/>
      <c r="AO660" s="162"/>
      <c r="AP660" s="162"/>
      <c r="AQ660" s="162"/>
      <c r="AR660" s="162"/>
      <c r="AS660" s="162"/>
      <c r="AT660" s="162"/>
      <c r="AU660" s="162"/>
      <c r="AV660" s="162"/>
      <c r="AW660" s="162"/>
      <c r="AX660" s="163"/>
      <c r="BC660" s="16"/>
    </row>
    <row r="661" spans="1:113" ht="12" customHeight="1">
      <c r="A661" s="8"/>
      <c r="B661" s="161"/>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c r="AM661" s="162"/>
      <c r="AN661" s="162"/>
      <c r="AO661" s="162"/>
      <c r="AP661" s="162"/>
      <c r="AQ661" s="162"/>
      <c r="AR661" s="162"/>
      <c r="AS661" s="162"/>
      <c r="AT661" s="162"/>
      <c r="AU661" s="162"/>
      <c r="AV661" s="162"/>
      <c r="AW661" s="162"/>
      <c r="AX661" s="163"/>
    </row>
    <row r="662" spans="1:113" ht="12" customHeight="1">
      <c r="A662" s="8"/>
      <c r="B662" s="161"/>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c r="AM662" s="162"/>
      <c r="AN662" s="162"/>
      <c r="AO662" s="162"/>
      <c r="AP662" s="162"/>
      <c r="AQ662" s="162"/>
      <c r="AR662" s="162"/>
      <c r="AS662" s="162"/>
      <c r="AT662" s="162"/>
      <c r="AU662" s="162"/>
      <c r="AV662" s="162"/>
      <c r="AW662" s="162"/>
      <c r="AX662" s="163"/>
    </row>
    <row r="663" spans="1:113" ht="12" customHeight="1">
      <c r="A663" s="8"/>
      <c r="B663" s="161"/>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c r="AM663" s="162"/>
      <c r="AN663" s="162"/>
      <c r="AO663" s="162"/>
      <c r="AP663" s="162"/>
      <c r="AQ663" s="162"/>
      <c r="AR663" s="162"/>
      <c r="AS663" s="162"/>
      <c r="AT663" s="162"/>
      <c r="AU663" s="162"/>
      <c r="AV663" s="162"/>
      <c r="AW663" s="162"/>
      <c r="AX663" s="163"/>
    </row>
    <row r="664" spans="1:113" ht="15" thickBot="1">
      <c r="A664" s="17"/>
      <c r="B664" s="18"/>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20"/>
    </row>
    <row r="665" spans="1:113">
      <c r="B665" s="21"/>
    </row>
    <row r="666" spans="1:113" ht="15" thickBot="1">
      <c r="A666" s="11"/>
      <c r="B666" s="10" t="s">
        <v>3</v>
      </c>
      <c r="C666" s="8"/>
      <c r="D666" s="8"/>
      <c r="E666" s="8"/>
      <c r="F666" s="8"/>
      <c r="G666" s="8"/>
      <c r="H666" s="8"/>
      <c r="I666" s="8"/>
      <c r="J666" s="8"/>
      <c r="K666" s="8"/>
      <c r="L666" s="9"/>
      <c r="M666" s="9"/>
      <c r="N666" s="9"/>
      <c r="O666" s="9"/>
      <c r="P666" s="8"/>
      <c r="Q666" s="8"/>
      <c r="R666" s="8"/>
      <c r="S666" s="8"/>
      <c r="T666" s="8"/>
      <c r="U666" s="8"/>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DI666" s="6"/>
    </row>
    <row r="667" spans="1:113" ht="14.4">
      <c r="A667" s="8"/>
      <c r="B667" s="12"/>
      <c r="C667" s="7"/>
      <c r="D667" s="7"/>
      <c r="E667" s="7"/>
      <c r="F667" s="7"/>
      <c r="G667" s="7"/>
      <c r="H667" s="7"/>
      <c r="I667" s="7"/>
      <c r="J667" s="7"/>
      <c r="K667" s="7"/>
      <c r="L667" s="13"/>
      <c r="M667" s="13"/>
      <c r="N667" s="13"/>
      <c r="O667" s="13"/>
      <c r="P667" s="7"/>
      <c r="Q667" s="7"/>
      <c r="R667" s="7"/>
      <c r="S667" s="7"/>
      <c r="T667" s="7"/>
      <c r="U667" s="7"/>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5"/>
    </row>
    <row r="668" spans="1:113" ht="12" customHeight="1">
      <c r="A668" s="8"/>
      <c r="B668" s="161" t="s">
        <v>116</v>
      </c>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c r="AQ668" s="162"/>
      <c r="AR668" s="162"/>
      <c r="AS668" s="162"/>
      <c r="AT668" s="162"/>
      <c r="AU668" s="162"/>
      <c r="AV668" s="162"/>
      <c r="AW668" s="162"/>
      <c r="AX668" s="163"/>
    </row>
    <row r="669" spans="1:113" ht="12" customHeight="1">
      <c r="A669" s="8"/>
      <c r="B669" s="161"/>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AM669" s="162"/>
      <c r="AN669" s="162"/>
      <c r="AO669" s="162"/>
      <c r="AP669" s="162"/>
      <c r="AQ669" s="162"/>
      <c r="AR669" s="162"/>
      <c r="AS669" s="162"/>
      <c r="AT669" s="162"/>
      <c r="AU669" s="162"/>
      <c r="AV669" s="162"/>
      <c r="AW669" s="162"/>
      <c r="AX669" s="163"/>
    </row>
    <row r="670" spans="1:113" ht="12" customHeight="1">
      <c r="A670" s="8"/>
      <c r="B670" s="161"/>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c r="AQ670" s="162"/>
      <c r="AR670" s="162"/>
      <c r="AS670" s="162"/>
      <c r="AT670" s="162"/>
      <c r="AU670" s="162"/>
      <c r="AV670" s="162"/>
      <c r="AW670" s="162"/>
      <c r="AX670" s="163"/>
    </row>
    <row r="671" spans="1:113" ht="12" customHeight="1">
      <c r="A671" s="8"/>
      <c r="B671" s="161"/>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62"/>
      <c r="AO671" s="162"/>
      <c r="AP671" s="162"/>
      <c r="AQ671" s="162"/>
      <c r="AR671" s="162"/>
      <c r="AS671" s="162"/>
      <c r="AT671" s="162"/>
      <c r="AU671" s="162"/>
      <c r="AV671" s="162"/>
      <c r="AW671" s="162"/>
      <c r="AX671" s="163"/>
    </row>
    <row r="672" spans="1:113" ht="12" customHeight="1">
      <c r="A672" s="8"/>
      <c r="B672" s="161"/>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c r="AT672" s="162"/>
      <c r="AU672" s="162"/>
      <c r="AV672" s="162"/>
      <c r="AW672" s="162"/>
      <c r="AX672" s="163"/>
      <c r="BC672" s="16"/>
    </row>
    <row r="673" spans="1:251" ht="12" customHeight="1">
      <c r="A673" s="8"/>
      <c r="B673" s="161"/>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162"/>
      <c r="AP673" s="162"/>
      <c r="AQ673" s="162"/>
      <c r="AR673" s="162"/>
      <c r="AS673" s="162"/>
      <c r="AT673" s="162"/>
      <c r="AU673" s="162"/>
      <c r="AV673" s="162"/>
      <c r="AW673" s="162"/>
      <c r="AX673" s="163"/>
    </row>
    <row r="674" spans="1:251" ht="12" customHeight="1">
      <c r="A674" s="8"/>
      <c r="B674" s="161"/>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62"/>
      <c r="AO674" s="162"/>
      <c r="AP674" s="162"/>
      <c r="AQ674" s="162"/>
      <c r="AR674" s="162"/>
      <c r="AS674" s="162"/>
      <c r="AT674" s="162"/>
      <c r="AU674" s="162"/>
      <c r="AV674" s="162"/>
      <c r="AW674" s="162"/>
      <c r="AX674" s="163"/>
    </row>
    <row r="675" spans="1:251" ht="12" customHeight="1">
      <c r="A675" s="8"/>
      <c r="B675" s="161"/>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c r="AM675" s="162"/>
      <c r="AN675" s="162"/>
      <c r="AO675" s="162"/>
      <c r="AP675" s="162"/>
      <c r="AQ675" s="162"/>
      <c r="AR675" s="162"/>
      <c r="AS675" s="162"/>
      <c r="AT675" s="162"/>
      <c r="AU675" s="162"/>
      <c r="AV675" s="162"/>
      <c r="AW675" s="162"/>
      <c r="AX675" s="163"/>
    </row>
    <row r="676" spans="1:251" ht="15" thickBot="1">
      <c r="A676" s="17"/>
      <c r="B676" s="18"/>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20"/>
    </row>
    <row r="677" spans="1:251">
      <c r="B677" s="21"/>
    </row>
    <row r="678" spans="1:251" ht="14.4">
      <c r="B678" s="10" t="s">
        <v>4</v>
      </c>
      <c r="C678" s="8"/>
      <c r="D678" s="8"/>
      <c r="E678" s="8"/>
      <c r="F678" s="8"/>
      <c r="G678" s="8"/>
      <c r="H678" s="8"/>
      <c r="I678" s="8"/>
      <c r="J678" s="8"/>
      <c r="K678" s="8"/>
      <c r="L678" s="9"/>
      <c r="M678" s="9"/>
      <c r="N678" s="9"/>
      <c r="O678" s="9"/>
      <c r="P678" s="8"/>
      <c r="Q678" s="8"/>
      <c r="R678" s="8"/>
      <c r="S678" s="8"/>
      <c r="T678" s="8"/>
      <c r="U678" s="8"/>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row>
    <row r="679" spans="1:251" ht="15" thickBot="1">
      <c r="B679" s="8"/>
      <c r="C679" s="8"/>
      <c r="D679" s="8"/>
      <c r="E679" s="8"/>
      <c r="F679" s="8"/>
      <c r="G679" s="8"/>
      <c r="H679" s="8"/>
      <c r="I679" s="8"/>
      <c r="J679" s="8"/>
      <c r="K679" s="8"/>
      <c r="L679" s="9"/>
      <c r="M679" s="9"/>
      <c r="N679" s="9"/>
      <c r="O679" s="9"/>
      <c r="P679" s="8"/>
      <c r="Q679" s="8"/>
      <c r="R679" s="8"/>
      <c r="S679" s="8"/>
      <c r="T679" s="8"/>
      <c r="U679" s="8"/>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22" t="s">
        <v>5</v>
      </c>
    </row>
    <row r="680" spans="1:251" s="16" customFormat="1" ht="13.5" customHeight="1">
      <c r="A680" s="8"/>
      <c r="B680" s="164" t="s">
        <v>6</v>
      </c>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5"/>
      <c r="AA680" s="153" t="s">
        <v>9</v>
      </c>
      <c r="AB680" s="154"/>
      <c r="AC680" s="154"/>
      <c r="AD680" s="154"/>
      <c r="AE680" s="154"/>
      <c r="AF680" s="154"/>
      <c r="AG680" s="154"/>
      <c r="AH680" s="154"/>
      <c r="AI680" s="155"/>
      <c r="AJ680" s="153" t="s">
        <v>10</v>
      </c>
      <c r="AK680" s="154"/>
      <c r="AL680" s="154"/>
      <c r="AM680" s="154"/>
      <c r="AN680" s="154"/>
      <c r="AO680" s="154"/>
      <c r="AP680" s="154"/>
      <c r="AQ680" s="154"/>
      <c r="AR680" s="155"/>
      <c r="AS680" s="153" t="s">
        <v>7</v>
      </c>
      <c r="AT680" s="154"/>
      <c r="AU680" s="154"/>
      <c r="AV680" s="154"/>
      <c r="AW680" s="154"/>
      <c r="AX680" s="159"/>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c r="IE680" s="2"/>
      <c r="IF680" s="2"/>
      <c r="IG680" s="2"/>
      <c r="IH680" s="2"/>
      <c r="II680" s="2"/>
      <c r="IJ680" s="2"/>
      <c r="IK680" s="2"/>
      <c r="IL680" s="2"/>
      <c r="IM680" s="2"/>
      <c r="IN680" s="2"/>
      <c r="IO680" s="2"/>
      <c r="IP680" s="2"/>
      <c r="IQ680" s="2"/>
    </row>
    <row r="681" spans="1:251" s="16" customFormat="1">
      <c r="A681" s="8"/>
      <c r="B681" s="165"/>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8"/>
      <c r="AA681" s="156"/>
      <c r="AB681" s="157"/>
      <c r="AC681" s="157"/>
      <c r="AD681" s="157"/>
      <c r="AE681" s="157"/>
      <c r="AF681" s="157"/>
      <c r="AG681" s="157"/>
      <c r="AH681" s="157"/>
      <c r="AI681" s="158"/>
      <c r="AJ681" s="156"/>
      <c r="AK681" s="157"/>
      <c r="AL681" s="157"/>
      <c r="AM681" s="157"/>
      <c r="AN681" s="157"/>
      <c r="AO681" s="157"/>
      <c r="AP681" s="157"/>
      <c r="AQ681" s="157"/>
      <c r="AR681" s="158"/>
      <c r="AS681" s="156"/>
      <c r="AT681" s="157"/>
      <c r="AU681" s="157"/>
      <c r="AV681" s="157"/>
      <c r="AW681" s="157"/>
      <c r="AX681" s="160"/>
      <c r="AY681" s="2"/>
      <c r="AZ681" s="2"/>
      <c r="BA681" s="2"/>
      <c r="BB681" s="23"/>
      <c r="BC681" s="24"/>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c r="GS681" s="2"/>
      <c r="GT681" s="2"/>
      <c r="GU681" s="2"/>
      <c r="GV681" s="2"/>
      <c r="GW681" s="2"/>
      <c r="GX681" s="2"/>
      <c r="GY681" s="2"/>
      <c r="GZ681" s="2"/>
      <c r="HA681" s="2"/>
      <c r="HB681" s="2"/>
      <c r="HC681" s="2"/>
      <c r="HD681" s="2"/>
      <c r="HE681" s="2"/>
      <c r="HF681" s="2"/>
      <c r="HG681" s="2"/>
      <c r="HH681" s="2"/>
      <c r="HI681" s="2"/>
      <c r="HJ681" s="2"/>
      <c r="HK681" s="2"/>
      <c r="HL681" s="2"/>
      <c r="HM681" s="2"/>
      <c r="HN681" s="2"/>
      <c r="HO681" s="2"/>
      <c r="HP681" s="2"/>
      <c r="HQ681" s="2"/>
      <c r="HR681" s="2"/>
      <c r="HS681" s="2"/>
      <c r="HT681" s="2"/>
      <c r="HU681" s="2"/>
      <c r="HV681" s="2"/>
      <c r="HW681" s="2"/>
      <c r="HX681" s="2"/>
      <c r="HY681" s="2"/>
      <c r="HZ681" s="2"/>
      <c r="IA681" s="2"/>
      <c r="IB681" s="2"/>
      <c r="IC681" s="2"/>
      <c r="ID681" s="2"/>
      <c r="IE681" s="2"/>
      <c r="IF681" s="2"/>
      <c r="IG681" s="2"/>
      <c r="IH681" s="2"/>
      <c r="II681" s="2"/>
      <c r="IJ681" s="2"/>
      <c r="IK681" s="2"/>
      <c r="IL681" s="2"/>
      <c r="IM681" s="2"/>
      <c r="IN681" s="2"/>
      <c r="IO681" s="2"/>
      <c r="IP681" s="2"/>
      <c r="IQ681" s="2"/>
    </row>
    <row r="682" spans="1:251" s="16" customFormat="1" ht="18.75" customHeight="1">
      <c r="A682" s="8"/>
      <c r="B682" s="25"/>
      <c r="C682" s="141" t="s">
        <v>117</v>
      </c>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3"/>
      <c r="AA682" s="144">
        <v>9981739</v>
      </c>
      <c r="AB682" s="145"/>
      <c r="AC682" s="145"/>
      <c r="AD682" s="145"/>
      <c r="AE682" s="145"/>
      <c r="AF682" s="145"/>
      <c r="AG682" s="145"/>
      <c r="AH682" s="145"/>
      <c r="AI682" s="146"/>
      <c r="AJ682" s="144">
        <v>12340966</v>
      </c>
      <c r="AK682" s="145"/>
      <c r="AL682" s="145"/>
      <c r="AM682" s="145"/>
      <c r="AN682" s="145"/>
      <c r="AO682" s="145"/>
      <c r="AP682" s="145"/>
      <c r="AQ682" s="145"/>
      <c r="AR682" s="146"/>
      <c r="AS682" s="147"/>
      <c r="AT682" s="148"/>
      <c r="AU682" s="148"/>
      <c r="AV682" s="148"/>
      <c r="AW682" s="148"/>
      <c r="AX682" s="149"/>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c r="GQ682" s="2"/>
      <c r="GR682" s="2"/>
      <c r="GS682" s="2"/>
      <c r="GT682" s="2"/>
      <c r="GU682" s="2"/>
      <c r="GV682" s="2"/>
      <c r="GW682" s="2"/>
      <c r="GX682" s="2"/>
      <c r="GY682" s="2"/>
      <c r="GZ682" s="2"/>
      <c r="HA682" s="2"/>
      <c r="HB682" s="2"/>
      <c r="HC682" s="2"/>
      <c r="HD682" s="2"/>
      <c r="HE682" s="2"/>
      <c r="HF682" s="2"/>
      <c r="HG682" s="2"/>
      <c r="HH682" s="2"/>
      <c r="HI682" s="2"/>
      <c r="HJ682" s="2"/>
      <c r="HK682" s="2"/>
      <c r="HL682" s="2"/>
      <c r="HM682" s="2"/>
      <c r="HN682" s="2"/>
      <c r="HO682" s="2"/>
      <c r="HP682" s="2"/>
      <c r="HQ682" s="2"/>
      <c r="HR682" s="2"/>
      <c r="HS682" s="2"/>
      <c r="HT682" s="2"/>
      <c r="HU682" s="2"/>
      <c r="HV682" s="2"/>
      <c r="HW682" s="2"/>
      <c r="HX682" s="2"/>
      <c r="HY682" s="2"/>
      <c r="HZ682" s="2"/>
      <c r="IA682" s="2"/>
      <c r="IB682" s="2"/>
      <c r="IC682" s="2"/>
      <c r="ID682" s="2"/>
      <c r="IE682" s="2"/>
      <c r="IF682" s="2"/>
      <c r="IG682" s="2"/>
      <c r="IH682" s="2"/>
      <c r="II682" s="2"/>
      <c r="IJ682" s="2"/>
      <c r="IK682" s="2"/>
      <c r="IL682" s="2"/>
      <c r="IM682" s="2"/>
      <c r="IN682" s="2"/>
      <c r="IO682" s="2"/>
      <c r="IP682" s="2"/>
      <c r="IQ682" s="2"/>
    </row>
    <row r="683" spans="1:251" s="16" customFormat="1" ht="18.75" customHeight="1">
      <c r="A683" s="8"/>
      <c r="B683" s="25"/>
      <c r="C683" s="141" t="s">
        <v>118</v>
      </c>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3"/>
      <c r="AA683" s="144">
        <v>2678526</v>
      </c>
      <c r="AB683" s="145"/>
      <c r="AC683" s="145"/>
      <c r="AD683" s="145"/>
      <c r="AE683" s="145"/>
      <c r="AF683" s="145"/>
      <c r="AG683" s="145"/>
      <c r="AH683" s="145"/>
      <c r="AI683" s="146"/>
      <c r="AJ683" s="144">
        <v>2714860</v>
      </c>
      <c r="AK683" s="145"/>
      <c r="AL683" s="145"/>
      <c r="AM683" s="145"/>
      <c r="AN683" s="145"/>
      <c r="AO683" s="145"/>
      <c r="AP683" s="145"/>
      <c r="AQ683" s="145"/>
      <c r="AR683" s="146"/>
      <c r="AS683" s="147"/>
      <c r="AT683" s="148"/>
      <c r="AU683" s="148"/>
      <c r="AV683" s="148"/>
      <c r="AW683" s="148"/>
      <c r="AX683" s="149"/>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c r="GQ683" s="2"/>
      <c r="GR683" s="2"/>
      <c r="GS683" s="2"/>
      <c r="GT683" s="2"/>
      <c r="GU683" s="2"/>
      <c r="GV683" s="2"/>
      <c r="GW683" s="2"/>
      <c r="GX683" s="2"/>
      <c r="GY683" s="2"/>
      <c r="GZ683" s="2"/>
      <c r="HA683" s="2"/>
      <c r="HB683" s="2"/>
      <c r="HC683" s="2"/>
      <c r="HD683" s="2"/>
      <c r="HE683" s="2"/>
      <c r="HF683" s="2"/>
      <c r="HG683" s="2"/>
      <c r="HH683" s="2"/>
      <c r="HI683" s="2"/>
      <c r="HJ683" s="2"/>
      <c r="HK683" s="2"/>
      <c r="HL683" s="2"/>
      <c r="HM683" s="2"/>
      <c r="HN683" s="2"/>
      <c r="HO683" s="2"/>
      <c r="HP683" s="2"/>
      <c r="HQ683" s="2"/>
      <c r="HR683" s="2"/>
      <c r="HS683" s="2"/>
      <c r="HT683" s="2"/>
      <c r="HU683" s="2"/>
      <c r="HV683" s="2"/>
      <c r="HW683" s="2"/>
      <c r="HX683" s="2"/>
      <c r="HY683" s="2"/>
      <c r="HZ683" s="2"/>
      <c r="IA683" s="2"/>
      <c r="IB683" s="2"/>
      <c r="IC683" s="2"/>
      <c r="ID683" s="2"/>
      <c r="IE683" s="2"/>
      <c r="IF683" s="2"/>
      <c r="IG683" s="2"/>
      <c r="IH683" s="2"/>
      <c r="II683" s="2"/>
      <c r="IJ683" s="2"/>
      <c r="IK683" s="2"/>
      <c r="IL683" s="2"/>
      <c r="IM683" s="2"/>
      <c r="IN683" s="2"/>
      <c r="IO683" s="2"/>
      <c r="IP683" s="2"/>
      <c r="IQ683" s="2"/>
    </row>
    <row r="684" spans="1:251" s="16" customFormat="1" ht="18.75" customHeight="1">
      <c r="A684" s="8"/>
      <c r="B684" s="25"/>
      <c r="C684" s="141" t="s">
        <v>119</v>
      </c>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3"/>
      <c r="AA684" s="144">
        <v>2804890</v>
      </c>
      <c r="AB684" s="145"/>
      <c r="AC684" s="145"/>
      <c r="AD684" s="145"/>
      <c r="AE684" s="145"/>
      <c r="AF684" s="145"/>
      <c r="AG684" s="145"/>
      <c r="AH684" s="145"/>
      <c r="AI684" s="146"/>
      <c r="AJ684" s="144">
        <v>2666972</v>
      </c>
      <c r="AK684" s="145"/>
      <c r="AL684" s="145"/>
      <c r="AM684" s="145"/>
      <c r="AN684" s="145"/>
      <c r="AO684" s="145"/>
      <c r="AP684" s="145"/>
      <c r="AQ684" s="145"/>
      <c r="AR684" s="146"/>
      <c r="AS684" s="147"/>
      <c r="AT684" s="148"/>
      <c r="AU684" s="148"/>
      <c r="AV684" s="148"/>
      <c r="AW684" s="148"/>
      <c r="AX684" s="149"/>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row>
    <row r="685" spans="1:251" s="16" customFormat="1" ht="18.75" customHeight="1">
      <c r="A685" s="8"/>
      <c r="B685" s="25"/>
      <c r="C685" s="141" t="s">
        <v>120</v>
      </c>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3"/>
      <c r="AA685" s="144">
        <v>1892676</v>
      </c>
      <c r="AB685" s="145"/>
      <c r="AC685" s="145"/>
      <c r="AD685" s="145"/>
      <c r="AE685" s="145"/>
      <c r="AF685" s="145"/>
      <c r="AG685" s="145"/>
      <c r="AH685" s="145"/>
      <c r="AI685" s="146"/>
      <c r="AJ685" s="144">
        <v>1906889</v>
      </c>
      <c r="AK685" s="145"/>
      <c r="AL685" s="145"/>
      <c r="AM685" s="145"/>
      <c r="AN685" s="145"/>
      <c r="AO685" s="145"/>
      <c r="AP685" s="145"/>
      <c r="AQ685" s="145"/>
      <c r="AR685" s="146"/>
      <c r="AS685" s="147"/>
      <c r="AT685" s="148"/>
      <c r="AU685" s="148"/>
      <c r="AV685" s="148"/>
      <c r="AW685" s="148"/>
      <c r="AX685" s="149"/>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c r="IC685" s="2"/>
      <c r="ID685" s="2"/>
      <c r="IE685" s="2"/>
      <c r="IF685" s="2"/>
      <c r="IG685" s="2"/>
      <c r="IH685" s="2"/>
      <c r="II685" s="2"/>
      <c r="IJ685" s="2"/>
      <c r="IK685" s="2"/>
      <c r="IL685" s="2"/>
      <c r="IM685" s="2"/>
      <c r="IN685" s="2"/>
      <c r="IO685" s="2"/>
      <c r="IP685" s="2"/>
      <c r="IQ685" s="2"/>
    </row>
    <row r="686" spans="1:251" s="16" customFormat="1" ht="18.75" customHeight="1">
      <c r="A686" s="8"/>
      <c r="B686" s="25"/>
      <c r="C686" s="141" t="s">
        <v>121</v>
      </c>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3"/>
      <c r="AA686" s="144">
        <v>499133</v>
      </c>
      <c r="AB686" s="145"/>
      <c r="AC686" s="145"/>
      <c r="AD686" s="145"/>
      <c r="AE686" s="145"/>
      <c r="AF686" s="145"/>
      <c r="AG686" s="145"/>
      <c r="AH686" s="145"/>
      <c r="AI686" s="146"/>
      <c r="AJ686" s="144">
        <v>476854</v>
      </c>
      <c r="AK686" s="145"/>
      <c r="AL686" s="145"/>
      <c r="AM686" s="145"/>
      <c r="AN686" s="145"/>
      <c r="AO686" s="145"/>
      <c r="AP686" s="145"/>
      <c r="AQ686" s="145"/>
      <c r="AR686" s="146"/>
      <c r="AS686" s="147"/>
      <c r="AT686" s="148"/>
      <c r="AU686" s="148"/>
      <c r="AV686" s="148"/>
      <c r="AW686" s="148"/>
      <c r="AX686" s="149"/>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c r="GS686" s="2"/>
      <c r="GT686" s="2"/>
      <c r="GU686" s="2"/>
      <c r="GV686" s="2"/>
      <c r="GW686" s="2"/>
      <c r="GX686" s="2"/>
      <c r="GY686" s="2"/>
      <c r="GZ686" s="2"/>
      <c r="HA686" s="2"/>
      <c r="HB686" s="2"/>
      <c r="HC686" s="2"/>
      <c r="HD686" s="2"/>
      <c r="HE686" s="2"/>
      <c r="HF686" s="2"/>
      <c r="HG686" s="2"/>
      <c r="HH686" s="2"/>
      <c r="HI686" s="2"/>
      <c r="HJ686" s="2"/>
      <c r="HK686" s="2"/>
      <c r="HL686" s="2"/>
      <c r="HM686" s="2"/>
      <c r="HN686" s="2"/>
      <c r="HO686" s="2"/>
      <c r="HP686" s="2"/>
      <c r="HQ686" s="2"/>
      <c r="HR686" s="2"/>
      <c r="HS686" s="2"/>
      <c r="HT686" s="2"/>
      <c r="HU686" s="2"/>
      <c r="HV686" s="2"/>
      <c r="HW686" s="2"/>
      <c r="HX686" s="2"/>
      <c r="HY686" s="2"/>
      <c r="HZ686" s="2"/>
      <c r="IA686" s="2"/>
      <c r="IB686" s="2"/>
      <c r="IC686" s="2"/>
      <c r="ID686" s="2"/>
      <c r="IE686" s="2"/>
      <c r="IF686" s="2"/>
      <c r="IG686" s="2"/>
      <c r="IH686" s="2"/>
      <c r="II686" s="2"/>
      <c r="IJ686" s="2"/>
      <c r="IK686" s="2"/>
      <c r="IL686" s="2"/>
      <c r="IM686" s="2"/>
      <c r="IN686" s="2"/>
      <c r="IO686" s="2"/>
      <c r="IP686" s="2"/>
      <c r="IQ686" s="2"/>
    </row>
    <row r="687" spans="1:251" s="16" customFormat="1" ht="18.75" customHeight="1">
      <c r="A687" s="8"/>
      <c r="B687" s="25"/>
      <c r="C687" s="141" t="s">
        <v>122</v>
      </c>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3"/>
      <c r="AA687" s="144">
        <v>172989</v>
      </c>
      <c r="AB687" s="145"/>
      <c r="AC687" s="145"/>
      <c r="AD687" s="145"/>
      <c r="AE687" s="145"/>
      <c r="AF687" s="145"/>
      <c r="AG687" s="145"/>
      <c r="AH687" s="145"/>
      <c r="AI687" s="146"/>
      <c r="AJ687" s="144">
        <v>199372</v>
      </c>
      <c r="AK687" s="145"/>
      <c r="AL687" s="145"/>
      <c r="AM687" s="145"/>
      <c r="AN687" s="145"/>
      <c r="AO687" s="145"/>
      <c r="AP687" s="145"/>
      <c r="AQ687" s="145"/>
      <c r="AR687" s="146"/>
      <c r="AS687" s="147"/>
      <c r="AT687" s="148"/>
      <c r="AU687" s="148"/>
      <c r="AV687" s="148"/>
      <c r="AW687" s="148"/>
      <c r="AX687" s="149"/>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c r="IN687" s="2"/>
      <c r="IO687" s="2"/>
      <c r="IP687" s="2"/>
      <c r="IQ687" s="2"/>
    </row>
    <row r="688" spans="1:251" s="16" customFormat="1" ht="18.75" customHeight="1">
      <c r="A688" s="8"/>
      <c r="B688" s="25"/>
      <c r="C688" s="141" t="s">
        <v>123</v>
      </c>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3"/>
      <c r="AA688" s="144">
        <v>164921</v>
      </c>
      <c r="AB688" s="145"/>
      <c r="AC688" s="145"/>
      <c r="AD688" s="145"/>
      <c r="AE688" s="145"/>
      <c r="AF688" s="145"/>
      <c r="AG688" s="145"/>
      <c r="AH688" s="145"/>
      <c r="AI688" s="146"/>
      <c r="AJ688" s="144">
        <v>164921</v>
      </c>
      <c r="AK688" s="145"/>
      <c r="AL688" s="145"/>
      <c r="AM688" s="145"/>
      <c r="AN688" s="145"/>
      <c r="AO688" s="145"/>
      <c r="AP688" s="145"/>
      <c r="AQ688" s="145"/>
      <c r="AR688" s="146"/>
      <c r="AS688" s="147"/>
      <c r="AT688" s="148"/>
      <c r="AU688" s="148"/>
      <c r="AV688" s="148"/>
      <c r="AW688" s="148"/>
      <c r="AX688" s="149"/>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c r="IN688" s="2"/>
      <c r="IO688" s="2"/>
      <c r="IP688" s="2"/>
      <c r="IQ688" s="2"/>
    </row>
    <row r="689" spans="1:251" s="16" customFormat="1" ht="18.75" customHeight="1">
      <c r="A689" s="8"/>
      <c r="B689" s="25"/>
      <c r="C689" s="141" t="s">
        <v>124</v>
      </c>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3"/>
      <c r="AA689" s="144">
        <v>11701</v>
      </c>
      <c r="AB689" s="145"/>
      <c r="AC689" s="145"/>
      <c r="AD689" s="145"/>
      <c r="AE689" s="145"/>
      <c r="AF689" s="145"/>
      <c r="AG689" s="145"/>
      <c r="AH689" s="145"/>
      <c r="AI689" s="146"/>
      <c r="AJ689" s="144">
        <v>12100</v>
      </c>
      <c r="AK689" s="145"/>
      <c r="AL689" s="145"/>
      <c r="AM689" s="145"/>
      <c r="AN689" s="145"/>
      <c r="AO689" s="145"/>
      <c r="AP689" s="145"/>
      <c r="AQ689" s="145"/>
      <c r="AR689" s="146"/>
      <c r="AS689" s="147"/>
      <c r="AT689" s="148"/>
      <c r="AU689" s="148"/>
      <c r="AV689" s="148"/>
      <c r="AW689" s="148"/>
      <c r="AX689" s="149"/>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c r="IN689" s="2"/>
      <c r="IO689" s="2"/>
      <c r="IP689" s="2"/>
      <c r="IQ689" s="2"/>
    </row>
    <row r="690" spans="1:251" s="16" customFormat="1" ht="18.75" customHeight="1">
      <c r="A690" s="8"/>
      <c r="B690" s="25"/>
      <c r="C690" s="141" t="s">
        <v>47</v>
      </c>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3"/>
      <c r="AA690" s="144">
        <v>7763</v>
      </c>
      <c r="AB690" s="145"/>
      <c r="AC690" s="145"/>
      <c r="AD690" s="145"/>
      <c r="AE690" s="145"/>
      <c r="AF690" s="145"/>
      <c r="AG690" s="145"/>
      <c r="AH690" s="145"/>
      <c r="AI690" s="146"/>
      <c r="AJ690" s="144">
        <v>7581</v>
      </c>
      <c r="AK690" s="145"/>
      <c r="AL690" s="145"/>
      <c r="AM690" s="145"/>
      <c r="AN690" s="145"/>
      <c r="AO690" s="145"/>
      <c r="AP690" s="145"/>
      <c r="AQ690" s="145"/>
      <c r="AR690" s="146"/>
      <c r="AS690" s="147"/>
      <c r="AT690" s="148"/>
      <c r="AU690" s="148"/>
      <c r="AV690" s="148"/>
      <c r="AW690" s="148"/>
      <c r="AX690" s="149"/>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row>
    <row r="691" spans="1:251" s="16" customFormat="1" ht="18.75" customHeight="1">
      <c r="A691" s="8"/>
      <c r="B691" s="25"/>
      <c r="C691" s="141" t="s">
        <v>125</v>
      </c>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3"/>
      <c r="AA691" s="144">
        <v>2584</v>
      </c>
      <c r="AB691" s="145"/>
      <c r="AC691" s="145"/>
      <c r="AD691" s="145"/>
      <c r="AE691" s="145"/>
      <c r="AF691" s="145"/>
      <c r="AG691" s="145"/>
      <c r="AH691" s="145"/>
      <c r="AI691" s="146"/>
      <c r="AJ691" s="144">
        <v>7028</v>
      </c>
      <c r="AK691" s="145"/>
      <c r="AL691" s="145"/>
      <c r="AM691" s="145"/>
      <c r="AN691" s="145"/>
      <c r="AO691" s="145"/>
      <c r="AP691" s="145"/>
      <c r="AQ691" s="145"/>
      <c r="AR691" s="146"/>
      <c r="AS691" s="147"/>
      <c r="AT691" s="148"/>
      <c r="AU691" s="148"/>
      <c r="AV691" s="148"/>
      <c r="AW691" s="148"/>
      <c r="AX691" s="149"/>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row>
    <row r="692" spans="1:251" s="16" customFormat="1" ht="18.75" customHeight="1" thickBot="1">
      <c r="A692" s="17"/>
      <c r="B692" s="150" t="s">
        <v>11</v>
      </c>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2"/>
      <c r="AA692" s="135">
        <f>SUM(AA682:AI691)</f>
        <v>18216922</v>
      </c>
      <c r="AB692" s="136"/>
      <c r="AC692" s="136"/>
      <c r="AD692" s="136"/>
      <c r="AE692" s="136"/>
      <c r="AF692" s="136"/>
      <c r="AG692" s="136"/>
      <c r="AH692" s="136"/>
      <c r="AI692" s="137"/>
      <c r="AJ692" s="135">
        <f>SUM(AJ682:AR691)</f>
        <v>20497543</v>
      </c>
      <c r="AK692" s="173"/>
      <c r="AL692" s="173"/>
      <c r="AM692" s="173"/>
      <c r="AN692" s="173"/>
      <c r="AO692" s="173"/>
      <c r="AP692" s="173"/>
      <c r="AQ692" s="173"/>
      <c r="AR692" s="174"/>
      <c r="AS692" s="138"/>
      <c r="AT692" s="139"/>
      <c r="AU692" s="139"/>
      <c r="AV692" s="139"/>
      <c r="AW692" s="139"/>
      <c r="AX692" s="140"/>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row>
    <row r="694" spans="1:251" ht="19.2">
      <c r="A694" s="1" t="s">
        <v>0</v>
      </c>
      <c r="AW694" s="3"/>
      <c r="AX694" s="4"/>
      <c r="AY694" s="3"/>
    </row>
    <row r="696" spans="1:251" ht="18">
      <c r="B696" s="166" t="s">
        <v>8</v>
      </c>
      <c r="C696" s="167"/>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row>
    <row r="697" spans="1:251">
      <c r="Z697" s="5"/>
      <c r="AD697" s="5"/>
      <c r="AE697" s="5"/>
      <c r="AF697" s="5"/>
      <c r="AG697" s="5"/>
      <c r="AH697" s="5"/>
      <c r="AI697" s="5"/>
      <c r="AO697" s="5"/>
    </row>
    <row r="698" spans="1:251" ht="13.8" thickBot="1">
      <c r="Z698" s="5"/>
      <c r="AD698" s="5"/>
      <c r="AE698" s="5"/>
      <c r="AF698" s="5"/>
      <c r="AG698" s="5"/>
      <c r="AH698" s="5"/>
      <c r="AI698" s="5"/>
      <c r="AO698" s="5"/>
      <c r="DI698" s="6"/>
    </row>
    <row r="699" spans="1:251" ht="24.75" customHeight="1" thickBot="1">
      <c r="B699" s="168" t="s">
        <v>1</v>
      </c>
      <c r="C699" s="169"/>
      <c r="D699" s="169"/>
      <c r="E699" s="169"/>
      <c r="F699" s="169"/>
      <c r="G699" s="169"/>
      <c r="H699" s="170" t="s">
        <v>109</v>
      </c>
      <c r="I699" s="171"/>
      <c r="J699" s="171"/>
      <c r="K699" s="171"/>
      <c r="L699" s="171"/>
      <c r="M699" s="171"/>
      <c r="N699" s="171"/>
      <c r="O699" s="171"/>
      <c r="P699" s="171"/>
      <c r="Q699" s="171"/>
      <c r="R699" s="171"/>
      <c r="S699" s="171"/>
      <c r="T699" s="171"/>
      <c r="U699" s="171"/>
      <c r="V699" s="171"/>
      <c r="W699" s="171"/>
      <c r="X699" s="171"/>
      <c r="Y699" s="171"/>
      <c r="Z699" s="171"/>
      <c r="AA699" s="171"/>
      <c r="AB699" s="171"/>
      <c r="AC699" s="171"/>
      <c r="AD699" s="171"/>
      <c r="AE699" s="171"/>
      <c r="AF699" s="171"/>
      <c r="AG699" s="171"/>
      <c r="AH699" s="171"/>
      <c r="AI699" s="171"/>
      <c r="AJ699" s="171"/>
      <c r="AK699" s="171"/>
      <c r="AL699" s="171"/>
      <c r="AM699" s="171"/>
      <c r="AN699" s="171"/>
      <c r="AO699" s="171"/>
      <c r="AP699" s="171"/>
      <c r="AQ699" s="171"/>
      <c r="AR699" s="171"/>
      <c r="AS699" s="171"/>
      <c r="AT699" s="171"/>
      <c r="AU699" s="171"/>
      <c r="AV699" s="171"/>
      <c r="AW699" s="171"/>
      <c r="AX699" s="172"/>
      <c r="DI699" s="6"/>
    </row>
    <row r="700" spans="1:251" ht="14.4">
      <c r="B700" s="7"/>
      <c r="C700" s="7"/>
      <c r="D700" s="7"/>
      <c r="E700" s="7"/>
      <c r="F700" s="7"/>
      <c r="G700" s="7"/>
      <c r="H700" s="8"/>
      <c r="I700" s="8"/>
      <c r="J700" s="8"/>
      <c r="K700" s="8"/>
      <c r="L700" s="9"/>
      <c r="M700" s="9"/>
      <c r="N700" s="9"/>
      <c r="O700" s="9"/>
      <c r="P700" s="8"/>
      <c r="Q700" s="8"/>
      <c r="R700" s="8"/>
      <c r="S700" s="8"/>
      <c r="T700" s="8"/>
      <c r="U700" s="8"/>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DI700" s="6"/>
    </row>
    <row r="701" spans="1:251" ht="15" thickBot="1">
      <c r="A701" s="11"/>
      <c r="B701" s="10" t="s">
        <v>2</v>
      </c>
      <c r="C701" s="8"/>
      <c r="D701" s="8"/>
      <c r="E701" s="8"/>
      <c r="F701" s="8"/>
      <c r="G701" s="8"/>
      <c r="H701" s="8"/>
      <c r="I701" s="8"/>
      <c r="J701" s="8"/>
      <c r="K701" s="8"/>
      <c r="L701" s="9"/>
      <c r="M701" s="9"/>
      <c r="N701" s="9"/>
      <c r="O701" s="9"/>
      <c r="P701" s="8"/>
      <c r="Q701" s="8"/>
      <c r="R701" s="8"/>
      <c r="S701" s="8"/>
      <c r="T701" s="8"/>
      <c r="U701" s="8"/>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DI701" s="6"/>
    </row>
    <row r="702" spans="1:251" ht="14.4">
      <c r="A702" s="8"/>
      <c r="B702" s="12"/>
      <c r="C702" s="7"/>
      <c r="D702" s="7"/>
      <c r="E702" s="7"/>
      <c r="F702" s="7"/>
      <c r="G702" s="7"/>
      <c r="H702" s="7"/>
      <c r="I702" s="7"/>
      <c r="J702" s="7"/>
      <c r="K702" s="7"/>
      <c r="L702" s="13"/>
      <c r="M702" s="13"/>
      <c r="N702" s="13"/>
      <c r="O702" s="13"/>
      <c r="P702" s="7"/>
      <c r="Q702" s="7"/>
      <c r="R702" s="7"/>
      <c r="S702" s="7"/>
      <c r="T702" s="7"/>
      <c r="U702" s="7"/>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5"/>
    </row>
    <row r="703" spans="1:251" ht="12" customHeight="1">
      <c r="A703" s="8"/>
      <c r="B703" s="161" t="s">
        <v>110</v>
      </c>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2"/>
      <c r="AL703" s="162"/>
      <c r="AM703" s="162"/>
      <c r="AN703" s="162"/>
      <c r="AO703" s="162"/>
      <c r="AP703" s="162"/>
      <c r="AQ703" s="162"/>
      <c r="AR703" s="162"/>
      <c r="AS703" s="162"/>
      <c r="AT703" s="162"/>
      <c r="AU703" s="162"/>
      <c r="AV703" s="162"/>
      <c r="AW703" s="162"/>
      <c r="AX703" s="163"/>
    </row>
    <row r="704" spans="1:251" ht="12" customHeight="1">
      <c r="A704" s="8"/>
      <c r="B704" s="161"/>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c r="AM704" s="162"/>
      <c r="AN704" s="162"/>
      <c r="AO704" s="162"/>
      <c r="AP704" s="162"/>
      <c r="AQ704" s="162"/>
      <c r="AR704" s="162"/>
      <c r="AS704" s="162"/>
      <c r="AT704" s="162"/>
      <c r="AU704" s="162"/>
      <c r="AV704" s="162"/>
      <c r="AW704" s="162"/>
      <c r="AX704" s="163"/>
      <c r="BC704" s="16"/>
    </row>
    <row r="705" spans="1:113" ht="12" customHeight="1">
      <c r="A705" s="8"/>
      <c r="B705" s="161"/>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c r="AM705" s="162"/>
      <c r="AN705" s="162"/>
      <c r="AO705" s="162"/>
      <c r="AP705" s="162"/>
      <c r="AQ705" s="162"/>
      <c r="AR705" s="162"/>
      <c r="AS705" s="162"/>
      <c r="AT705" s="162"/>
      <c r="AU705" s="162"/>
      <c r="AV705" s="162"/>
      <c r="AW705" s="162"/>
      <c r="AX705" s="163"/>
    </row>
    <row r="706" spans="1:113" ht="12" customHeight="1">
      <c r="A706" s="8"/>
      <c r="B706" s="161"/>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c r="AM706" s="162"/>
      <c r="AN706" s="162"/>
      <c r="AO706" s="162"/>
      <c r="AP706" s="162"/>
      <c r="AQ706" s="162"/>
      <c r="AR706" s="162"/>
      <c r="AS706" s="162"/>
      <c r="AT706" s="162"/>
      <c r="AU706" s="162"/>
      <c r="AV706" s="162"/>
      <c r="AW706" s="162"/>
      <c r="AX706" s="163"/>
    </row>
    <row r="707" spans="1:113" ht="12" customHeight="1">
      <c r="A707" s="8"/>
      <c r="B707" s="161"/>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c r="AM707" s="162"/>
      <c r="AN707" s="162"/>
      <c r="AO707" s="162"/>
      <c r="AP707" s="162"/>
      <c r="AQ707" s="162"/>
      <c r="AR707" s="162"/>
      <c r="AS707" s="162"/>
      <c r="AT707" s="162"/>
      <c r="AU707" s="162"/>
      <c r="AV707" s="162"/>
      <c r="AW707" s="162"/>
      <c r="AX707" s="163"/>
    </row>
    <row r="708" spans="1:113" ht="15" thickBot="1">
      <c r="A708" s="17"/>
      <c r="B708" s="18"/>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20"/>
    </row>
    <row r="709" spans="1:113">
      <c r="B709" s="21"/>
    </row>
    <row r="710" spans="1:113" ht="15" thickBot="1">
      <c r="A710" s="11"/>
      <c r="B710" s="10" t="s">
        <v>3</v>
      </c>
      <c r="C710" s="8"/>
      <c r="D710" s="8"/>
      <c r="E710" s="8"/>
      <c r="F710" s="8"/>
      <c r="G710" s="8"/>
      <c r="H710" s="8"/>
      <c r="I710" s="8"/>
      <c r="J710" s="8"/>
      <c r="K710" s="8"/>
      <c r="L710" s="9"/>
      <c r="M710" s="9"/>
      <c r="N710" s="9"/>
      <c r="O710" s="9"/>
      <c r="P710" s="8"/>
      <c r="Q710" s="8"/>
      <c r="R710" s="8"/>
      <c r="S710" s="8"/>
      <c r="T710" s="8"/>
      <c r="U710" s="8"/>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DI710" s="6"/>
    </row>
    <row r="711" spans="1:113" ht="14.4">
      <c r="A711" s="8"/>
      <c r="B711" s="12"/>
      <c r="C711" s="7"/>
      <c r="D711" s="7"/>
      <c r="E711" s="7"/>
      <c r="F711" s="7"/>
      <c r="G711" s="7"/>
      <c r="H711" s="7"/>
      <c r="I711" s="7"/>
      <c r="J711" s="7"/>
      <c r="K711" s="7"/>
      <c r="L711" s="13"/>
      <c r="M711" s="13"/>
      <c r="N711" s="13"/>
      <c r="O711" s="13"/>
      <c r="P711" s="7"/>
      <c r="Q711" s="7"/>
      <c r="R711" s="7"/>
      <c r="S711" s="7"/>
      <c r="T711" s="7"/>
      <c r="U711" s="7"/>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5"/>
    </row>
    <row r="712" spans="1:113" ht="12" customHeight="1">
      <c r="A712" s="8"/>
      <c r="B712" s="161" t="s">
        <v>111</v>
      </c>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c r="AM712" s="162"/>
      <c r="AN712" s="162"/>
      <c r="AO712" s="162"/>
      <c r="AP712" s="162"/>
      <c r="AQ712" s="162"/>
      <c r="AR712" s="162"/>
      <c r="AS712" s="162"/>
      <c r="AT712" s="162"/>
      <c r="AU712" s="162"/>
      <c r="AV712" s="162"/>
      <c r="AW712" s="162"/>
      <c r="AX712" s="163"/>
    </row>
    <row r="713" spans="1:113" ht="12" customHeight="1">
      <c r="A713" s="8"/>
      <c r="B713" s="161"/>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c r="AM713" s="162"/>
      <c r="AN713" s="162"/>
      <c r="AO713" s="162"/>
      <c r="AP713" s="162"/>
      <c r="AQ713" s="162"/>
      <c r="AR713" s="162"/>
      <c r="AS713" s="162"/>
      <c r="AT713" s="162"/>
      <c r="AU713" s="162"/>
      <c r="AV713" s="162"/>
      <c r="AW713" s="162"/>
      <c r="AX713" s="163"/>
      <c r="BC713" s="16"/>
    </row>
    <row r="714" spans="1:113" ht="12" customHeight="1">
      <c r="A714" s="8"/>
      <c r="B714" s="161"/>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2"/>
      <c r="AL714" s="162"/>
      <c r="AM714" s="162"/>
      <c r="AN714" s="162"/>
      <c r="AO714" s="162"/>
      <c r="AP714" s="162"/>
      <c r="AQ714" s="162"/>
      <c r="AR714" s="162"/>
      <c r="AS714" s="162"/>
      <c r="AT714" s="162"/>
      <c r="AU714" s="162"/>
      <c r="AV714" s="162"/>
      <c r="AW714" s="162"/>
      <c r="AX714" s="163"/>
    </row>
    <row r="715" spans="1:113" ht="12" customHeight="1">
      <c r="A715" s="8"/>
      <c r="B715" s="161"/>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2"/>
      <c r="AL715" s="162"/>
      <c r="AM715" s="162"/>
      <c r="AN715" s="162"/>
      <c r="AO715" s="162"/>
      <c r="AP715" s="162"/>
      <c r="AQ715" s="162"/>
      <c r="AR715" s="162"/>
      <c r="AS715" s="162"/>
      <c r="AT715" s="162"/>
      <c r="AU715" s="162"/>
      <c r="AV715" s="162"/>
      <c r="AW715" s="162"/>
      <c r="AX715" s="163"/>
    </row>
    <row r="716" spans="1:113" ht="12" customHeight="1">
      <c r="A716" s="8"/>
      <c r="B716" s="161"/>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2"/>
      <c r="AL716" s="162"/>
      <c r="AM716" s="162"/>
      <c r="AN716" s="162"/>
      <c r="AO716" s="162"/>
      <c r="AP716" s="162"/>
      <c r="AQ716" s="162"/>
      <c r="AR716" s="162"/>
      <c r="AS716" s="162"/>
      <c r="AT716" s="162"/>
      <c r="AU716" s="162"/>
      <c r="AV716" s="162"/>
      <c r="AW716" s="162"/>
      <c r="AX716" s="163"/>
    </row>
    <row r="717" spans="1:113" ht="15" thickBot="1">
      <c r="A717" s="17"/>
      <c r="B717" s="18"/>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20"/>
    </row>
    <row r="718" spans="1:113">
      <c r="B718" s="21"/>
    </row>
    <row r="719" spans="1:113" ht="14.4">
      <c r="B719" s="10" t="s">
        <v>4</v>
      </c>
      <c r="C719" s="8"/>
      <c r="D719" s="8"/>
      <c r="E719" s="8"/>
      <c r="F719" s="8"/>
      <c r="G719" s="8"/>
      <c r="H719" s="8"/>
      <c r="I719" s="8"/>
      <c r="J719" s="8"/>
      <c r="K719" s="8"/>
      <c r="L719" s="9"/>
      <c r="M719" s="9"/>
      <c r="N719" s="9"/>
      <c r="O719" s="9"/>
      <c r="P719" s="8"/>
      <c r="Q719" s="8"/>
      <c r="R719" s="8"/>
      <c r="S719" s="8"/>
      <c r="T719" s="8"/>
      <c r="U719" s="8"/>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row>
    <row r="720" spans="1:113" ht="15" thickBot="1">
      <c r="B720" s="8"/>
      <c r="C720" s="8"/>
      <c r="D720" s="8"/>
      <c r="E720" s="8"/>
      <c r="F720" s="8"/>
      <c r="G720" s="8"/>
      <c r="H720" s="8"/>
      <c r="I720" s="8"/>
      <c r="J720" s="8"/>
      <c r="K720" s="8"/>
      <c r="L720" s="9"/>
      <c r="M720" s="9"/>
      <c r="N720" s="9"/>
      <c r="O720" s="9"/>
      <c r="P720" s="8"/>
      <c r="Q720" s="8"/>
      <c r="R720" s="8"/>
      <c r="S720" s="8"/>
      <c r="T720" s="8"/>
      <c r="U720" s="8"/>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22" t="s">
        <v>5</v>
      </c>
    </row>
    <row r="721" spans="1:251" s="16" customFormat="1" ht="13.5" customHeight="1">
      <c r="A721" s="8"/>
      <c r="B721" s="164" t="s">
        <v>6</v>
      </c>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5"/>
      <c r="AA721" s="153" t="s">
        <v>9</v>
      </c>
      <c r="AB721" s="154"/>
      <c r="AC721" s="154"/>
      <c r="AD721" s="154"/>
      <c r="AE721" s="154"/>
      <c r="AF721" s="154"/>
      <c r="AG721" s="154"/>
      <c r="AH721" s="154"/>
      <c r="AI721" s="155"/>
      <c r="AJ721" s="153" t="s">
        <v>10</v>
      </c>
      <c r="AK721" s="154"/>
      <c r="AL721" s="154"/>
      <c r="AM721" s="154"/>
      <c r="AN721" s="154"/>
      <c r="AO721" s="154"/>
      <c r="AP721" s="154"/>
      <c r="AQ721" s="154"/>
      <c r="AR721" s="155"/>
      <c r="AS721" s="153" t="s">
        <v>7</v>
      </c>
      <c r="AT721" s="154"/>
      <c r="AU721" s="154"/>
      <c r="AV721" s="154"/>
      <c r="AW721" s="154"/>
      <c r="AX721" s="159"/>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c r="IE721" s="2"/>
      <c r="IF721" s="2"/>
      <c r="IG721" s="2"/>
      <c r="IH721" s="2"/>
      <c r="II721" s="2"/>
      <c r="IJ721" s="2"/>
      <c r="IK721" s="2"/>
      <c r="IL721" s="2"/>
      <c r="IM721" s="2"/>
      <c r="IN721" s="2"/>
      <c r="IO721" s="2"/>
      <c r="IP721" s="2"/>
      <c r="IQ721" s="2"/>
    </row>
    <row r="722" spans="1:251" s="16" customFormat="1">
      <c r="A722" s="8"/>
      <c r="B722" s="165"/>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8"/>
      <c r="AA722" s="156"/>
      <c r="AB722" s="157"/>
      <c r="AC722" s="157"/>
      <c r="AD722" s="157"/>
      <c r="AE722" s="157"/>
      <c r="AF722" s="157"/>
      <c r="AG722" s="157"/>
      <c r="AH722" s="157"/>
      <c r="AI722" s="158"/>
      <c r="AJ722" s="156"/>
      <c r="AK722" s="157"/>
      <c r="AL722" s="157"/>
      <c r="AM722" s="157"/>
      <c r="AN722" s="157"/>
      <c r="AO722" s="157"/>
      <c r="AP722" s="157"/>
      <c r="AQ722" s="157"/>
      <c r="AR722" s="158"/>
      <c r="AS722" s="156"/>
      <c r="AT722" s="157"/>
      <c r="AU722" s="157"/>
      <c r="AV722" s="157"/>
      <c r="AW722" s="157"/>
      <c r="AX722" s="160"/>
      <c r="AY722" s="2"/>
      <c r="AZ722" s="2"/>
      <c r="BA722" s="2"/>
      <c r="BB722" s="23"/>
      <c r="BC722" s="24"/>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c r="IE722" s="2"/>
      <c r="IF722" s="2"/>
      <c r="IG722" s="2"/>
      <c r="IH722" s="2"/>
      <c r="II722" s="2"/>
      <c r="IJ722" s="2"/>
      <c r="IK722" s="2"/>
      <c r="IL722" s="2"/>
      <c r="IM722" s="2"/>
      <c r="IN722" s="2"/>
      <c r="IO722" s="2"/>
      <c r="IP722" s="2"/>
      <c r="IQ722" s="2"/>
    </row>
    <row r="723" spans="1:251" s="16" customFormat="1" ht="18.75" customHeight="1">
      <c r="A723" s="8"/>
      <c r="B723" s="25"/>
      <c r="C723" s="141" t="s">
        <v>112</v>
      </c>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3"/>
      <c r="AA723" s="144">
        <v>128289</v>
      </c>
      <c r="AB723" s="145"/>
      <c r="AC723" s="145"/>
      <c r="AD723" s="145"/>
      <c r="AE723" s="145"/>
      <c r="AF723" s="145"/>
      <c r="AG723" s="145"/>
      <c r="AH723" s="145"/>
      <c r="AI723" s="146"/>
      <c r="AJ723" s="144">
        <v>0</v>
      </c>
      <c r="AK723" s="145"/>
      <c r="AL723" s="145"/>
      <c r="AM723" s="145"/>
      <c r="AN723" s="145"/>
      <c r="AO723" s="145"/>
      <c r="AP723" s="145"/>
      <c r="AQ723" s="145"/>
      <c r="AR723" s="146"/>
      <c r="AS723" s="147"/>
      <c r="AT723" s="148"/>
      <c r="AU723" s="148"/>
      <c r="AV723" s="148"/>
      <c r="AW723" s="148"/>
      <c r="AX723" s="149"/>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c r="IE723" s="2"/>
      <c r="IF723" s="2"/>
      <c r="IG723" s="2"/>
      <c r="IH723" s="2"/>
      <c r="II723" s="2"/>
      <c r="IJ723" s="2"/>
      <c r="IK723" s="2"/>
      <c r="IL723" s="2"/>
      <c r="IM723" s="2"/>
      <c r="IN723" s="2"/>
      <c r="IO723" s="2"/>
      <c r="IP723" s="2"/>
      <c r="IQ723" s="2"/>
    </row>
    <row r="724" spans="1:251" s="16" customFormat="1" ht="18.75" customHeight="1">
      <c r="A724" s="8"/>
      <c r="B724" s="25"/>
      <c r="C724" s="141" t="s">
        <v>113</v>
      </c>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3"/>
      <c r="AA724" s="144">
        <v>153716</v>
      </c>
      <c r="AB724" s="145"/>
      <c r="AC724" s="145"/>
      <c r="AD724" s="145"/>
      <c r="AE724" s="145"/>
      <c r="AF724" s="145"/>
      <c r="AG724" s="145"/>
      <c r="AH724" s="145"/>
      <c r="AI724" s="146"/>
      <c r="AJ724" s="144">
        <v>0</v>
      </c>
      <c r="AK724" s="145"/>
      <c r="AL724" s="145"/>
      <c r="AM724" s="145"/>
      <c r="AN724" s="145"/>
      <c r="AO724" s="145"/>
      <c r="AP724" s="145"/>
      <c r="AQ724" s="145"/>
      <c r="AR724" s="146"/>
      <c r="AS724" s="147"/>
      <c r="AT724" s="148"/>
      <c r="AU724" s="148"/>
      <c r="AV724" s="148"/>
      <c r="AW724" s="148"/>
      <c r="AX724" s="149"/>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c r="IE724" s="2"/>
      <c r="IF724" s="2"/>
      <c r="IG724" s="2"/>
      <c r="IH724" s="2"/>
      <c r="II724" s="2"/>
      <c r="IJ724" s="2"/>
      <c r="IK724" s="2"/>
      <c r="IL724" s="2"/>
      <c r="IM724" s="2"/>
      <c r="IN724" s="2"/>
      <c r="IO724" s="2"/>
      <c r="IP724" s="2"/>
      <c r="IQ724" s="2"/>
    </row>
    <row r="725" spans="1:251" s="16" customFormat="1" ht="18.75" customHeight="1" thickBot="1">
      <c r="A725" s="17"/>
      <c r="B725" s="150" t="s">
        <v>11</v>
      </c>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2"/>
      <c r="AA725" s="135">
        <f>SUM($AA$723:$AA$724)</f>
        <v>282005</v>
      </c>
      <c r="AB725" s="136"/>
      <c r="AC725" s="136"/>
      <c r="AD725" s="136"/>
      <c r="AE725" s="136"/>
      <c r="AF725" s="136"/>
      <c r="AG725" s="136"/>
      <c r="AH725" s="136"/>
      <c r="AI725" s="137"/>
      <c r="AJ725" s="135">
        <f>SUM($AJ$723:$AJ$724)</f>
        <v>0</v>
      </c>
      <c r="AK725" s="136"/>
      <c r="AL725" s="136"/>
      <c r="AM725" s="136"/>
      <c r="AN725" s="136"/>
      <c r="AO725" s="136"/>
      <c r="AP725" s="136"/>
      <c r="AQ725" s="136"/>
      <c r="AR725" s="137"/>
      <c r="AS725" s="138"/>
      <c r="AT725" s="139"/>
      <c r="AU725" s="139"/>
      <c r="AV725" s="139"/>
      <c r="AW725" s="139"/>
      <c r="AX725" s="140"/>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row>
    <row r="727" spans="1:251" ht="19.2">
      <c r="A727" s="1" t="s">
        <v>0</v>
      </c>
      <c r="AW727" s="3"/>
      <c r="AX727" s="4"/>
      <c r="AY727" s="3"/>
    </row>
    <row r="729" spans="1:251" ht="18">
      <c r="B729" s="166" t="s">
        <v>8</v>
      </c>
      <c r="C729" s="167"/>
      <c r="D729" s="16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row>
    <row r="730" spans="1:251">
      <c r="Z730" s="5"/>
      <c r="AD730" s="5"/>
      <c r="AE730" s="5"/>
      <c r="AF730" s="5"/>
      <c r="AG730" s="5"/>
      <c r="AH730" s="5"/>
      <c r="AI730" s="5"/>
      <c r="AO730" s="5"/>
    </row>
    <row r="731" spans="1:251" ht="13.8" thickBot="1">
      <c r="Z731" s="5"/>
      <c r="AD731" s="5"/>
      <c r="AE731" s="5"/>
      <c r="AF731" s="5"/>
      <c r="AG731" s="5"/>
      <c r="AH731" s="5"/>
      <c r="AI731" s="5"/>
      <c r="AO731" s="5"/>
      <c r="DI731" s="6"/>
    </row>
    <row r="732" spans="1:251" ht="24.75" customHeight="1" thickBot="1">
      <c r="B732" s="168" t="s">
        <v>1</v>
      </c>
      <c r="C732" s="169"/>
      <c r="D732" s="169"/>
      <c r="E732" s="169"/>
      <c r="F732" s="169"/>
      <c r="G732" s="169"/>
      <c r="H732" s="170" t="s">
        <v>203</v>
      </c>
      <c r="I732" s="171"/>
      <c r="J732" s="171"/>
      <c r="K732" s="171"/>
      <c r="L732" s="171"/>
      <c r="M732" s="171"/>
      <c r="N732" s="171"/>
      <c r="O732" s="171"/>
      <c r="P732" s="171"/>
      <c r="Q732" s="171"/>
      <c r="R732" s="171"/>
      <c r="S732" s="171"/>
      <c r="T732" s="171"/>
      <c r="U732" s="171"/>
      <c r="V732" s="171"/>
      <c r="W732" s="171"/>
      <c r="X732" s="171"/>
      <c r="Y732" s="171"/>
      <c r="Z732" s="171"/>
      <c r="AA732" s="171"/>
      <c r="AB732" s="171"/>
      <c r="AC732" s="171"/>
      <c r="AD732" s="171"/>
      <c r="AE732" s="171"/>
      <c r="AF732" s="171"/>
      <c r="AG732" s="171"/>
      <c r="AH732" s="171"/>
      <c r="AI732" s="171"/>
      <c r="AJ732" s="171"/>
      <c r="AK732" s="171"/>
      <c r="AL732" s="171"/>
      <c r="AM732" s="171"/>
      <c r="AN732" s="171"/>
      <c r="AO732" s="171"/>
      <c r="AP732" s="171"/>
      <c r="AQ732" s="171"/>
      <c r="AR732" s="171"/>
      <c r="AS732" s="171"/>
      <c r="AT732" s="171"/>
      <c r="AU732" s="171"/>
      <c r="AV732" s="171"/>
      <c r="AW732" s="171"/>
      <c r="AX732" s="172"/>
      <c r="DI732" s="6"/>
    </row>
    <row r="733" spans="1:251" ht="14.4">
      <c r="B733" s="7"/>
      <c r="C733" s="7"/>
      <c r="D733" s="7"/>
      <c r="E733" s="7"/>
      <c r="F733" s="7"/>
      <c r="G733" s="7"/>
      <c r="H733" s="8"/>
      <c r="I733" s="8"/>
      <c r="J733" s="8"/>
      <c r="K733" s="8"/>
      <c r="L733" s="9"/>
      <c r="M733" s="9"/>
      <c r="N733" s="9"/>
      <c r="O733" s="9"/>
      <c r="P733" s="8"/>
      <c r="Q733" s="8"/>
      <c r="R733" s="8"/>
      <c r="S733" s="8"/>
      <c r="T733" s="8"/>
      <c r="U733" s="8"/>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DI733" s="6"/>
    </row>
    <row r="734" spans="1:251" ht="15" thickBot="1">
      <c r="A734" s="11"/>
      <c r="B734" s="10" t="s">
        <v>2</v>
      </c>
      <c r="C734" s="8"/>
      <c r="D734" s="8"/>
      <c r="E734" s="8"/>
      <c r="F734" s="8"/>
      <c r="G734" s="8"/>
      <c r="H734" s="8"/>
      <c r="I734" s="8"/>
      <c r="J734" s="8"/>
      <c r="K734" s="8"/>
      <c r="L734" s="9"/>
      <c r="M734" s="9"/>
      <c r="N734" s="9"/>
      <c r="O734" s="9"/>
      <c r="P734" s="8"/>
      <c r="Q734" s="8"/>
      <c r="R734" s="8"/>
      <c r="S734" s="8"/>
      <c r="T734" s="8"/>
      <c r="U734" s="8"/>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DI734" s="6"/>
    </row>
    <row r="735" spans="1:251" ht="14.4">
      <c r="A735" s="8"/>
      <c r="B735" s="12"/>
      <c r="C735" s="7"/>
      <c r="D735" s="7"/>
      <c r="E735" s="7"/>
      <c r="F735" s="7"/>
      <c r="G735" s="7"/>
      <c r="H735" s="7"/>
      <c r="I735" s="7"/>
      <c r="J735" s="7"/>
      <c r="K735" s="7"/>
      <c r="L735" s="13"/>
      <c r="M735" s="13"/>
      <c r="N735" s="13"/>
      <c r="O735" s="13"/>
      <c r="P735" s="7"/>
      <c r="Q735" s="7"/>
      <c r="R735" s="7"/>
      <c r="S735" s="7"/>
      <c r="T735" s="7"/>
      <c r="U735" s="7"/>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5"/>
    </row>
    <row r="736" spans="1:251" ht="12" customHeight="1">
      <c r="A736" s="8"/>
      <c r="B736" s="161" t="s">
        <v>204</v>
      </c>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c r="AM736" s="162"/>
      <c r="AN736" s="162"/>
      <c r="AO736" s="162"/>
      <c r="AP736" s="162"/>
      <c r="AQ736" s="162"/>
      <c r="AR736" s="162"/>
      <c r="AS736" s="162"/>
      <c r="AT736" s="162"/>
      <c r="AU736" s="162"/>
      <c r="AV736" s="162"/>
      <c r="AW736" s="162"/>
      <c r="AX736" s="163"/>
    </row>
    <row r="737" spans="1:113" ht="12" customHeight="1">
      <c r="A737" s="8"/>
      <c r="B737" s="161"/>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c r="AM737" s="162"/>
      <c r="AN737" s="162"/>
      <c r="AO737" s="162"/>
      <c r="AP737" s="162"/>
      <c r="AQ737" s="162"/>
      <c r="AR737" s="162"/>
      <c r="AS737" s="162"/>
      <c r="AT737" s="162"/>
      <c r="AU737" s="162"/>
      <c r="AV737" s="162"/>
      <c r="AW737" s="162"/>
      <c r="AX737" s="163"/>
    </row>
    <row r="738" spans="1:113" ht="12" customHeight="1">
      <c r="A738" s="8"/>
      <c r="B738" s="161"/>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c r="AM738" s="162"/>
      <c r="AN738" s="162"/>
      <c r="AO738" s="162"/>
      <c r="AP738" s="162"/>
      <c r="AQ738" s="162"/>
      <c r="AR738" s="162"/>
      <c r="AS738" s="162"/>
      <c r="AT738" s="162"/>
      <c r="AU738" s="162"/>
      <c r="AV738" s="162"/>
      <c r="AW738" s="162"/>
      <c r="AX738" s="163"/>
      <c r="BC738" s="16"/>
    </row>
    <row r="739" spans="1:113" ht="12" customHeight="1">
      <c r="A739" s="8"/>
      <c r="B739" s="161"/>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c r="AM739" s="162"/>
      <c r="AN739" s="162"/>
      <c r="AO739" s="162"/>
      <c r="AP739" s="162"/>
      <c r="AQ739" s="162"/>
      <c r="AR739" s="162"/>
      <c r="AS739" s="162"/>
      <c r="AT739" s="162"/>
      <c r="AU739" s="162"/>
      <c r="AV739" s="162"/>
      <c r="AW739" s="162"/>
      <c r="AX739" s="163"/>
    </row>
    <row r="740" spans="1:113" ht="12" customHeight="1">
      <c r="A740" s="8"/>
      <c r="B740" s="161"/>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c r="AM740" s="162"/>
      <c r="AN740" s="162"/>
      <c r="AO740" s="162"/>
      <c r="AP740" s="162"/>
      <c r="AQ740" s="162"/>
      <c r="AR740" s="162"/>
      <c r="AS740" s="162"/>
      <c r="AT740" s="162"/>
      <c r="AU740" s="162"/>
      <c r="AV740" s="162"/>
      <c r="AW740" s="162"/>
      <c r="AX740" s="163"/>
    </row>
    <row r="741" spans="1:113" ht="12" customHeight="1">
      <c r="A741" s="8"/>
      <c r="B741" s="161"/>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c r="AM741" s="162"/>
      <c r="AN741" s="162"/>
      <c r="AO741" s="162"/>
      <c r="AP741" s="162"/>
      <c r="AQ741" s="162"/>
      <c r="AR741" s="162"/>
      <c r="AS741" s="162"/>
      <c r="AT741" s="162"/>
      <c r="AU741" s="162"/>
      <c r="AV741" s="162"/>
      <c r="AW741" s="162"/>
      <c r="AX741" s="163"/>
    </row>
    <row r="742" spans="1:113" ht="15" thickBot="1">
      <c r="A742" s="17"/>
      <c r="B742" s="18"/>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20"/>
    </row>
    <row r="743" spans="1:113">
      <c r="B743" s="21"/>
    </row>
    <row r="744" spans="1:113" ht="15" thickBot="1">
      <c r="A744" s="11"/>
      <c r="B744" s="10" t="s">
        <v>3</v>
      </c>
      <c r="C744" s="8"/>
      <c r="D744" s="8"/>
      <c r="E744" s="8"/>
      <c r="F744" s="8"/>
      <c r="G744" s="8"/>
      <c r="H744" s="8"/>
      <c r="I744" s="8"/>
      <c r="J744" s="8"/>
      <c r="K744" s="8"/>
      <c r="L744" s="9"/>
      <c r="M744" s="9"/>
      <c r="N744" s="9"/>
      <c r="O744" s="9"/>
      <c r="P744" s="8"/>
      <c r="Q744" s="8"/>
      <c r="R744" s="8"/>
      <c r="S744" s="8"/>
      <c r="T744" s="8"/>
      <c r="U744" s="8"/>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DI744" s="6"/>
    </row>
    <row r="745" spans="1:113" ht="14.4">
      <c r="A745" s="8"/>
      <c r="B745" s="12"/>
      <c r="C745" s="7"/>
      <c r="D745" s="7"/>
      <c r="E745" s="7"/>
      <c r="F745" s="7"/>
      <c r="G745" s="7"/>
      <c r="H745" s="7"/>
      <c r="I745" s="7"/>
      <c r="J745" s="7"/>
      <c r="K745" s="7"/>
      <c r="L745" s="13"/>
      <c r="M745" s="13"/>
      <c r="N745" s="13"/>
      <c r="O745" s="13"/>
      <c r="P745" s="7"/>
      <c r="Q745" s="7"/>
      <c r="R745" s="7"/>
      <c r="S745" s="7"/>
      <c r="T745" s="7"/>
      <c r="U745" s="7"/>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5"/>
    </row>
    <row r="746" spans="1:113" ht="12" customHeight="1">
      <c r="A746" s="8"/>
      <c r="B746" s="161" t="s">
        <v>205</v>
      </c>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c r="AM746" s="162"/>
      <c r="AN746" s="162"/>
      <c r="AO746" s="162"/>
      <c r="AP746" s="162"/>
      <c r="AQ746" s="162"/>
      <c r="AR746" s="162"/>
      <c r="AS746" s="162"/>
      <c r="AT746" s="162"/>
      <c r="AU746" s="162"/>
      <c r="AV746" s="162"/>
      <c r="AW746" s="162"/>
      <c r="AX746" s="163"/>
    </row>
    <row r="747" spans="1:113" ht="12" customHeight="1">
      <c r="A747" s="8"/>
      <c r="B747" s="161"/>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2"/>
      <c r="AL747" s="162"/>
      <c r="AM747" s="162"/>
      <c r="AN747" s="162"/>
      <c r="AO747" s="162"/>
      <c r="AP747" s="162"/>
      <c r="AQ747" s="162"/>
      <c r="AR747" s="162"/>
      <c r="AS747" s="162"/>
      <c r="AT747" s="162"/>
      <c r="AU747" s="162"/>
      <c r="AV747" s="162"/>
      <c r="AW747" s="162"/>
      <c r="AX747" s="163"/>
    </row>
    <row r="748" spans="1:113" ht="12" customHeight="1">
      <c r="A748" s="8"/>
      <c r="B748" s="161"/>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c r="AM748" s="162"/>
      <c r="AN748" s="162"/>
      <c r="AO748" s="162"/>
      <c r="AP748" s="162"/>
      <c r="AQ748" s="162"/>
      <c r="AR748" s="162"/>
      <c r="AS748" s="162"/>
      <c r="AT748" s="162"/>
      <c r="AU748" s="162"/>
      <c r="AV748" s="162"/>
      <c r="AW748" s="162"/>
      <c r="AX748" s="163"/>
    </row>
    <row r="749" spans="1:113" ht="12" customHeight="1">
      <c r="A749" s="8"/>
      <c r="B749" s="161"/>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c r="AM749" s="162"/>
      <c r="AN749" s="162"/>
      <c r="AO749" s="162"/>
      <c r="AP749" s="162"/>
      <c r="AQ749" s="162"/>
      <c r="AR749" s="162"/>
      <c r="AS749" s="162"/>
      <c r="AT749" s="162"/>
      <c r="AU749" s="162"/>
      <c r="AV749" s="162"/>
      <c r="AW749" s="162"/>
      <c r="AX749" s="163"/>
    </row>
    <row r="750" spans="1:113" ht="12" customHeight="1">
      <c r="A750" s="8"/>
      <c r="B750" s="161"/>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c r="AM750" s="162"/>
      <c r="AN750" s="162"/>
      <c r="AO750" s="162"/>
      <c r="AP750" s="162"/>
      <c r="AQ750" s="162"/>
      <c r="AR750" s="162"/>
      <c r="AS750" s="162"/>
      <c r="AT750" s="162"/>
      <c r="AU750" s="162"/>
      <c r="AV750" s="162"/>
      <c r="AW750" s="162"/>
      <c r="AX750" s="163"/>
      <c r="BC750" s="16"/>
    </row>
    <row r="751" spans="1:113" ht="12" customHeight="1">
      <c r="A751" s="8"/>
      <c r="B751" s="161"/>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c r="AM751" s="162"/>
      <c r="AN751" s="162"/>
      <c r="AO751" s="162"/>
      <c r="AP751" s="162"/>
      <c r="AQ751" s="162"/>
      <c r="AR751" s="162"/>
      <c r="AS751" s="162"/>
      <c r="AT751" s="162"/>
      <c r="AU751" s="162"/>
      <c r="AV751" s="162"/>
      <c r="AW751" s="162"/>
      <c r="AX751" s="163"/>
    </row>
    <row r="752" spans="1:113" ht="12" customHeight="1">
      <c r="A752" s="8"/>
      <c r="B752" s="161"/>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2"/>
      <c r="AL752" s="162"/>
      <c r="AM752" s="162"/>
      <c r="AN752" s="162"/>
      <c r="AO752" s="162"/>
      <c r="AP752" s="162"/>
      <c r="AQ752" s="162"/>
      <c r="AR752" s="162"/>
      <c r="AS752" s="162"/>
      <c r="AT752" s="162"/>
      <c r="AU752" s="162"/>
      <c r="AV752" s="162"/>
      <c r="AW752" s="162"/>
      <c r="AX752" s="163"/>
    </row>
    <row r="753" spans="1:251" ht="12" customHeight="1">
      <c r="A753" s="8"/>
      <c r="B753" s="161"/>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2"/>
      <c r="AL753" s="162"/>
      <c r="AM753" s="162"/>
      <c r="AN753" s="162"/>
      <c r="AO753" s="162"/>
      <c r="AP753" s="162"/>
      <c r="AQ753" s="162"/>
      <c r="AR753" s="162"/>
      <c r="AS753" s="162"/>
      <c r="AT753" s="162"/>
      <c r="AU753" s="162"/>
      <c r="AV753" s="162"/>
      <c r="AW753" s="162"/>
      <c r="AX753" s="163"/>
    </row>
    <row r="754" spans="1:251" ht="15" thickBot="1">
      <c r="A754" s="17"/>
      <c r="B754" s="18"/>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20"/>
    </row>
    <row r="755" spans="1:251">
      <c r="B755" s="21"/>
    </row>
    <row r="756" spans="1:251" ht="14.4">
      <c r="B756" s="10" t="s">
        <v>4</v>
      </c>
      <c r="C756" s="8"/>
      <c r="D756" s="8"/>
      <c r="E756" s="8"/>
      <c r="F756" s="8"/>
      <c r="G756" s="8"/>
      <c r="H756" s="8"/>
      <c r="I756" s="8"/>
      <c r="J756" s="8"/>
      <c r="K756" s="8"/>
      <c r="L756" s="9"/>
      <c r="M756" s="9"/>
      <c r="N756" s="9"/>
      <c r="O756" s="9"/>
      <c r="P756" s="8"/>
      <c r="Q756" s="8"/>
      <c r="R756" s="8"/>
      <c r="S756" s="8"/>
      <c r="T756" s="8"/>
      <c r="U756" s="8"/>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row>
    <row r="757" spans="1:251" ht="15" thickBot="1">
      <c r="B757" s="8"/>
      <c r="C757" s="8"/>
      <c r="D757" s="8"/>
      <c r="E757" s="8"/>
      <c r="F757" s="8"/>
      <c r="G757" s="8"/>
      <c r="H757" s="8"/>
      <c r="I757" s="8"/>
      <c r="J757" s="8"/>
      <c r="K757" s="8"/>
      <c r="L757" s="9"/>
      <c r="M757" s="9"/>
      <c r="N757" s="9"/>
      <c r="O757" s="9"/>
      <c r="P757" s="8"/>
      <c r="Q757" s="8"/>
      <c r="R757" s="8"/>
      <c r="S757" s="8"/>
      <c r="T757" s="8"/>
      <c r="U757" s="8"/>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22" t="s">
        <v>5</v>
      </c>
    </row>
    <row r="758" spans="1:251" s="16" customFormat="1" ht="13.5" customHeight="1">
      <c r="A758" s="8"/>
      <c r="B758" s="164" t="s">
        <v>6</v>
      </c>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5"/>
      <c r="AA758" s="153" t="s">
        <v>9</v>
      </c>
      <c r="AB758" s="154"/>
      <c r="AC758" s="154"/>
      <c r="AD758" s="154"/>
      <c r="AE758" s="154"/>
      <c r="AF758" s="154"/>
      <c r="AG758" s="154"/>
      <c r="AH758" s="154"/>
      <c r="AI758" s="155"/>
      <c r="AJ758" s="153" t="s">
        <v>10</v>
      </c>
      <c r="AK758" s="154"/>
      <c r="AL758" s="154"/>
      <c r="AM758" s="154"/>
      <c r="AN758" s="154"/>
      <c r="AO758" s="154"/>
      <c r="AP758" s="154"/>
      <c r="AQ758" s="154"/>
      <c r="AR758" s="155"/>
      <c r="AS758" s="153" t="s">
        <v>7</v>
      </c>
      <c r="AT758" s="154"/>
      <c r="AU758" s="154"/>
      <c r="AV758" s="154"/>
      <c r="AW758" s="154"/>
      <c r="AX758" s="159"/>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row>
    <row r="759" spans="1:251" s="16" customFormat="1">
      <c r="A759" s="8"/>
      <c r="B759" s="165"/>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8"/>
      <c r="AA759" s="156"/>
      <c r="AB759" s="157"/>
      <c r="AC759" s="157"/>
      <c r="AD759" s="157"/>
      <c r="AE759" s="157"/>
      <c r="AF759" s="157"/>
      <c r="AG759" s="157"/>
      <c r="AH759" s="157"/>
      <c r="AI759" s="158"/>
      <c r="AJ759" s="156"/>
      <c r="AK759" s="157"/>
      <c r="AL759" s="157"/>
      <c r="AM759" s="157"/>
      <c r="AN759" s="157"/>
      <c r="AO759" s="157"/>
      <c r="AP759" s="157"/>
      <c r="AQ759" s="157"/>
      <c r="AR759" s="158"/>
      <c r="AS759" s="156"/>
      <c r="AT759" s="157"/>
      <c r="AU759" s="157"/>
      <c r="AV759" s="157"/>
      <c r="AW759" s="157"/>
      <c r="AX759" s="160"/>
      <c r="AY759" s="2"/>
      <c r="AZ759" s="2"/>
      <c r="BA759" s="2"/>
      <c r="BB759" s="23"/>
      <c r="BC759" s="24"/>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0" spans="1:251" s="16" customFormat="1" ht="18.75" customHeight="1">
      <c r="A760" s="8"/>
      <c r="B760" s="25"/>
      <c r="C760" s="141" t="s">
        <v>206</v>
      </c>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3"/>
      <c r="AA760" s="144">
        <v>22982684</v>
      </c>
      <c r="AB760" s="145"/>
      <c r="AC760" s="145"/>
      <c r="AD760" s="145"/>
      <c r="AE760" s="145"/>
      <c r="AF760" s="145"/>
      <c r="AG760" s="145"/>
      <c r="AH760" s="145"/>
      <c r="AI760" s="146"/>
      <c r="AJ760" s="144">
        <v>21433467</v>
      </c>
      <c r="AK760" s="145"/>
      <c r="AL760" s="145"/>
      <c r="AM760" s="145"/>
      <c r="AN760" s="145"/>
      <c r="AO760" s="145"/>
      <c r="AP760" s="145"/>
      <c r="AQ760" s="145"/>
      <c r="AR760" s="146"/>
      <c r="AS760" s="147"/>
      <c r="AT760" s="148"/>
      <c r="AU760" s="148"/>
      <c r="AV760" s="148"/>
      <c r="AW760" s="148"/>
      <c r="AX760" s="149"/>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row>
    <row r="761" spans="1:251" s="16" customFormat="1" ht="18.75" customHeight="1">
      <c r="A761" s="8"/>
      <c r="B761" s="25"/>
      <c r="C761" s="141" t="s">
        <v>207</v>
      </c>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3"/>
      <c r="AA761" s="144">
        <v>2858085</v>
      </c>
      <c r="AB761" s="145"/>
      <c r="AC761" s="145"/>
      <c r="AD761" s="145"/>
      <c r="AE761" s="145"/>
      <c r="AF761" s="145"/>
      <c r="AG761" s="145"/>
      <c r="AH761" s="145"/>
      <c r="AI761" s="146"/>
      <c r="AJ761" s="144">
        <v>3442892</v>
      </c>
      <c r="AK761" s="145"/>
      <c r="AL761" s="145"/>
      <c r="AM761" s="145"/>
      <c r="AN761" s="145"/>
      <c r="AO761" s="145"/>
      <c r="AP761" s="145"/>
      <c r="AQ761" s="145"/>
      <c r="AR761" s="146"/>
      <c r="AS761" s="147"/>
      <c r="AT761" s="148"/>
      <c r="AU761" s="148"/>
      <c r="AV761" s="148"/>
      <c r="AW761" s="148"/>
      <c r="AX761" s="149"/>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c r="IE761" s="2"/>
      <c r="IF761" s="2"/>
      <c r="IG761" s="2"/>
      <c r="IH761" s="2"/>
      <c r="II761" s="2"/>
      <c r="IJ761" s="2"/>
      <c r="IK761" s="2"/>
      <c r="IL761" s="2"/>
      <c r="IM761" s="2"/>
      <c r="IN761" s="2"/>
      <c r="IO761" s="2"/>
      <c r="IP761" s="2"/>
      <c r="IQ761" s="2"/>
    </row>
    <row r="762" spans="1:251" s="16" customFormat="1" ht="18.75" customHeight="1">
      <c r="A762" s="8"/>
      <c r="B762" s="25"/>
      <c r="C762" s="141" t="s">
        <v>208</v>
      </c>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3"/>
      <c r="AA762" s="144">
        <v>266806</v>
      </c>
      <c r="AB762" s="145"/>
      <c r="AC762" s="145"/>
      <c r="AD762" s="145"/>
      <c r="AE762" s="145"/>
      <c r="AF762" s="145"/>
      <c r="AG762" s="145"/>
      <c r="AH762" s="145"/>
      <c r="AI762" s="146"/>
      <c r="AJ762" s="144">
        <v>206297</v>
      </c>
      <c r="AK762" s="145"/>
      <c r="AL762" s="145"/>
      <c r="AM762" s="145"/>
      <c r="AN762" s="145"/>
      <c r="AO762" s="145"/>
      <c r="AP762" s="145"/>
      <c r="AQ762" s="145"/>
      <c r="AR762" s="146"/>
      <c r="AS762" s="147"/>
      <c r="AT762" s="148"/>
      <c r="AU762" s="148"/>
      <c r="AV762" s="148"/>
      <c r="AW762" s="148"/>
      <c r="AX762" s="149"/>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c r="IE762" s="2"/>
      <c r="IF762" s="2"/>
      <c r="IG762" s="2"/>
      <c r="IH762" s="2"/>
      <c r="II762" s="2"/>
      <c r="IJ762" s="2"/>
      <c r="IK762" s="2"/>
      <c r="IL762" s="2"/>
      <c r="IM762" s="2"/>
      <c r="IN762" s="2"/>
      <c r="IO762" s="2"/>
      <c r="IP762" s="2"/>
      <c r="IQ762" s="2"/>
    </row>
    <row r="763" spans="1:251" s="16" customFormat="1" ht="18.75" customHeight="1">
      <c r="A763" s="8"/>
      <c r="B763" s="25"/>
      <c r="C763" s="141" t="s">
        <v>209</v>
      </c>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3"/>
      <c r="AA763" s="144">
        <v>174185</v>
      </c>
      <c r="AB763" s="145"/>
      <c r="AC763" s="145"/>
      <c r="AD763" s="145"/>
      <c r="AE763" s="145"/>
      <c r="AF763" s="145"/>
      <c r="AG763" s="145"/>
      <c r="AH763" s="145"/>
      <c r="AI763" s="146"/>
      <c r="AJ763" s="144">
        <v>191961</v>
      </c>
      <c r="AK763" s="145"/>
      <c r="AL763" s="145"/>
      <c r="AM763" s="145"/>
      <c r="AN763" s="145"/>
      <c r="AO763" s="145"/>
      <c r="AP763" s="145"/>
      <c r="AQ763" s="145"/>
      <c r="AR763" s="146"/>
      <c r="AS763" s="147"/>
      <c r="AT763" s="148"/>
      <c r="AU763" s="148"/>
      <c r="AV763" s="148"/>
      <c r="AW763" s="148"/>
      <c r="AX763" s="149"/>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c r="GQ763" s="2"/>
      <c r="GR763" s="2"/>
      <c r="GS763" s="2"/>
      <c r="GT763" s="2"/>
      <c r="GU763" s="2"/>
      <c r="GV763" s="2"/>
      <c r="GW763" s="2"/>
      <c r="GX763" s="2"/>
      <c r="GY763" s="2"/>
      <c r="GZ763" s="2"/>
      <c r="HA763" s="2"/>
      <c r="HB763" s="2"/>
      <c r="HC763" s="2"/>
      <c r="HD763" s="2"/>
      <c r="HE763" s="2"/>
      <c r="HF763" s="2"/>
      <c r="HG763" s="2"/>
      <c r="HH763" s="2"/>
      <c r="HI763" s="2"/>
      <c r="HJ763" s="2"/>
      <c r="HK763" s="2"/>
      <c r="HL763" s="2"/>
      <c r="HM763" s="2"/>
      <c r="HN763" s="2"/>
      <c r="HO763" s="2"/>
      <c r="HP763" s="2"/>
      <c r="HQ763" s="2"/>
      <c r="HR763" s="2"/>
      <c r="HS763" s="2"/>
      <c r="HT763" s="2"/>
      <c r="HU763" s="2"/>
      <c r="HV763" s="2"/>
      <c r="HW763" s="2"/>
      <c r="HX763" s="2"/>
      <c r="HY763" s="2"/>
      <c r="HZ763" s="2"/>
      <c r="IA763" s="2"/>
      <c r="IB763" s="2"/>
      <c r="IC763" s="2"/>
      <c r="ID763" s="2"/>
      <c r="IE763" s="2"/>
      <c r="IF763" s="2"/>
      <c r="IG763" s="2"/>
      <c r="IH763" s="2"/>
      <c r="II763" s="2"/>
      <c r="IJ763" s="2"/>
      <c r="IK763" s="2"/>
      <c r="IL763" s="2"/>
      <c r="IM763" s="2"/>
      <c r="IN763" s="2"/>
      <c r="IO763" s="2"/>
      <c r="IP763" s="2"/>
      <c r="IQ763" s="2"/>
    </row>
    <row r="764" spans="1:251" s="16" customFormat="1" ht="18.75" customHeight="1">
      <c r="A764" s="8"/>
      <c r="B764" s="25"/>
      <c r="C764" s="141" t="s">
        <v>210</v>
      </c>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3"/>
      <c r="AA764" s="144">
        <v>19490</v>
      </c>
      <c r="AB764" s="145"/>
      <c r="AC764" s="145"/>
      <c r="AD764" s="145"/>
      <c r="AE764" s="145"/>
      <c r="AF764" s="145"/>
      <c r="AG764" s="145"/>
      <c r="AH764" s="145"/>
      <c r="AI764" s="146"/>
      <c r="AJ764" s="144">
        <v>140670</v>
      </c>
      <c r="AK764" s="145"/>
      <c r="AL764" s="145"/>
      <c r="AM764" s="145"/>
      <c r="AN764" s="145"/>
      <c r="AO764" s="145"/>
      <c r="AP764" s="145"/>
      <c r="AQ764" s="145"/>
      <c r="AR764" s="146"/>
      <c r="AS764" s="147"/>
      <c r="AT764" s="148"/>
      <c r="AU764" s="148"/>
      <c r="AV764" s="148"/>
      <c r="AW764" s="148"/>
      <c r="AX764" s="149"/>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c r="GQ764" s="2"/>
      <c r="GR764" s="2"/>
      <c r="GS764" s="2"/>
      <c r="GT764" s="2"/>
      <c r="GU764" s="2"/>
      <c r="GV764" s="2"/>
      <c r="GW764" s="2"/>
      <c r="GX764" s="2"/>
      <c r="GY764" s="2"/>
      <c r="GZ764" s="2"/>
      <c r="HA764" s="2"/>
      <c r="HB764" s="2"/>
      <c r="HC764" s="2"/>
      <c r="HD764" s="2"/>
      <c r="HE764" s="2"/>
      <c r="HF764" s="2"/>
      <c r="HG764" s="2"/>
      <c r="HH764" s="2"/>
      <c r="HI764" s="2"/>
      <c r="HJ764" s="2"/>
      <c r="HK764" s="2"/>
      <c r="HL764" s="2"/>
      <c r="HM764" s="2"/>
      <c r="HN764" s="2"/>
      <c r="HO764" s="2"/>
      <c r="HP764" s="2"/>
      <c r="HQ764" s="2"/>
      <c r="HR764" s="2"/>
      <c r="HS764" s="2"/>
      <c r="HT764" s="2"/>
      <c r="HU764" s="2"/>
      <c r="HV764" s="2"/>
      <c r="HW764" s="2"/>
      <c r="HX764" s="2"/>
      <c r="HY764" s="2"/>
      <c r="HZ764" s="2"/>
      <c r="IA764" s="2"/>
      <c r="IB764" s="2"/>
      <c r="IC764" s="2"/>
      <c r="ID764" s="2"/>
      <c r="IE764" s="2"/>
      <c r="IF764" s="2"/>
      <c r="IG764" s="2"/>
      <c r="IH764" s="2"/>
      <c r="II764" s="2"/>
      <c r="IJ764" s="2"/>
      <c r="IK764" s="2"/>
      <c r="IL764" s="2"/>
      <c r="IM764" s="2"/>
      <c r="IN764" s="2"/>
      <c r="IO764" s="2"/>
      <c r="IP764" s="2"/>
      <c r="IQ764" s="2"/>
    </row>
    <row r="765" spans="1:251" s="16" customFormat="1" ht="18.75" customHeight="1">
      <c r="A765" s="8"/>
      <c r="B765" s="25"/>
      <c r="C765" s="141" t="s">
        <v>211</v>
      </c>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3"/>
      <c r="AA765" s="144">
        <v>50589</v>
      </c>
      <c r="AB765" s="145"/>
      <c r="AC765" s="145"/>
      <c r="AD765" s="145"/>
      <c r="AE765" s="145"/>
      <c r="AF765" s="145"/>
      <c r="AG765" s="145"/>
      <c r="AH765" s="145"/>
      <c r="AI765" s="146"/>
      <c r="AJ765" s="144">
        <v>57984</v>
      </c>
      <c r="AK765" s="145"/>
      <c r="AL765" s="145"/>
      <c r="AM765" s="145"/>
      <c r="AN765" s="145"/>
      <c r="AO765" s="145"/>
      <c r="AP765" s="145"/>
      <c r="AQ765" s="145"/>
      <c r="AR765" s="146"/>
      <c r="AS765" s="147"/>
      <c r="AT765" s="148"/>
      <c r="AU765" s="148"/>
      <c r="AV765" s="148"/>
      <c r="AW765" s="148"/>
      <c r="AX765" s="149"/>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c r="IE765" s="2"/>
      <c r="IF765" s="2"/>
      <c r="IG765" s="2"/>
      <c r="IH765" s="2"/>
      <c r="II765" s="2"/>
      <c r="IJ765" s="2"/>
      <c r="IK765" s="2"/>
      <c r="IL765" s="2"/>
      <c r="IM765" s="2"/>
      <c r="IN765" s="2"/>
      <c r="IO765" s="2"/>
      <c r="IP765" s="2"/>
      <c r="IQ765" s="2"/>
    </row>
    <row r="766" spans="1:251" s="16" customFormat="1" ht="18.75" customHeight="1">
      <c r="A766" s="8"/>
      <c r="B766" s="25"/>
      <c r="C766" s="141" t="s">
        <v>212</v>
      </c>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3"/>
      <c r="AA766" s="144">
        <v>28705</v>
      </c>
      <c r="AB766" s="145"/>
      <c r="AC766" s="145"/>
      <c r="AD766" s="145"/>
      <c r="AE766" s="145"/>
      <c r="AF766" s="145"/>
      <c r="AG766" s="145"/>
      <c r="AH766" s="145"/>
      <c r="AI766" s="146"/>
      <c r="AJ766" s="144">
        <v>50651</v>
      </c>
      <c r="AK766" s="145"/>
      <c r="AL766" s="145"/>
      <c r="AM766" s="145"/>
      <c r="AN766" s="145"/>
      <c r="AO766" s="145"/>
      <c r="AP766" s="145"/>
      <c r="AQ766" s="145"/>
      <c r="AR766" s="146"/>
      <c r="AS766" s="147"/>
      <c r="AT766" s="148"/>
      <c r="AU766" s="148"/>
      <c r="AV766" s="148"/>
      <c r="AW766" s="148"/>
      <c r="AX766" s="149"/>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c r="IE766" s="2"/>
      <c r="IF766" s="2"/>
      <c r="IG766" s="2"/>
      <c r="IH766" s="2"/>
      <c r="II766" s="2"/>
      <c r="IJ766" s="2"/>
      <c r="IK766" s="2"/>
      <c r="IL766" s="2"/>
      <c r="IM766" s="2"/>
      <c r="IN766" s="2"/>
      <c r="IO766" s="2"/>
      <c r="IP766" s="2"/>
      <c r="IQ766" s="2"/>
    </row>
    <row r="767" spans="1:251" s="16" customFormat="1" ht="18.75" customHeight="1">
      <c r="A767" s="8"/>
      <c r="B767" s="25"/>
      <c r="C767" s="141" t="s">
        <v>213</v>
      </c>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3"/>
      <c r="AA767" s="144">
        <v>11338</v>
      </c>
      <c r="AB767" s="145"/>
      <c r="AC767" s="145"/>
      <c r="AD767" s="145"/>
      <c r="AE767" s="145"/>
      <c r="AF767" s="145"/>
      <c r="AG767" s="145"/>
      <c r="AH767" s="145"/>
      <c r="AI767" s="146"/>
      <c r="AJ767" s="144">
        <v>12049</v>
      </c>
      <c r="AK767" s="145"/>
      <c r="AL767" s="145"/>
      <c r="AM767" s="145"/>
      <c r="AN767" s="145"/>
      <c r="AO767" s="145"/>
      <c r="AP767" s="145"/>
      <c r="AQ767" s="145"/>
      <c r="AR767" s="146"/>
      <c r="AS767" s="147"/>
      <c r="AT767" s="148"/>
      <c r="AU767" s="148"/>
      <c r="AV767" s="148"/>
      <c r="AW767" s="148"/>
      <c r="AX767" s="149"/>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c r="IE767" s="2"/>
      <c r="IF767" s="2"/>
      <c r="IG767" s="2"/>
      <c r="IH767" s="2"/>
      <c r="II767" s="2"/>
      <c r="IJ767" s="2"/>
      <c r="IK767" s="2"/>
      <c r="IL767" s="2"/>
      <c r="IM767" s="2"/>
      <c r="IN767" s="2"/>
      <c r="IO767" s="2"/>
      <c r="IP767" s="2"/>
      <c r="IQ767" s="2"/>
    </row>
    <row r="768" spans="1:251" s="16" customFormat="1" ht="18.75" customHeight="1">
      <c r="A768" s="8"/>
      <c r="B768" s="25"/>
      <c r="C768" s="141" t="s">
        <v>214</v>
      </c>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3"/>
      <c r="AA768" s="144">
        <v>2629</v>
      </c>
      <c r="AB768" s="145"/>
      <c r="AC768" s="145"/>
      <c r="AD768" s="145"/>
      <c r="AE768" s="145"/>
      <c r="AF768" s="145"/>
      <c r="AG768" s="145"/>
      <c r="AH768" s="145"/>
      <c r="AI768" s="146"/>
      <c r="AJ768" s="144">
        <v>2108</v>
      </c>
      <c r="AK768" s="145"/>
      <c r="AL768" s="145"/>
      <c r="AM768" s="145"/>
      <c r="AN768" s="145"/>
      <c r="AO768" s="145"/>
      <c r="AP768" s="145"/>
      <c r="AQ768" s="145"/>
      <c r="AR768" s="146"/>
      <c r="AS768" s="147"/>
      <c r="AT768" s="148"/>
      <c r="AU768" s="148"/>
      <c r="AV768" s="148"/>
      <c r="AW768" s="148"/>
      <c r="AX768" s="149"/>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row>
    <row r="769" spans="1:251" s="16" customFormat="1" ht="18.75" customHeight="1">
      <c r="A769" s="8"/>
      <c r="B769" s="25"/>
      <c r="C769" s="141" t="s">
        <v>213</v>
      </c>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3"/>
      <c r="AA769" s="144">
        <v>0</v>
      </c>
      <c r="AB769" s="145"/>
      <c r="AC769" s="145"/>
      <c r="AD769" s="145"/>
      <c r="AE769" s="145"/>
      <c r="AF769" s="145"/>
      <c r="AG769" s="145"/>
      <c r="AH769" s="145"/>
      <c r="AI769" s="146"/>
      <c r="AJ769" s="144">
        <v>0</v>
      </c>
      <c r="AK769" s="145"/>
      <c r="AL769" s="145"/>
      <c r="AM769" s="145"/>
      <c r="AN769" s="145"/>
      <c r="AO769" s="145"/>
      <c r="AP769" s="145"/>
      <c r="AQ769" s="145"/>
      <c r="AR769" s="146"/>
      <c r="AS769" s="147"/>
      <c r="AT769" s="148"/>
      <c r="AU769" s="148"/>
      <c r="AV769" s="148"/>
      <c r="AW769" s="148"/>
      <c r="AX769" s="149"/>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c r="IE769" s="2"/>
      <c r="IF769" s="2"/>
      <c r="IG769" s="2"/>
      <c r="IH769" s="2"/>
      <c r="II769" s="2"/>
      <c r="IJ769" s="2"/>
      <c r="IK769" s="2"/>
      <c r="IL769" s="2"/>
      <c r="IM769" s="2"/>
      <c r="IN769" s="2"/>
      <c r="IO769" s="2"/>
      <c r="IP769" s="2"/>
      <c r="IQ769" s="2"/>
    </row>
    <row r="770" spans="1:251" s="16" customFormat="1" ht="18.75" customHeight="1">
      <c r="A770" s="8"/>
      <c r="B770" s="25"/>
      <c r="C770" s="141" t="s">
        <v>215</v>
      </c>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3"/>
      <c r="AA770" s="144">
        <v>3089845</v>
      </c>
      <c r="AB770" s="145"/>
      <c r="AC770" s="145"/>
      <c r="AD770" s="145"/>
      <c r="AE770" s="145"/>
      <c r="AF770" s="145"/>
      <c r="AG770" s="145"/>
      <c r="AH770" s="145"/>
      <c r="AI770" s="146"/>
      <c r="AJ770" s="144">
        <v>4185245</v>
      </c>
      <c r="AK770" s="145"/>
      <c r="AL770" s="145"/>
      <c r="AM770" s="145"/>
      <c r="AN770" s="145"/>
      <c r="AO770" s="145"/>
      <c r="AP770" s="145"/>
      <c r="AQ770" s="145"/>
      <c r="AR770" s="146"/>
      <c r="AS770" s="147"/>
      <c r="AT770" s="148"/>
      <c r="AU770" s="148"/>
      <c r="AV770" s="148"/>
      <c r="AW770" s="148"/>
      <c r="AX770" s="149"/>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c r="IC770" s="2"/>
      <c r="ID770" s="2"/>
      <c r="IE770" s="2"/>
      <c r="IF770" s="2"/>
      <c r="IG770" s="2"/>
      <c r="IH770" s="2"/>
      <c r="II770" s="2"/>
      <c r="IJ770" s="2"/>
      <c r="IK770" s="2"/>
      <c r="IL770" s="2"/>
      <c r="IM770" s="2"/>
      <c r="IN770" s="2"/>
      <c r="IO770" s="2"/>
      <c r="IP770" s="2"/>
      <c r="IQ770" s="2"/>
    </row>
    <row r="771" spans="1:251" s="16" customFormat="1" ht="18.75" customHeight="1">
      <c r="A771" s="8"/>
      <c r="B771" s="25"/>
      <c r="C771" s="141" t="s">
        <v>216</v>
      </c>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3"/>
      <c r="AA771" s="144">
        <v>84671</v>
      </c>
      <c r="AB771" s="145"/>
      <c r="AC771" s="145"/>
      <c r="AD771" s="145"/>
      <c r="AE771" s="145"/>
      <c r="AF771" s="145"/>
      <c r="AG771" s="145"/>
      <c r="AH771" s="145"/>
      <c r="AI771" s="146"/>
      <c r="AJ771" s="144">
        <v>84558</v>
      </c>
      <c r="AK771" s="145"/>
      <c r="AL771" s="145"/>
      <c r="AM771" s="145"/>
      <c r="AN771" s="145"/>
      <c r="AO771" s="145"/>
      <c r="AP771" s="145"/>
      <c r="AQ771" s="145"/>
      <c r="AR771" s="146"/>
      <c r="AS771" s="147"/>
      <c r="AT771" s="148"/>
      <c r="AU771" s="148"/>
      <c r="AV771" s="148"/>
      <c r="AW771" s="148"/>
      <c r="AX771" s="149"/>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c r="IE771" s="2"/>
      <c r="IF771" s="2"/>
      <c r="IG771" s="2"/>
      <c r="IH771" s="2"/>
      <c r="II771" s="2"/>
      <c r="IJ771" s="2"/>
      <c r="IK771" s="2"/>
      <c r="IL771" s="2"/>
      <c r="IM771" s="2"/>
      <c r="IN771" s="2"/>
      <c r="IO771" s="2"/>
      <c r="IP771" s="2"/>
      <c r="IQ771" s="2"/>
    </row>
    <row r="772" spans="1:251" s="16" customFormat="1" ht="18.75" customHeight="1">
      <c r="A772" s="8"/>
      <c r="B772" s="25"/>
      <c r="C772" s="141" t="s">
        <v>217</v>
      </c>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3"/>
      <c r="AA772" s="144">
        <v>47590</v>
      </c>
      <c r="AB772" s="145"/>
      <c r="AC772" s="145"/>
      <c r="AD772" s="145"/>
      <c r="AE772" s="145"/>
      <c r="AF772" s="145"/>
      <c r="AG772" s="145"/>
      <c r="AH772" s="145"/>
      <c r="AI772" s="146"/>
      <c r="AJ772" s="144">
        <v>0</v>
      </c>
      <c r="AK772" s="145"/>
      <c r="AL772" s="145"/>
      <c r="AM772" s="145"/>
      <c r="AN772" s="145"/>
      <c r="AO772" s="145"/>
      <c r="AP772" s="145"/>
      <c r="AQ772" s="145"/>
      <c r="AR772" s="146"/>
      <c r="AS772" s="147"/>
      <c r="AT772" s="148"/>
      <c r="AU772" s="148"/>
      <c r="AV772" s="148"/>
      <c r="AW772" s="148"/>
      <c r="AX772" s="149"/>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c r="GQ772" s="2"/>
      <c r="GR772" s="2"/>
      <c r="GS772" s="2"/>
      <c r="GT772" s="2"/>
      <c r="GU772" s="2"/>
      <c r="GV772" s="2"/>
      <c r="GW772" s="2"/>
      <c r="GX772" s="2"/>
      <c r="GY772" s="2"/>
      <c r="GZ772" s="2"/>
      <c r="HA772" s="2"/>
      <c r="HB772" s="2"/>
      <c r="HC772" s="2"/>
      <c r="HD772" s="2"/>
      <c r="HE772" s="2"/>
      <c r="HF772" s="2"/>
      <c r="HG772" s="2"/>
      <c r="HH772" s="2"/>
      <c r="HI772" s="2"/>
      <c r="HJ772" s="2"/>
      <c r="HK772" s="2"/>
      <c r="HL772" s="2"/>
      <c r="HM772" s="2"/>
      <c r="HN772" s="2"/>
      <c r="HO772" s="2"/>
      <c r="HP772" s="2"/>
      <c r="HQ772" s="2"/>
      <c r="HR772" s="2"/>
      <c r="HS772" s="2"/>
      <c r="HT772" s="2"/>
      <c r="HU772" s="2"/>
      <c r="HV772" s="2"/>
      <c r="HW772" s="2"/>
      <c r="HX772" s="2"/>
      <c r="HY772" s="2"/>
      <c r="HZ772" s="2"/>
      <c r="IA772" s="2"/>
      <c r="IB772" s="2"/>
      <c r="IC772" s="2"/>
      <c r="ID772" s="2"/>
      <c r="IE772" s="2"/>
      <c r="IF772" s="2"/>
      <c r="IG772" s="2"/>
      <c r="IH772" s="2"/>
      <c r="II772" s="2"/>
      <c r="IJ772" s="2"/>
      <c r="IK772" s="2"/>
      <c r="IL772" s="2"/>
      <c r="IM772" s="2"/>
      <c r="IN772" s="2"/>
      <c r="IO772" s="2"/>
      <c r="IP772" s="2"/>
      <c r="IQ772" s="2"/>
    </row>
    <row r="773" spans="1:251" s="16" customFormat="1" ht="18.75" customHeight="1">
      <c r="A773" s="8"/>
      <c r="B773" s="25"/>
      <c r="C773" s="141" t="s">
        <v>218</v>
      </c>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3"/>
      <c r="AA773" s="144">
        <v>85815</v>
      </c>
      <c r="AB773" s="145"/>
      <c r="AC773" s="145"/>
      <c r="AD773" s="145"/>
      <c r="AE773" s="145"/>
      <c r="AF773" s="145"/>
      <c r="AG773" s="145"/>
      <c r="AH773" s="145"/>
      <c r="AI773" s="146"/>
      <c r="AJ773" s="144">
        <v>223785</v>
      </c>
      <c r="AK773" s="145"/>
      <c r="AL773" s="145"/>
      <c r="AM773" s="145"/>
      <c r="AN773" s="145"/>
      <c r="AO773" s="145"/>
      <c r="AP773" s="145"/>
      <c r="AQ773" s="145"/>
      <c r="AR773" s="146"/>
      <c r="AS773" s="147"/>
      <c r="AT773" s="148"/>
      <c r="AU773" s="148"/>
      <c r="AV773" s="148"/>
      <c r="AW773" s="148"/>
      <c r="AX773" s="149"/>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c r="GQ773" s="2"/>
      <c r="GR773" s="2"/>
      <c r="GS773" s="2"/>
      <c r="GT773" s="2"/>
      <c r="GU773" s="2"/>
      <c r="GV773" s="2"/>
      <c r="GW773" s="2"/>
      <c r="GX773" s="2"/>
      <c r="GY773" s="2"/>
      <c r="GZ773" s="2"/>
      <c r="HA773" s="2"/>
      <c r="HB773" s="2"/>
      <c r="HC773" s="2"/>
      <c r="HD773" s="2"/>
      <c r="HE773" s="2"/>
      <c r="HF773" s="2"/>
      <c r="HG773" s="2"/>
      <c r="HH773" s="2"/>
      <c r="HI773" s="2"/>
      <c r="HJ773" s="2"/>
      <c r="HK773" s="2"/>
      <c r="HL773" s="2"/>
      <c r="HM773" s="2"/>
      <c r="HN773" s="2"/>
      <c r="HO773" s="2"/>
      <c r="HP773" s="2"/>
      <c r="HQ773" s="2"/>
      <c r="HR773" s="2"/>
      <c r="HS773" s="2"/>
      <c r="HT773" s="2"/>
      <c r="HU773" s="2"/>
      <c r="HV773" s="2"/>
      <c r="HW773" s="2"/>
      <c r="HX773" s="2"/>
      <c r="HY773" s="2"/>
      <c r="HZ773" s="2"/>
      <c r="IA773" s="2"/>
      <c r="IB773" s="2"/>
      <c r="IC773" s="2"/>
      <c r="ID773" s="2"/>
      <c r="IE773" s="2"/>
      <c r="IF773" s="2"/>
      <c r="IG773" s="2"/>
      <c r="IH773" s="2"/>
      <c r="II773" s="2"/>
      <c r="IJ773" s="2"/>
      <c r="IK773" s="2"/>
      <c r="IL773" s="2"/>
      <c r="IM773" s="2"/>
      <c r="IN773" s="2"/>
      <c r="IO773" s="2"/>
      <c r="IP773" s="2"/>
      <c r="IQ773" s="2"/>
    </row>
    <row r="774" spans="1:251" s="16" customFormat="1" ht="18.75" customHeight="1" thickBot="1">
      <c r="A774" s="17"/>
      <c r="B774" s="150" t="s">
        <v>11</v>
      </c>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2"/>
      <c r="AA774" s="135">
        <f>SUM(AA760:AI773)</f>
        <v>29702432</v>
      </c>
      <c r="AB774" s="136"/>
      <c r="AC774" s="136"/>
      <c r="AD774" s="136"/>
      <c r="AE774" s="136"/>
      <c r="AF774" s="136"/>
      <c r="AG774" s="136"/>
      <c r="AH774" s="136"/>
      <c r="AI774" s="137"/>
      <c r="AJ774" s="135">
        <f>SUM(AJ760:AR773)</f>
        <v>30031667</v>
      </c>
      <c r="AK774" s="136"/>
      <c r="AL774" s="136"/>
      <c r="AM774" s="136"/>
      <c r="AN774" s="136"/>
      <c r="AO774" s="136"/>
      <c r="AP774" s="136"/>
      <c r="AQ774" s="136"/>
      <c r="AR774" s="137"/>
      <c r="AS774" s="138"/>
      <c r="AT774" s="139"/>
      <c r="AU774" s="139"/>
      <c r="AV774" s="139"/>
      <c r="AW774" s="139"/>
      <c r="AX774" s="140"/>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c r="GQ774" s="2"/>
      <c r="GR774" s="2"/>
      <c r="GS774" s="2"/>
      <c r="GT774" s="2"/>
      <c r="GU774" s="2"/>
      <c r="GV774" s="2"/>
      <c r="GW774" s="2"/>
      <c r="GX774" s="2"/>
      <c r="GY774" s="2"/>
      <c r="GZ774" s="2"/>
      <c r="HA774" s="2"/>
      <c r="HB774" s="2"/>
      <c r="HC774" s="2"/>
      <c r="HD774" s="2"/>
      <c r="HE774" s="2"/>
      <c r="HF774" s="2"/>
      <c r="HG774" s="2"/>
      <c r="HH774" s="2"/>
      <c r="HI774" s="2"/>
      <c r="HJ774" s="2"/>
      <c r="HK774" s="2"/>
      <c r="HL774" s="2"/>
      <c r="HM774" s="2"/>
      <c r="HN774" s="2"/>
      <c r="HO774" s="2"/>
      <c r="HP774" s="2"/>
      <c r="HQ774" s="2"/>
      <c r="HR774" s="2"/>
      <c r="HS774" s="2"/>
      <c r="HT774" s="2"/>
      <c r="HU774" s="2"/>
      <c r="HV774" s="2"/>
      <c r="HW774" s="2"/>
      <c r="HX774" s="2"/>
      <c r="HY774" s="2"/>
      <c r="HZ774" s="2"/>
      <c r="IA774" s="2"/>
      <c r="IB774" s="2"/>
      <c r="IC774" s="2"/>
      <c r="ID774" s="2"/>
      <c r="IE774" s="2"/>
      <c r="IF774" s="2"/>
      <c r="IG774" s="2"/>
      <c r="IH774" s="2"/>
      <c r="II774" s="2"/>
      <c r="IJ774" s="2"/>
      <c r="IK774" s="2"/>
      <c r="IL774" s="2"/>
      <c r="IM774" s="2"/>
      <c r="IN774" s="2"/>
      <c r="IO774" s="2"/>
      <c r="IP774" s="2"/>
      <c r="IQ774" s="2"/>
    </row>
    <row r="776" spans="1:251" ht="19.2">
      <c r="A776" s="1" t="s">
        <v>0</v>
      </c>
      <c r="AW776" s="3"/>
      <c r="AX776" s="4"/>
      <c r="AY776" s="3"/>
    </row>
    <row r="778" spans="1:251" ht="18">
      <c r="B778" s="166" t="s">
        <v>8</v>
      </c>
      <c r="C778" s="167"/>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row>
    <row r="779" spans="1:251">
      <c r="Z779" s="5"/>
      <c r="AD779" s="5"/>
      <c r="AE779" s="5"/>
      <c r="AF779" s="5"/>
      <c r="AG779" s="5"/>
      <c r="AH779" s="5"/>
      <c r="AI779" s="5"/>
      <c r="AO779" s="5"/>
    </row>
    <row r="780" spans="1:251" ht="13.8" thickBot="1">
      <c r="Z780" s="5"/>
      <c r="AD780" s="5"/>
      <c r="AE780" s="5"/>
      <c r="AF780" s="5"/>
      <c r="AG780" s="5"/>
      <c r="AH780" s="5"/>
      <c r="AI780" s="5"/>
      <c r="AO780" s="5"/>
      <c r="DI780" s="6"/>
    </row>
    <row r="781" spans="1:251" ht="24.75" customHeight="1" thickBot="1">
      <c r="B781" s="168" t="s">
        <v>1</v>
      </c>
      <c r="C781" s="169"/>
      <c r="D781" s="169"/>
      <c r="E781" s="169"/>
      <c r="F781" s="169"/>
      <c r="G781" s="169"/>
      <c r="H781" s="170" t="s">
        <v>219</v>
      </c>
      <c r="I781" s="171"/>
      <c r="J781" s="171"/>
      <c r="K781" s="171"/>
      <c r="L781" s="171"/>
      <c r="M781" s="171"/>
      <c r="N781" s="171"/>
      <c r="O781" s="171"/>
      <c r="P781" s="171"/>
      <c r="Q781" s="171"/>
      <c r="R781" s="171"/>
      <c r="S781" s="171"/>
      <c r="T781" s="171"/>
      <c r="U781" s="171"/>
      <c r="V781" s="171"/>
      <c r="W781" s="171"/>
      <c r="X781" s="171"/>
      <c r="Y781" s="171"/>
      <c r="Z781" s="171"/>
      <c r="AA781" s="171"/>
      <c r="AB781" s="171"/>
      <c r="AC781" s="171"/>
      <c r="AD781" s="171"/>
      <c r="AE781" s="171"/>
      <c r="AF781" s="171"/>
      <c r="AG781" s="171"/>
      <c r="AH781" s="171"/>
      <c r="AI781" s="171"/>
      <c r="AJ781" s="171"/>
      <c r="AK781" s="171"/>
      <c r="AL781" s="171"/>
      <c r="AM781" s="171"/>
      <c r="AN781" s="171"/>
      <c r="AO781" s="171"/>
      <c r="AP781" s="171"/>
      <c r="AQ781" s="171"/>
      <c r="AR781" s="171"/>
      <c r="AS781" s="171"/>
      <c r="AT781" s="171"/>
      <c r="AU781" s="171"/>
      <c r="AV781" s="171"/>
      <c r="AW781" s="171"/>
      <c r="AX781" s="172"/>
      <c r="DI781" s="6"/>
    </row>
    <row r="782" spans="1:251" ht="14.4">
      <c r="B782" s="7"/>
      <c r="C782" s="7"/>
      <c r="D782" s="7"/>
      <c r="E782" s="7"/>
      <c r="F782" s="7"/>
      <c r="G782" s="7"/>
      <c r="H782" s="8"/>
      <c r="I782" s="8"/>
      <c r="J782" s="8"/>
      <c r="K782" s="8"/>
      <c r="L782" s="9"/>
      <c r="M782" s="9"/>
      <c r="N782" s="9"/>
      <c r="O782" s="9"/>
      <c r="P782" s="8"/>
      <c r="Q782" s="8"/>
      <c r="R782" s="8"/>
      <c r="S782" s="8"/>
      <c r="T782" s="8"/>
      <c r="U782" s="8"/>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DI782" s="6"/>
    </row>
    <row r="783" spans="1:251" ht="15" thickBot="1">
      <c r="A783" s="11"/>
      <c r="B783" s="10" t="s">
        <v>2</v>
      </c>
      <c r="C783" s="8"/>
      <c r="D783" s="8"/>
      <c r="E783" s="8"/>
      <c r="F783" s="8"/>
      <c r="G783" s="8"/>
      <c r="H783" s="8"/>
      <c r="I783" s="8"/>
      <c r="J783" s="8"/>
      <c r="K783" s="8"/>
      <c r="L783" s="9"/>
      <c r="M783" s="9"/>
      <c r="N783" s="9"/>
      <c r="O783" s="9"/>
      <c r="P783" s="8"/>
      <c r="Q783" s="8"/>
      <c r="R783" s="8"/>
      <c r="S783" s="8"/>
      <c r="T783" s="8"/>
      <c r="U783" s="8"/>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DI783" s="6"/>
    </row>
    <row r="784" spans="1:251" ht="14.4">
      <c r="A784" s="8"/>
      <c r="B784" s="12"/>
      <c r="C784" s="7"/>
      <c r="D784" s="7"/>
      <c r="E784" s="7"/>
      <c r="F784" s="7"/>
      <c r="G784" s="7"/>
      <c r="H784" s="7"/>
      <c r="I784" s="7"/>
      <c r="J784" s="7"/>
      <c r="K784" s="7"/>
      <c r="L784" s="13"/>
      <c r="M784" s="13"/>
      <c r="N784" s="13"/>
      <c r="O784" s="13"/>
      <c r="P784" s="7"/>
      <c r="Q784" s="7"/>
      <c r="R784" s="7"/>
      <c r="S784" s="7"/>
      <c r="T784" s="7"/>
      <c r="U784" s="7"/>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5"/>
    </row>
    <row r="785" spans="1:113" ht="12" customHeight="1">
      <c r="A785" s="8"/>
      <c r="B785" s="161" t="s">
        <v>220</v>
      </c>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c r="AM785" s="162"/>
      <c r="AN785" s="162"/>
      <c r="AO785" s="162"/>
      <c r="AP785" s="162"/>
      <c r="AQ785" s="162"/>
      <c r="AR785" s="162"/>
      <c r="AS785" s="162"/>
      <c r="AT785" s="162"/>
      <c r="AU785" s="162"/>
      <c r="AV785" s="162"/>
      <c r="AW785" s="162"/>
      <c r="AX785" s="163"/>
    </row>
    <row r="786" spans="1:113" ht="12" customHeight="1">
      <c r="A786" s="8"/>
      <c r="B786" s="161"/>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c r="AM786" s="162"/>
      <c r="AN786" s="162"/>
      <c r="AO786" s="162"/>
      <c r="AP786" s="162"/>
      <c r="AQ786" s="162"/>
      <c r="AR786" s="162"/>
      <c r="AS786" s="162"/>
      <c r="AT786" s="162"/>
      <c r="AU786" s="162"/>
      <c r="AV786" s="162"/>
      <c r="AW786" s="162"/>
      <c r="AX786" s="163"/>
    </row>
    <row r="787" spans="1:113" ht="12" customHeight="1">
      <c r="A787" s="8"/>
      <c r="B787" s="161"/>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c r="AM787" s="162"/>
      <c r="AN787" s="162"/>
      <c r="AO787" s="162"/>
      <c r="AP787" s="162"/>
      <c r="AQ787" s="162"/>
      <c r="AR787" s="162"/>
      <c r="AS787" s="162"/>
      <c r="AT787" s="162"/>
      <c r="AU787" s="162"/>
      <c r="AV787" s="162"/>
      <c r="AW787" s="162"/>
      <c r="AX787" s="163"/>
      <c r="BC787" s="16"/>
    </row>
    <row r="788" spans="1:113" ht="12" customHeight="1">
      <c r="A788" s="8"/>
      <c r="B788" s="161"/>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c r="AM788" s="162"/>
      <c r="AN788" s="162"/>
      <c r="AO788" s="162"/>
      <c r="AP788" s="162"/>
      <c r="AQ788" s="162"/>
      <c r="AR788" s="162"/>
      <c r="AS788" s="162"/>
      <c r="AT788" s="162"/>
      <c r="AU788" s="162"/>
      <c r="AV788" s="162"/>
      <c r="AW788" s="162"/>
      <c r="AX788" s="163"/>
    </row>
    <row r="789" spans="1:113" ht="12" customHeight="1">
      <c r="A789" s="8"/>
      <c r="B789" s="161"/>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c r="AM789" s="162"/>
      <c r="AN789" s="162"/>
      <c r="AO789" s="162"/>
      <c r="AP789" s="162"/>
      <c r="AQ789" s="162"/>
      <c r="AR789" s="162"/>
      <c r="AS789" s="162"/>
      <c r="AT789" s="162"/>
      <c r="AU789" s="162"/>
      <c r="AV789" s="162"/>
      <c r="AW789" s="162"/>
      <c r="AX789" s="163"/>
    </row>
    <row r="790" spans="1:113" ht="12" customHeight="1">
      <c r="A790" s="8"/>
      <c r="B790" s="161"/>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c r="AM790" s="162"/>
      <c r="AN790" s="162"/>
      <c r="AO790" s="162"/>
      <c r="AP790" s="162"/>
      <c r="AQ790" s="162"/>
      <c r="AR790" s="162"/>
      <c r="AS790" s="162"/>
      <c r="AT790" s="162"/>
      <c r="AU790" s="162"/>
      <c r="AV790" s="162"/>
      <c r="AW790" s="162"/>
      <c r="AX790" s="163"/>
    </row>
    <row r="791" spans="1:113" ht="15" thickBot="1">
      <c r="A791" s="17"/>
      <c r="B791" s="18"/>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20"/>
    </row>
    <row r="792" spans="1:113">
      <c r="B792" s="21"/>
    </row>
    <row r="793" spans="1:113" ht="15" thickBot="1">
      <c r="A793" s="11"/>
      <c r="B793" s="10" t="s">
        <v>3</v>
      </c>
      <c r="C793" s="8"/>
      <c r="D793" s="8"/>
      <c r="E793" s="8"/>
      <c r="F793" s="8"/>
      <c r="G793" s="8"/>
      <c r="H793" s="8"/>
      <c r="I793" s="8"/>
      <c r="J793" s="8"/>
      <c r="K793" s="8"/>
      <c r="L793" s="9"/>
      <c r="M793" s="9"/>
      <c r="N793" s="9"/>
      <c r="O793" s="9"/>
      <c r="P793" s="8"/>
      <c r="Q793" s="8"/>
      <c r="R793" s="8"/>
      <c r="S793" s="8"/>
      <c r="T793" s="8"/>
      <c r="U793" s="8"/>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DI793" s="6"/>
    </row>
    <row r="794" spans="1:113" ht="14.4">
      <c r="A794" s="8"/>
      <c r="B794" s="12"/>
      <c r="C794" s="7"/>
      <c r="D794" s="7"/>
      <c r="E794" s="7"/>
      <c r="F794" s="7"/>
      <c r="G794" s="7"/>
      <c r="H794" s="7"/>
      <c r="I794" s="7"/>
      <c r="J794" s="7"/>
      <c r="K794" s="7"/>
      <c r="L794" s="13"/>
      <c r="M794" s="13"/>
      <c r="N794" s="13"/>
      <c r="O794" s="13"/>
      <c r="P794" s="7"/>
      <c r="Q794" s="7"/>
      <c r="R794" s="7"/>
      <c r="S794" s="7"/>
      <c r="T794" s="7"/>
      <c r="U794" s="7"/>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5"/>
    </row>
    <row r="795" spans="1:113" ht="12" customHeight="1">
      <c r="A795" s="8"/>
      <c r="B795" s="161" t="s">
        <v>221</v>
      </c>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c r="AM795" s="162"/>
      <c r="AN795" s="162"/>
      <c r="AO795" s="162"/>
      <c r="AP795" s="162"/>
      <c r="AQ795" s="162"/>
      <c r="AR795" s="162"/>
      <c r="AS795" s="162"/>
      <c r="AT795" s="162"/>
      <c r="AU795" s="162"/>
      <c r="AV795" s="162"/>
      <c r="AW795" s="162"/>
      <c r="AX795" s="163"/>
    </row>
    <row r="796" spans="1:113" ht="12" customHeight="1">
      <c r="A796" s="8"/>
      <c r="B796" s="161"/>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c r="AM796" s="162"/>
      <c r="AN796" s="162"/>
      <c r="AO796" s="162"/>
      <c r="AP796" s="162"/>
      <c r="AQ796" s="162"/>
      <c r="AR796" s="162"/>
      <c r="AS796" s="162"/>
      <c r="AT796" s="162"/>
      <c r="AU796" s="162"/>
      <c r="AV796" s="162"/>
      <c r="AW796" s="162"/>
      <c r="AX796" s="163"/>
    </row>
    <row r="797" spans="1:113" ht="12" customHeight="1">
      <c r="A797" s="8"/>
      <c r="B797" s="161"/>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c r="AM797" s="162"/>
      <c r="AN797" s="162"/>
      <c r="AO797" s="162"/>
      <c r="AP797" s="162"/>
      <c r="AQ797" s="162"/>
      <c r="AR797" s="162"/>
      <c r="AS797" s="162"/>
      <c r="AT797" s="162"/>
      <c r="AU797" s="162"/>
      <c r="AV797" s="162"/>
      <c r="AW797" s="162"/>
      <c r="AX797" s="163"/>
    </row>
    <row r="798" spans="1:113" ht="12" customHeight="1">
      <c r="A798" s="8"/>
      <c r="B798" s="161"/>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c r="AM798" s="162"/>
      <c r="AN798" s="162"/>
      <c r="AO798" s="162"/>
      <c r="AP798" s="162"/>
      <c r="AQ798" s="162"/>
      <c r="AR798" s="162"/>
      <c r="AS798" s="162"/>
      <c r="AT798" s="162"/>
      <c r="AU798" s="162"/>
      <c r="AV798" s="162"/>
      <c r="AW798" s="162"/>
      <c r="AX798" s="163"/>
    </row>
    <row r="799" spans="1:113" ht="12" customHeight="1">
      <c r="A799" s="8"/>
      <c r="B799" s="161"/>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c r="AQ799" s="162"/>
      <c r="AR799" s="162"/>
      <c r="AS799" s="162"/>
      <c r="AT799" s="162"/>
      <c r="AU799" s="162"/>
      <c r="AV799" s="162"/>
      <c r="AW799" s="162"/>
      <c r="AX799" s="163"/>
      <c r="BC799" s="16"/>
    </row>
    <row r="800" spans="1:113" ht="12" customHeight="1">
      <c r="A800" s="8"/>
      <c r="B800" s="161"/>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c r="AQ800" s="162"/>
      <c r="AR800" s="162"/>
      <c r="AS800" s="162"/>
      <c r="AT800" s="162"/>
      <c r="AU800" s="162"/>
      <c r="AV800" s="162"/>
      <c r="AW800" s="162"/>
      <c r="AX800" s="163"/>
    </row>
    <row r="801" spans="1:251" ht="12" customHeight="1">
      <c r="A801" s="8"/>
      <c r="B801" s="161"/>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c r="AQ801" s="162"/>
      <c r="AR801" s="162"/>
      <c r="AS801" s="162"/>
      <c r="AT801" s="162"/>
      <c r="AU801" s="162"/>
      <c r="AV801" s="162"/>
      <c r="AW801" s="162"/>
      <c r="AX801" s="163"/>
    </row>
    <row r="802" spans="1:251" ht="12" customHeight="1">
      <c r="A802" s="8"/>
      <c r="B802" s="161"/>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c r="AQ802" s="162"/>
      <c r="AR802" s="162"/>
      <c r="AS802" s="162"/>
      <c r="AT802" s="162"/>
      <c r="AU802" s="162"/>
      <c r="AV802" s="162"/>
      <c r="AW802" s="162"/>
      <c r="AX802" s="163"/>
    </row>
    <row r="803" spans="1:251" ht="15" thickBot="1">
      <c r="A803" s="17"/>
      <c r="B803" s="18"/>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20"/>
    </row>
    <row r="804" spans="1:251">
      <c r="B804" s="21"/>
    </row>
    <row r="805" spans="1:251" ht="14.4">
      <c r="B805" s="10" t="s">
        <v>4</v>
      </c>
      <c r="C805" s="8"/>
      <c r="D805" s="8"/>
      <c r="E805" s="8"/>
      <c r="F805" s="8"/>
      <c r="G805" s="8"/>
      <c r="H805" s="8"/>
      <c r="I805" s="8"/>
      <c r="J805" s="8"/>
      <c r="K805" s="8"/>
      <c r="L805" s="9"/>
      <c r="M805" s="9"/>
      <c r="N805" s="9"/>
      <c r="O805" s="9"/>
      <c r="P805" s="8"/>
      <c r="Q805" s="8"/>
      <c r="R805" s="8"/>
      <c r="S805" s="8"/>
      <c r="T805" s="8"/>
      <c r="U805" s="8"/>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row>
    <row r="806" spans="1:251" ht="15" thickBot="1">
      <c r="B806" s="8"/>
      <c r="C806" s="8"/>
      <c r="D806" s="8"/>
      <c r="E806" s="8"/>
      <c r="F806" s="8"/>
      <c r="G806" s="8"/>
      <c r="H806" s="8"/>
      <c r="I806" s="8"/>
      <c r="J806" s="8"/>
      <c r="K806" s="8"/>
      <c r="L806" s="9"/>
      <c r="M806" s="9"/>
      <c r="N806" s="9"/>
      <c r="O806" s="9"/>
      <c r="P806" s="8"/>
      <c r="Q806" s="8"/>
      <c r="R806" s="8"/>
      <c r="S806" s="8"/>
      <c r="T806" s="8"/>
      <c r="U806" s="8"/>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22" t="s">
        <v>5</v>
      </c>
    </row>
    <row r="807" spans="1:251" s="16" customFormat="1" ht="13.5" customHeight="1">
      <c r="A807" s="8"/>
      <c r="B807" s="164" t="s">
        <v>6</v>
      </c>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5"/>
      <c r="AA807" s="153" t="s">
        <v>9</v>
      </c>
      <c r="AB807" s="154"/>
      <c r="AC807" s="154"/>
      <c r="AD807" s="154"/>
      <c r="AE807" s="154"/>
      <c r="AF807" s="154"/>
      <c r="AG807" s="154"/>
      <c r="AH807" s="154"/>
      <c r="AI807" s="155"/>
      <c r="AJ807" s="153" t="s">
        <v>10</v>
      </c>
      <c r="AK807" s="154"/>
      <c r="AL807" s="154"/>
      <c r="AM807" s="154"/>
      <c r="AN807" s="154"/>
      <c r="AO807" s="154"/>
      <c r="AP807" s="154"/>
      <c r="AQ807" s="154"/>
      <c r="AR807" s="155"/>
      <c r="AS807" s="153" t="s">
        <v>7</v>
      </c>
      <c r="AT807" s="154"/>
      <c r="AU807" s="154"/>
      <c r="AV807" s="154"/>
      <c r="AW807" s="154"/>
      <c r="AX807" s="159"/>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c r="GQ807" s="2"/>
      <c r="GR807" s="2"/>
      <c r="GS807" s="2"/>
      <c r="GT807" s="2"/>
      <c r="GU807" s="2"/>
      <c r="GV807" s="2"/>
      <c r="GW807" s="2"/>
      <c r="GX807" s="2"/>
      <c r="GY807" s="2"/>
      <c r="GZ807" s="2"/>
      <c r="HA807" s="2"/>
      <c r="HB807" s="2"/>
      <c r="HC807" s="2"/>
      <c r="HD807" s="2"/>
      <c r="HE807" s="2"/>
      <c r="HF807" s="2"/>
      <c r="HG807" s="2"/>
      <c r="HH807" s="2"/>
      <c r="HI807" s="2"/>
      <c r="HJ807" s="2"/>
      <c r="HK807" s="2"/>
      <c r="HL807" s="2"/>
      <c r="HM807" s="2"/>
      <c r="HN807" s="2"/>
      <c r="HO807" s="2"/>
      <c r="HP807" s="2"/>
      <c r="HQ807" s="2"/>
      <c r="HR807" s="2"/>
      <c r="HS807" s="2"/>
      <c r="HT807" s="2"/>
      <c r="HU807" s="2"/>
      <c r="HV807" s="2"/>
      <c r="HW807" s="2"/>
      <c r="HX807" s="2"/>
      <c r="HY807" s="2"/>
      <c r="HZ807" s="2"/>
      <c r="IA807" s="2"/>
      <c r="IB807" s="2"/>
      <c r="IC807" s="2"/>
      <c r="ID807" s="2"/>
      <c r="IE807" s="2"/>
      <c r="IF807" s="2"/>
      <c r="IG807" s="2"/>
      <c r="IH807" s="2"/>
      <c r="II807" s="2"/>
      <c r="IJ807" s="2"/>
      <c r="IK807" s="2"/>
      <c r="IL807" s="2"/>
      <c r="IM807" s="2"/>
      <c r="IN807" s="2"/>
      <c r="IO807" s="2"/>
      <c r="IP807" s="2"/>
      <c r="IQ807" s="2"/>
    </row>
    <row r="808" spans="1:251" s="16" customFormat="1">
      <c r="A808" s="8"/>
      <c r="B808" s="165"/>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8"/>
      <c r="AA808" s="156"/>
      <c r="AB808" s="157"/>
      <c r="AC808" s="157"/>
      <c r="AD808" s="157"/>
      <c r="AE808" s="157"/>
      <c r="AF808" s="157"/>
      <c r="AG808" s="157"/>
      <c r="AH808" s="157"/>
      <c r="AI808" s="158"/>
      <c r="AJ808" s="156"/>
      <c r="AK808" s="157"/>
      <c r="AL808" s="157"/>
      <c r="AM808" s="157"/>
      <c r="AN808" s="157"/>
      <c r="AO808" s="157"/>
      <c r="AP808" s="157"/>
      <c r="AQ808" s="157"/>
      <c r="AR808" s="158"/>
      <c r="AS808" s="156"/>
      <c r="AT808" s="157"/>
      <c r="AU808" s="157"/>
      <c r="AV808" s="157"/>
      <c r="AW808" s="157"/>
      <c r="AX808" s="160"/>
      <c r="AY808" s="2"/>
      <c r="AZ808" s="2"/>
      <c r="BA808" s="2"/>
      <c r="BB808" s="23"/>
      <c r="BC808" s="24"/>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c r="GQ808" s="2"/>
      <c r="GR808" s="2"/>
      <c r="GS808" s="2"/>
      <c r="GT808" s="2"/>
      <c r="GU808" s="2"/>
      <c r="GV808" s="2"/>
      <c r="GW808" s="2"/>
      <c r="GX808" s="2"/>
      <c r="GY808" s="2"/>
      <c r="GZ808" s="2"/>
      <c r="HA808" s="2"/>
      <c r="HB808" s="2"/>
      <c r="HC808" s="2"/>
      <c r="HD808" s="2"/>
      <c r="HE808" s="2"/>
      <c r="HF808" s="2"/>
      <c r="HG808" s="2"/>
      <c r="HH808" s="2"/>
      <c r="HI808" s="2"/>
      <c r="HJ808" s="2"/>
      <c r="HK808" s="2"/>
      <c r="HL808" s="2"/>
      <c r="HM808" s="2"/>
      <c r="HN808" s="2"/>
      <c r="HO808" s="2"/>
      <c r="HP808" s="2"/>
      <c r="HQ808" s="2"/>
      <c r="HR808" s="2"/>
      <c r="HS808" s="2"/>
      <c r="HT808" s="2"/>
      <c r="HU808" s="2"/>
      <c r="HV808" s="2"/>
      <c r="HW808" s="2"/>
      <c r="HX808" s="2"/>
      <c r="HY808" s="2"/>
      <c r="HZ808" s="2"/>
      <c r="IA808" s="2"/>
      <c r="IB808" s="2"/>
      <c r="IC808" s="2"/>
      <c r="ID808" s="2"/>
      <c r="IE808" s="2"/>
      <c r="IF808" s="2"/>
      <c r="IG808" s="2"/>
      <c r="IH808" s="2"/>
      <c r="II808" s="2"/>
      <c r="IJ808" s="2"/>
      <c r="IK808" s="2"/>
      <c r="IL808" s="2"/>
      <c r="IM808" s="2"/>
      <c r="IN808" s="2"/>
      <c r="IO808" s="2"/>
      <c r="IP808" s="2"/>
      <c r="IQ808" s="2"/>
    </row>
    <row r="809" spans="1:251" s="16" customFormat="1" ht="18.75" customHeight="1">
      <c r="A809" s="8"/>
      <c r="B809" s="25"/>
      <c r="C809" s="141" t="s">
        <v>222</v>
      </c>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3"/>
      <c r="AA809" s="144">
        <v>857399</v>
      </c>
      <c r="AB809" s="145"/>
      <c r="AC809" s="145"/>
      <c r="AD809" s="145"/>
      <c r="AE809" s="145"/>
      <c r="AF809" s="145"/>
      <c r="AG809" s="145"/>
      <c r="AH809" s="145"/>
      <c r="AI809" s="146"/>
      <c r="AJ809" s="144">
        <v>1161084</v>
      </c>
      <c r="AK809" s="145"/>
      <c r="AL809" s="145"/>
      <c r="AM809" s="145"/>
      <c r="AN809" s="145"/>
      <c r="AO809" s="145"/>
      <c r="AP809" s="145"/>
      <c r="AQ809" s="145"/>
      <c r="AR809" s="146"/>
      <c r="AS809" s="147"/>
      <c r="AT809" s="148"/>
      <c r="AU809" s="148"/>
      <c r="AV809" s="148"/>
      <c r="AW809" s="148"/>
      <c r="AX809" s="149"/>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row>
    <row r="810" spans="1:251" s="16" customFormat="1" ht="18.75" customHeight="1">
      <c r="A810" s="8"/>
      <c r="B810" s="25"/>
      <c r="C810" s="141" t="s">
        <v>223</v>
      </c>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3"/>
      <c r="AA810" s="144">
        <v>601250</v>
      </c>
      <c r="AB810" s="145"/>
      <c r="AC810" s="145"/>
      <c r="AD810" s="145"/>
      <c r="AE810" s="145"/>
      <c r="AF810" s="145"/>
      <c r="AG810" s="145"/>
      <c r="AH810" s="145"/>
      <c r="AI810" s="146"/>
      <c r="AJ810" s="144">
        <v>1047600</v>
      </c>
      <c r="AK810" s="145"/>
      <c r="AL810" s="145"/>
      <c r="AM810" s="145"/>
      <c r="AN810" s="145"/>
      <c r="AO810" s="145"/>
      <c r="AP810" s="145"/>
      <c r="AQ810" s="145"/>
      <c r="AR810" s="146"/>
      <c r="AS810" s="147"/>
      <c r="AT810" s="148"/>
      <c r="AU810" s="148"/>
      <c r="AV810" s="148"/>
      <c r="AW810" s="148"/>
      <c r="AX810" s="149"/>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row>
    <row r="811" spans="1:251" s="16" customFormat="1" ht="18.75" customHeight="1">
      <c r="A811" s="8"/>
      <c r="B811" s="25"/>
      <c r="C811" s="141" t="s">
        <v>224</v>
      </c>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3"/>
      <c r="AA811" s="144">
        <v>1584</v>
      </c>
      <c r="AB811" s="145"/>
      <c r="AC811" s="145"/>
      <c r="AD811" s="145"/>
      <c r="AE811" s="145"/>
      <c r="AF811" s="145"/>
      <c r="AG811" s="145"/>
      <c r="AH811" s="145"/>
      <c r="AI811" s="146"/>
      <c r="AJ811" s="144">
        <v>59400</v>
      </c>
      <c r="AK811" s="145"/>
      <c r="AL811" s="145"/>
      <c r="AM811" s="145"/>
      <c r="AN811" s="145"/>
      <c r="AO811" s="145"/>
      <c r="AP811" s="145"/>
      <c r="AQ811" s="145"/>
      <c r="AR811" s="146"/>
      <c r="AS811" s="147"/>
      <c r="AT811" s="148"/>
      <c r="AU811" s="148"/>
      <c r="AV811" s="148"/>
      <c r="AW811" s="148"/>
      <c r="AX811" s="149"/>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c r="GS811" s="2"/>
      <c r="GT811" s="2"/>
      <c r="GU811" s="2"/>
      <c r="GV811" s="2"/>
      <c r="GW811" s="2"/>
      <c r="GX811" s="2"/>
      <c r="GY811" s="2"/>
      <c r="GZ811" s="2"/>
      <c r="HA811" s="2"/>
      <c r="HB811" s="2"/>
      <c r="HC811" s="2"/>
      <c r="HD811" s="2"/>
      <c r="HE811" s="2"/>
      <c r="HF811" s="2"/>
      <c r="HG811" s="2"/>
      <c r="HH811" s="2"/>
      <c r="HI811" s="2"/>
      <c r="HJ811" s="2"/>
      <c r="HK811" s="2"/>
      <c r="HL811" s="2"/>
      <c r="HM811" s="2"/>
      <c r="HN811" s="2"/>
      <c r="HO811" s="2"/>
      <c r="HP811" s="2"/>
      <c r="HQ811" s="2"/>
      <c r="HR811" s="2"/>
      <c r="HS811" s="2"/>
      <c r="HT811" s="2"/>
      <c r="HU811" s="2"/>
      <c r="HV811" s="2"/>
      <c r="HW811" s="2"/>
      <c r="HX811" s="2"/>
      <c r="HY811" s="2"/>
      <c r="HZ811" s="2"/>
      <c r="IA811" s="2"/>
      <c r="IB811" s="2"/>
      <c r="IC811" s="2"/>
      <c r="ID811" s="2"/>
      <c r="IE811" s="2"/>
      <c r="IF811" s="2"/>
      <c r="IG811" s="2"/>
      <c r="IH811" s="2"/>
      <c r="II811" s="2"/>
      <c r="IJ811" s="2"/>
      <c r="IK811" s="2"/>
      <c r="IL811" s="2"/>
      <c r="IM811" s="2"/>
      <c r="IN811" s="2"/>
      <c r="IO811" s="2"/>
      <c r="IP811" s="2"/>
      <c r="IQ811" s="2"/>
    </row>
    <row r="812" spans="1:251" s="16" customFormat="1" ht="18.75" customHeight="1">
      <c r="A812" s="8"/>
      <c r="B812" s="25"/>
      <c r="C812" s="141" t="s">
        <v>225</v>
      </c>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3"/>
      <c r="AA812" s="144">
        <v>23624</v>
      </c>
      <c r="AB812" s="145"/>
      <c r="AC812" s="145"/>
      <c r="AD812" s="145"/>
      <c r="AE812" s="145"/>
      <c r="AF812" s="145"/>
      <c r="AG812" s="145"/>
      <c r="AH812" s="145"/>
      <c r="AI812" s="146"/>
      <c r="AJ812" s="144">
        <v>27877</v>
      </c>
      <c r="AK812" s="145"/>
      <c r="AL812" s="145"/>
      <c r="AM812" s="145"/>
      <c r="AN812" s="145"/>
      <c r="AO812" s="145"/>
      <c r="AP812" s="145"/>
      <c r="AQ812" s="145"/>
      <c r="AR812" s="146"/>
      <c r="AS812" s="147"/>
      <c r="AT812" s="148"/>
      <c r="AU812" s="148"/>
      <c r="AV812" s="148"/>
      <c r="AW812" s="148"/>
      <c r="AX812" s="149"/>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c r="GQ812" s="2"/>
      <c r="GR812" s="2"/>
      <c r="GS812" s="2"/>
      <c r="GT812" s="2"/>
      <c r="GU812" s="2"/>
      <c r="GV812" s="2"/>
      <c r="GW812" s="2"/>
      <c r="GX812" s="2"/>
      <c r="GY812" s="2"/>
      <c r="GZ812" s="2"/>
      <c r="HA812" s="2"/>
      <c r="HB812" s="2"/>
      <c r="HC812" s="2"/>
      <c r="HD812" s="2"/>
      <c r="HE812" s="2"/>
      <c r="HF812" s="2"/>
      <c r="HG812" s="2"/>
      <c r="HH812" s="2"/>
      <c r="HI812" s="2"/>
      <c r="HJ812" s="2"/>
      <c r="HK812" s="2"/>
      <c r="HL812" s="2"/>
      <c r="HM812" s="2"/>
      <c r="HN812" s="2"/>
      <c r="HO812" s="2"/>
      <c r="HP812" s="2"/>
      <c r="HQ812" s="2"/>
      <c r="HR812" s="2"/>
      <c r="HS812" s="2"/>
      <c r="HT812" s="2"/>
      <c r="HU812" s="2"/>
      <c r="HV812" s="2"/>
      <c r="HW812" s="2"/>
      <c r="HX812" s="2"/>
      <c r="HY812" s="2"/>
      <c r="HZ812" s="2"/>
      <c r="IA812" s="2"/>
      <c r="IB812" s="2"/>
      <c r="IC812" s="2"/>
      <c r="ID812" s="2"/>
      <c r="IE812" s="2"/>
      <c r="IF812" s="2"/>
      <c r="IG812" s="2"/>
      <c r="IH812" s="2"/>
      <c r="II812" s="2"/>
      <c r="IJ812" s="2"/>
      <c r="IK812" s="2"/>
      <c r="IL812" s="2"/>
      <c r="IM812" s="2"/>
      <c r="IN812" s="2"/>
      <c r="IO812" s="2"/>
      <c r="IP812" s="2"/>
      <c r="IQ812" s="2"/>
    </row>
    <row r="813" spans="1:251" s="16" customFormat="1" ht="18.75" customHeight="1" thickBot="1">
      <c r="A813" s="17"/>
      <c r="B813" s="150" t="s">
        <v>11</v>
      </c>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2"/>
      <c r="AA813" s="135">
        <f>SUM(AA809:AI812)</f>
        <v>1483857</v>
      </c>
      <c r="AB813" s="136"/>
      <c r="AC813" s="136"/>
      <c r="AD813" s="136"/>
      <c r="AE813" s="136"/>
      <c r="AF813" s="136"/>
      <c r="AG813" s="136"/>
      <c r="AH813" s="136"/>
      <c r="AI813" s="137"/>
      <c r="AJ813" s="135">
        <f>SUM(AJ809:AR812)</f>
        <v>2295961</v>
      </c>
      <c r="AK813" s="136"/>
      <c r="AL813" s="136"/>
      <c r="AM813" s="136"/>
      <c r="AN813" s="136"/>
      <c r="AO813" s="136"/>
      <c r="AP813" s="136"/>
      <c r="AQ813" s="136"/>
      <c r="AR813" s="137"/>
      <c r="AS813" s="138"/>
      <c r="AT813" s="139"/>
      <c r="AU813" s="139"/>
      <c r="AV813" s="139"/>
      <c r="AW813" s="139"/>
      <c r="AX813" s="140"/>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c r="GQ813" s="2"/>
      <c r="GR813" s="2"/>
      <c r="GS813" s="2"/>
      <c r="GT813" s="2"/>
      <c r="GU813" s="2"/>
      <c r="GV813" s="2"/>
      <c r="GW813" s="2"/>
      <c r="GX813" s="2"/>
      <c r="GY813" s="2"/>
      <c r="GZ813" s="2"/>
      <c r="HA813" s="2"/>
      <c r="HB813" s="2"/>
      <c r="HC813" s="2"/>
      <c r="HD813" s="2"/>
      <c r="HE813" s="2"/>
      <c r="HF813" s="2"/>
      <c r="HG813" s="2"/>
      <c r="HH813" s="2"/>
      <c r="HI813" s="2"/>
      <c r="HJ813" s="2"/>
      <c r="HK813" s="2"/>
      <c r="HL813" s="2"/>
      <c r="HM813" s="2"/>
      <c r="HN813" s="2"/>
      <c r="HO813" s="2"/>
      <c r="HP813" s="2"/>
      <c r="HQ813" s="2"/>
      <c r="HR813" s="2"/>
      <c r="HS813" s="2"/>
      <c r="HT813" s="2"/>
      <c r="HU813" s="2"/>
      <c r="HV813" s="2"/>
      <c r="HW813" s="2"/>
      <c r="HX813" s="2"/>
      <c r="HY813" s="2"/>
      <c r="HZ813" s="2"/>
      <c r="IA813" s="2"/>
      <c r="IB813" s="2"/>
      <c r="IC813" s="2"/>
      <c r="ID813" s="2"/>
      <c r="IE813" s="2"/>
      <c r="IF813" s="2"/>
      <c r="IG813" s="2"/>
      <c r="IH813" s="2"/>
      <c r="II813" s="2"/>
      <c r="IJ813" s="2"/>
      <c r="IK813" s="2"/>
      <c r="IL813" s="2"/>
      <c r="IM813" s="2"/>
      <c r="IN813" s="2"/>
      <c r="IO813" s="2"/>
      <c r="IP813" s="2"/>
      <c r="IQ813" s="2"/>
    </row>
    <row r="815" spans="1:251" ht="19.2">
      <c r="A815" s="1" t="s">
        <v>0</v>
      </c>
      <c r="AW815" s="3"/>
      <c r="AX815" s="4"/>
      <c r="AY815" s="3"/>
    </row>
    <row r="817" spans="1:113" ht="18">
      <c r="B817" s="166" t="s">
        <v>8</v>
      </c>
      <c r="C817" s="167"/>
      <c r="D817" s="16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row>
    <row r="818" spans="1:113">
      <c r="Z818" s="5"/>
      <c r="AD818" s="5"/>
      <c r="AE818" s="5"/>
      <c r="AF818" s="5"/>
      <c r="AG818" s="5"/>
      <c r="AH818" s="5"/>
      <c r="AI818" s="5"/>
      <c r="AO818" s="5"/>
    </row>
    <row r="819" spans="1:113" ht="13.8" thickBot="1">
      <c r="Z819" s="5"/>
      <c r="AD819" s="5"/>
      <c r="AE819" s="5"/>
      <c r="AF819" s="5"/>
      <c r="AG819" s="5"/>
      <c r="AH819" s="5"/>
      <c r="AI819" s="5"/>
      <c r="AO819" s="5"/>
      <c r="DI819" s="6"/>
    </row>
    <row r="820" spans="1:113" ht="24.75" customHeight="1" thickBot="1">
      <c r="B820" s="168" t="s">
        <v>1</v>
      </c>
      <c r="C820" s="169"/>
      <c r="D820" s="169"/>
      <c r="E820" s="169"/>
      <c r="F820" s="169"/>
      <c r="G820" s="169"/>
      <c r="H820" s="170" t="s">
        <v>226</v>
      </c>
      <c r="I820" s="171"/>
      <c r="J820" s="171"/>
      <c r="K820" s="171"/>
      <c r="L820" s="171"/>
      <c r="M820" s="171"/>
      <c r="N820" s="171"/>
      <c r="O820" s="171"/>
      <c r="P820" s="171"/>
      <c r="Q820" s="171"/>
      <c r="R820" s="171"/>
      <c r="S820" s="171"/>
      <c r="T820" s="171"/>
      <c r="U820" s="171"/>
      <c r="V820" s="171"/>
      <c r="W820" s="171"/>
      <c r="X820" s="171"/>
      <c r="Y820" s="171"/>
      <c r="Z820" s="171"/>
      <c r="AA820" s="171"/>
      <c r="AB820" s="171"/>
      <c r="AC820" s="171"/>
      <c r="AD820" s="171"/>
      <c r="AE820" s="171"/>
      <c r="AF820" s="171"/>
      <c r="AG820" s="171"/>
      <c r="AH820" s="171"/>
      <c r="AI820" s="171"/>
      <c r="AJ820" s="171"/>
      <c r="AK820" s="171"/>
      <c r="AL820" s="171"/>
      <c r="AM820" s="171"/>
      <c r="AN820" s="171"/>
      <c r="AO820" s="171"/>
      <c r="AP820" s="171"/>
      <c r="AQ820" s="171"/>
      <c r="AR820" s="171"/>
      <c r="AS820" s="171"/>
      <c r="AT820" s="171"/>
      <c r="AU820" s="171"/>
      <c r="AV820" s="171"/>
      <c r="AW820" s="171"/>
      <c r="AX820" s="172"/>
      <c r="DI820" s="6"/>
    </row>
    <row r="821" spans="1:113" ht="14.4">
      <c r="B821" s="7"/>
      <c r="C821" s="7"/>
      <c r="D821" s="7"/>
      <c r="E821" s="7"/>
      <c r="F821" s="7"/>
      <c r="G821" s="7"/>
      <c r="H821" s="8"/>
      <c r="I821" s="8"/>
      <c r="J821" s="8"/>
      <c r="K821" s="8"/>
      <c r="L821" s="9"/>
      <c r="M821" s="9"/>
      <c r="N821" s="9"/>
      <c r="O821" s="9"/>
      <c r="P821" s="8"/>
      <c r="Q821" s="8"/>
      <c r="R821" s="8"/>
      <c r="S821" s="8"/>
      <c r="T821" s="8"/>
      <c r="U821" s="8"/>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DI821" s="6"/>
    </row>
    <row r="822" spans="1:113" ht="15" thickBot="1">
      <c r="A822" s="11"/>
      <c r="B822" s="10" t="s">
        <v>2</v>
      </c>
      <c r="C822" s="8"/>
      <c r="D822" s="8"/>
      <c r="E822" s="8"/>
      <c r="F822" s="8"/>
      <c r="G822" s="8"/>
      <c r="H822" s="8"/>
      <c r="I822" s="8"/>
      <c r="J822" s="8"/>
      <c r="K822" s="8"/>
      <c r="L822" s="9"/>
      <c r="M822" s="9"/>
      <c r="N822" s="9"/>
      <c r="O822" s="9"/>
      <c r="P822" s="8"/>
      <c r="Q822" s="8"/>
      <c r="R822" s="8"/>
      <c r="S822" s="8"/>
      <c r="T822" s="8"/>
      <c r="U822" s="8"/>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DI822" s="6"/>
    </row>
    <row r="823" spans="1:113" ht="14.4">
      <c r="A823" s="8"/>
      <c r="B823" s="12"/>
      <c r="C823" s="7"/>
      <c r="D823" s="7"/>
      <c r="E823" s="7"/>
      <c r="F823" s="7"/>
      <c r="G823" s="7"/>
      <c r="H823" s="7"/>
      <c r="I823" s="7"/>
      <c r="J823" s="7"/>
      <c r="K823" s="7"/>
      <c r="L823" s="13"/>
      <c r="M823" s="13"/>
      <c r="N823" s="13"/>
      <c r="O823" s="13"/>
      <c r="P823" s="7"/>
      <c r="Q823" s="7"/>
      <c r="R823" s="7"/>
      <c r="S823" s="7"/>
      <c r="T823" s="7"/>
      <c r="U823" s="7"/>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5"/>
    </row>
    <row r="824" spans="1:113" ht="12" customHeight="1">
      <c r="A824" s="8"/>
      <c r="B824" s="161" t="s">
        <v>227</v>
      </c>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c r="AM824" s="162"/>
      <c r="AN824" s="162"/>
      <c r="AO824" s="162"/>
      <c r="AP824" s="162"/>
      <c r="AQ824" s="162"/>
      <c r="AR824" s="162"/>
      <c r="AS824" s="162"/>
      <c r="AT824" s="162"/>
      <c r="AU824" s="162"/>
      <c r="AV824" s="162"/>
      <c r="AW824" s="162"/>
      <c r="AX824" s="163"/>
    </row>
    <row r="825" spans="1:113" ht="12" customHeight="1">
      <c r="A825" s="8"/>
      <c r="B825" s="161"/>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62"/>
      <c r="AO825" s="162"/>
      <c r="AP825" s="162"/>
      <c r="AQ825" s="162"/>
      <c r="AR825" s="162"/>
      <c r="AS825" s="162"/>
      <c r="AT825" s="162"/>
      <c r="AU825" s="162"/>
      <c r="AV825" s="162"/>
      <c r="AW825" s="162"/>
      <c r="AX825" s="163"/>
      <c r="BC825" s="16"/>
    </row>
    <row r="826" spans="1:113" ht="12" customHeight="1">
      <c r="A826" s="8"/>
      <c r="B826" s="161"/>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62"/>
      <c r="AO826" s="162"/>
      <c r="AP826" s="162"/>
      <c r="AQ826" s="162"/>
      <c r="AR826" s="162"/>
      <c r="AS826" s="162"/>
      <c r="AT826" s="162"/>
      <c r="AU826" s="162"/>
      <c r="AV826" s="162"/>
      <c r="AW826" s="162"/>
      <c r="AX826" s="163"/>
    </row>
    <row r="827" spans="1:113" ht="12" customHeight="1">
      <c r="A827" s="8"/>
      <c r="B827" s="161"/>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3"/>
    </row>
    <row r="828" spans="1:113" ht="12" customHeight="1">
      <c r="A828" s="8"/>
      <c r="B828" s="161"/>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3"/>
    </row>
    <row r="829" spans="1:113" ht="15" thickBot="1">
      <c r="A829" s="17"/>
      <c r="B829" s="18"/>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20"/>
    </row>
    <row r="830" spans="1:113">
      <c r="B830" s="21"/>
    </row>
    <row r="831" spans="1:113" ht="15" thickBot="1">
      <c r="A831" s="11"/>
      <c r="B831" s="10" t="s">
        <v>3</v>
      </c>
      <c r="C831" s="8"/>
      <c r="D831" s="8"/>
      <c r="E831" s="8"/>
      <c r="F831" s="8"/>
      <c r="G831" s="8"/>
      <c r="H831" s="8"/>
      <c r="I831" s="8"/>
      <c r="J831" s="8"/>
      <c r="K831" s="8"/>
      <c r="L831" s="9"/>
      <c r="M831" s="9"/>
      <c r="N831" s="9"/>
      <c r="O831" s="9"/>
      <c r="P831" s="8"/>
      <c r="Q831" s="8"/>
      <c r="R831" s="8"/>
      <c r="S831" s="8"/>
      <c r="T831" s="8"/>
      <c r="U831" s="8"/>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DI831" s="6"/>
    </row>
    <row r="832" spans="1:113" ht="14.4">
      <c r="A832" s="8"/>
      <c r="B832" s="12"/>
      <c r="C832" s="7"/>
      <c r="D832" s="7"/>
      <c r="E832" s="7"/>
      <c r="F832" s="7"/>
      <c r="G832" s="7"/>
      <c r="H832" s="7"/>
      <c r="I832" s="7"/>
      <c r="J832" s="7"/>
      <c r="K832" s="7"/>
      <c r="L832" s="13"/>
      <c r="M832" s="13"/>
      <c r="N832" s="13"/>
      <c r="O832" s="13"/>
      <c r="P832" s="7"/>
      <c r="Q832" s="7"/>
      <c r="R832" s="7"/>
      <c r="S832" s="7"/>
      <c r="T832" s="7"/>
      <c r="U832" s="7"/>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5"/>
    </row>
    <row r="833" spans="1:251" ht="12" customHeight="1">
      <c r="A833" s="8"/>
      <c r="B833" s="161" t="s">
        <v>228</v>
      </c>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c r="AM833" s="162"/>
      <c r="AN833" s="162"/>
      <c r="AO833" s="162"/>
      <c r="AP833" s="162"/>
      <c r="AQ833" s="162"/>
      <c r="AR833" s="162"/>
      <c r="AS833" s="162"/>
      <c r="AT833" s="162"/>
      <c r="AU833" s="162"/>
      <c r="AV833" s="162"/>
      <c r="AW833" s="162"/>
      <c r="AX833" s="163"/>
    </row>
    <row r="834" spans="1:251" ht="12" customHeight="1">
      <c r="A834" s="8"/>
      <c r="B834" s="161"/>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3"/>
    </row>
    <row r="835" spans="1:251" ht="12" customHeight="1">
      <c r="A835" s="8"/>
      <c r="B835" s="161"/>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3"/>
    </row>
    <row r="836" spans="1:251" ht="12" customHeight="1">
      <c r="A836" s="8"/>
      <c r="B836" s="161"/>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3"/>
      <c r="BC836" s="16"/>
    </row>
    <row r="837" spans="1:251" ht="12" customHeight="1">
      <c r="A837" s="8"/>
      <c r="B837" s="161"/>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3"/>
    </row>
    <row r="838" spans="1:251" ht="12" customHeight="1">
      <c r="A838" s="8"/>
      <c r="B838" s="161"/>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2"/>
      <c r="AO838" s="162"/>
      <c r="AP838" s="162"/>
      <c r="AQ838" s="162"/>
      <c r="AR838" s="162"/>
      <c r="AS838" s="162"/>
      <c r="AT838" s="162"/>
      <c r="AU838" s="162"/>
      <c r="AV838" s="162"/>
      <c r="AW838" s="162"/>
      <c r="AX838" s="163"/>
    </row>
    <row r="839" spans="1:251" ht="12" customHeight="1">
      <c r="A839" s="8"/>
      <c r="B839" s="161"/>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2"/>
      <c r="AO839" s="162"/>
      <c r="AP839" s="162"/>
      <c r="AQ839" s="162"/>
      <c r="AR839" s="162"/>
      <c r="AS839" s="162"/>
      <c r="AT839" s="162"/>
      <c r="AU839" s="162"/>
      <c r="AV839" s="162"/>
      <c r="AW839" s="162"/>
      <c r="AX839" s="163"/>
    </row>
    <row r="840" spans="1:251" ht="15" thickBot="1">
      <c r="A840" s="17"/>
      <c r="B840" s="18"/>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20"/>
    </row>
    <row r="841" spans="1:251">
      <c r="B841" s="21"/>
    </row>
    <row r="842" spans="1:251" ht="14.4">
      <c r="B842" s="10" t="s">
        <v>4</v>
      </c>
      <c r="C842" s="8"/>
      <c r="D842" s="8"/>
      <c r="E842" s="8"/>
      <c r="F842" s="8"/>
      <c r="G842" s="8"/>
      <c r="H842" s="8"/>
      <c r="I842" s="8"/>
      <c r="J842" s="8"/>
      <c r="K842" s="8"/>
      <c r="L842" s="9"/>
      <c r="M842" s="9"/>
      <c r="N842" s="9"/>
      <c r="O842" s="9"/>
      <c r="P842" s="8"/>
      <c r="Q842" s="8"/>
      <c r="R842" s="8"/>
      <c r="S842" s="8"/>
      <c r="T842" s="8"/>
      <c r="U842" s="8"/>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row>
    <row r="843" spans="1:251" ht="15" thickBot="1">
      <c r="B843" s="8"/>
      <c r="C843" s="8"/>
      <c r="D843" s="8"/>
      <c r="E843" s="8"/>
      <c r="F843" s="8"/>
      <c r="G843" s="8"/>
      <c r="H843" s="8"/>
      <c r="I843" s="8"/>
      <c r="J843" s="8"/>
      <c r="K843" s="8"/>
      <c r="L843" s="9"/>
      <c r="M843" s="9"/>
      <c r="N843" s="9"/>
      <c r="O843" s="9"/>
      <c r="P843" s="8"/>
      <c r="Q843" s="8"/>
      <c r="R843" s="8"/>
      <c r="S843" s="8"/>
      <c r="T843" s="8"/>
      <c r="U843" s="8"/>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22" t="s">
        <v>5</v>
      </c>
    </row>
    <row r="844" spans="1:251" s="16" customFormat="1" ht="13.5" customHeight="1">
      <c r="A844" s="8"/>
      <c r="B844" s="164" t="s">
        <v>6</v>
      </c>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5"/>
      <c r="AA844" s="153" t="s">
        <v>9</v>
      </c>
      <c r="AB844" s="154"/>
      <c r="AC844" s="154"/>
      <c r="AD844" s="154"/>
      <c r="AE844" s="154"/>
      <c r="AF844" s="154"/>
      <c r="AG844" s="154"/>
      <c r="AH844" s="154"/>
      <c r="AI844" s="155"/>
      <c r="AJ844" s="153" t="s">
        <v>10</v>
      </c>
      <c r="AK844" s="154"/>
      <c r="AL844" s="154"/>
      <c r="AM844" s="154"/>
      <c r="AN844" s="154"/>
      <c r="AO844" s="154"/>
      <c r="AP844" s="154"/>
      <c r="AQ844" s="154"/>
      <c r="AR844" s="155"/>
      <c r="AS844" s="153" t="s">
        <v>7</v>
      </c>
      <c r="AT844" s="154"/>
      <c r="AU844" s="154"/>
      <c r="AV844" s="154"/>
      <c r="AW844" s="154"/>
      <c r="AX844" s="159"/>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c r="GQ844" s="2"/>
      <c r="GR844" s="2"/>
      <c r="GS844" s="2"/>
      <c r="GT844" s="2"/>
      <c r="GU844" s="2"/>
      <c r="GV844" s="2"/>
      <c r="GW844" s="2"/>
      <c r="GX844" s="2"/>
      <c r="GY844" s="2"/>
      <c r="GZ844" s="2"/>
      <c r="HA844" s="2"/>
      <c r="HB844" s="2"/>
      <c r="HC844" s="2"/>
      <c r="HD844" s="2"/>
      <c r="HE844" s="2"/>
      <c r="HF844" s="2"/>
      <c r="HG844" s="2"/>
      <c r="HH844" s="2"/>
      <c r="HI844" s="2"/>
      <c r="HJ844" s="2"/>
      <c r="HK844" s="2"/>
      <c r="HL844" s="2"/>
      <c r="HM844" s="2"/>
      <c r="HN844" s="2"/>
      <c r="HO844" s="2"/>
      <c r="HP844" s="2"/>
      <c r="HQ844" s="2"/>
      <c r="HR844" s="2"/>
      <c r="HS844" s="2"/>
      <c r="HT844" s="2"/>
      <c r="HU844" s="2"/>
      <c r="HV844" s="2"/>
      <c r="HW844" s="2"/>
      <c r="HX844" s="2"/>
      <c r="HY844" s="2"/>
      <c r="HZ844" s="2"/>
      <c r="IA844" s="2"/>
      <c r="IB844" s="2"/>
      <c r="IC844" s="2"/>
      <c r="ID844" s="2"/>
      <c r="IE844" s="2"/>
      <c r="IF844" s="2"/>
      <c r="IG844" s="2"/>
      <c r="IH844" s="2"/>
      <c r="II844" s="2"/>
      <c r="IJ844" s="2"/>
      <c r="IK844" s="2"/>
      <c r="IL844" s="2"/>
      <c r="IM844" s="2"/>
      <c r="IN844" s="2"/>
      <c r="IO844" s="2"/>
      <c r="IP844" s="2"/>
      <c r="IQ844" s="2"/>
    </row>
    <row r="845" spans="1:251" s="16" customFormat="1">
      <c r="A845" s="8"/>
      <c r="B845" s="165"/>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8"/>
      <c r="AA845" s="156"/>
      <c r="AB845" s="157"/>
      <c r="AC845" s="157"/>
      <c r="AD845" s="157"/>
      <c r="AE845" s="157"/>
      <c r="AF845" s="157"/>
      <c r="AG845" s="157"/>
      <c r="AH845" s="157"/>
      <c r="AI845" s="158"/>
      <c r="AJ845" s="156"/>
      <c r="AK845" s="157"/>
      <c r="AL845" s="157"/>
      <c r="AM845" s="157"/>
      <c r="AN845" s="157"/>
      <c r="AO845" s="157"/>
      <c r="AP845" s="157"/>
      <c r="AQ845" s="157"/>
      <c r="AR845" s="158"/>
      <c r="AS845" s="156"/>
      <c r="AT845" s="157"/>
      <c r="AU845" s="157"/>
      <c r="AV845" s="157"/>
      <c r="AW845" s="157"/>
      <c r="AX845" s="160"/>
      <c r="AY845" s="2"/>
      <c r="AZ845" s="2"/>
      <c r="BA845" s="2"/>
      <c r="BB845" s="23"/>
      <c r="BC845" s="24"/>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c r="GQ845" s="2"/>
      <c r="GR845" s="2"/>
      <c r="GS845" s="2"/>
      <c r="GT845" s="2"/>
      <c r="GU845" s="2"/>
      <c r="GV845" s="2"/>
      <c r="GW845" s="2"/>
      <c r="GX845" s="2"/>
      <c r="GY845" s="2"/>
      <c r="GZ845" s="2"/>
      <c r="HA845" s="2"/>
      <c r="HB845" s="2"/>
      <c r="HC845" s="2"/>
      <c r="HD845" s="2"/>
      <c r="HE845" s="2"/>
      <c r="HF845" s="2"/>
      <c r="HG845" s="2"/>
      <c r="HH845" s="2"/>
      <c r="HI845" s="2"/>
      <c r="HJ845" s="2"/>
      <c r="HK845" s="2"/>
      <c r="HL845" s="2"/>
      <c r="HM845" s="2"/>
      <c r="HN845" s="2"/>
      <c r="HO845" s="2"/>
      <c r="HP845" s="2"/>
      <c r="HQ845" s="2"/>
      <c r="HR845" s="2"/>
      <c r="HS845" s="2"/>
      <c r="HT845" s="2"/>
      <c r="HU845" s="2"/>
      <c r="HV845" s="2"/>
      <c r="HW845" s="2"/>
      <c r="HX845" s="2"/>
      <c r="HY845" s="2"/>
      <c r="HZ845" s="2"/>
      <c r="IA845" s="2"/>
      <c r="IB845" s="2"/>
      <c r="IC845" s="2"/>
      <c r="ID845" s="2"/>
      <c r="IE845" s="2"/>
      <c r="IF845" s="2"/>
      <c r="IG845" s="2"/>
      <c r="IH845" s="2"/>
      <c r="II845" s="2"/>
      <c r="IJ845" s="2"/>
      <c r="IK845" s="2"/>
      <c r="IL845" s="2"/>
      <c r="IM845" s="2"/>
      <c r="IN845" s="2"/>
      <c r="IO845" s="2"/>
      <c r="IP845" s="2"/>
      <c r="IQ845" s="2"/>
    </row>
    <row r="846" spans="1:251" s="16" customFormat="1" ht="18.75" customHeight="1">
      <c r="A846" s="8"/>
      <c r="B846" s="25"/>
      <c r="C846" s="141" t="s">
        <v>229</v>
      </c>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3"/>
      <c r="AA846" s="144">
        <v>543304</v>
      </c>
      <c r="AB846" s="145"/>
      <c r="AC846" s="145"/>
      <c r="AD846" s="145"/>
      <c r="AE846" s="145"/>
      <c r="AF846" s="145"/>
      <c r="AG846" s="145"/>
      <c r="AH846" s="145"/>
      <c r="AI846" s="146"/>
      <c r="AJ846" s="144">
        <v>470772</v>
      </c>
      <c r="AK846" s="145"/>
      <c r="AL846" s="145"/>
      <c r="AM846" s="145"/>
      <c r="AN846" s="145"/>
      <c r="AO846" s="145"/>
      <c r="AP846" s="145"/>
      <c r="AQ846" s="145"/>
      <c r="AR846" s="146"/>
      <c r="AS846" s="147"/>
      <c r="AT846" s="148"/>
      <c r="AU846" s="148"/>
      <c r="AV846" s="148"/>
      <c r="AW846" s="148"/>
      <c r="AX846" s="149"/>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c r="GQ846" s="2"/>
      <c r="GR846" s="2"/>
      <c r="GS846" s="2"/>
      <c r="GT846" s="2"/>
      <c r="GU846" s="2"/>
      <c r="GV846" s="2"/>
      <c r="GW846" s="2"/>
      <c r="GX846" s="2"/>
      <c r="GY846" s="2"/>
      <c r="GZ846" s="2"/>
      <c r="HA846" s="2"/>
      <c r="HB846" s="2"/>
      <c r="HC846" s="2"/>
      <c r="HD846" s="2"/>
      <c r="HE846" s="2"/>
      <c r="HF846" s="2"/>
      <c r="HG846" s="2"/>
      <c r="HH846" s="2"/>
      <c r="HI846" s="2"/>
      <c r="HJ846" s="2"/>
      <c r="HK846" s="2"/>
      <c r="HL846" s="2"/>
      <c r="HM846" s="2"/>
      <c r="HN846" s="2"/>
      <c r="HO846" s="2"/>
      <c r="HP846" s="2"/>
      <c r="HQ846" s="2"/>
      <c r="HR846" s="2"/>
      <c r="HS846" s="2"/>
      <c r="HT846" s="2"/>
      <c r="HU846" s="2"/>
      <c r="HV846" s="2"/>
      <c r="HW846" s="2"/>
      <c r="HX846" s="2"/>
      <c r="HY846" s="2"/>
      <c r="HZ846" s="2"/>
      <c r="IA846" s="2"/>
      <c r="IB846" s="2"/>
      <c r="IC846" s="2"/>
      <c r="ID846" s="2"/>
      <c r="IE846" s="2"/>
      <c r="IF846" s="2"/>
      <c r="IG846" s="2"/>
      <c r="IH846" s="2"/>
      <c r="II846" s="2"/>
      <c r="IJ846" s="2"/>
      <c r="IK846" s="2"/>
      <c r="IL846" s="2"/>
      <c r="IM846" s="2"/>
      <c r="IN846" s="2"/>
      <c r="IO846" s="2"/>
      <c r="IP846" s="2"/>
      <c r="IQ846" s="2"/>
    </row>
    <row r="847" spans="1:251" s="16" customFormat="1" ht="18.75" customHeight="1">
      <c r="A847" s="8"/>
      <c r="B847" s="25"/>
      <c r="C847" s="141" t="s">
        <v>230</v>
      </c>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3"/>
      <c r="AA847" s="144">
        <v>18379</v>
      </c>
      <c r="AB847" s="145"/>
      <c r="AC847" s="145"/>
      <c r="AD847" s="145"/>
      <c r="AE847" s="145"/>
      <c r="AF847" s="145"/>
      <c r="AG847" s="145"/>
      <c r="AH847" s="145"/>
      <c r="AI847" s="146"/>
      <c r="AJ847" s="144">
        <v>8233</v>
      </c>
      <c r="AK847" s="145"/>
      <c r="AL847" s="145"/>
      <c r="AM847" s="145"/>
      <c r="AN847" s="145"/>
      <c r="AO847" s="145"/>
      <c r="AP847" s="145"/>
      <c r="AQ847" s="145"/>
      <c r="AR847" s="146"/>
      <c r="AS847" s="147"/>
      <c r="AT847" s="148"/>
      <c r="AU847" s="148"/>
      <c r="AV847" s="148"/>
      <c r="AW847" s="148"/>
      <c r="AX847" s="149"/>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c r="GQ847" s="2"/>
      <c r="GR847" s="2"/>
      <c r="GS847" s="2"/>
      <c r="GT847" s="2"/>
      <c r="GU847" s="2"/>
      <c r="GV847" s="2"/>
      <c r="GW847" s="2"/>
      <c r="GX847" s="2"/>
      <c r="GY847" s="2"/>
      <c r="GZ847" s="2"/>
      <c r="HA847" s="2"/>
      <c r="HB847" s="2"/>
      <c r="HC847" s="2"/>
      <c r="HD847" s="2"/>
      <c r="HE847" s="2"/>
      <c r="HF847" s="2"/>
      <c r="HG847" s="2"/>
      <c r="HH847" s="2"/>
      <c r="HI847" s="2"/>
      <c r="HJ847" s="2"/>
      <c r="HK847" s="2"/>
      <c r="HL847" s="2"/>
      <c r="HM847" s="2"/>
      <c r="HN847" s="2"/>
      <c r="HO847" s="2"/>
      <c r="HP847" s="2"/>
      <c r="HQ847" s="2"/>
      <c r="HR847" s="2"/>
      <c r="HS847" s="2"/>
      <c r="HT847" s="2"/>
      <c r="HU847" s="2"/>
      <c r="HV847" s="2"/>
      <c r="HW847" s="2"/>
      <c r="HX847" s="2"/>
      <c r="HY847" s="2"/>
      <c r="HZ847" s="2"/>
      <c r="IA847" s="2"/>
      <c r="IB847" s="2"/>
      <c r="IC847" s="2"/>
      <c r="ID847" s="2"/>
      <c r="IE847" s="2"/>
      <c r="IF847" s="2"/>
      <c r="IG847" s="2"/>
      <c r="IH847" s="2"/>
      <c r="II847" s="2"/>
      <c r="IJ847" s="2"/>
      <c r="IK847" s="2"/>
      <c r="IL847" s="2"/>
      <c r="IM847" s="2"/>
      <c r="IN847" s="2"/>
      <c r="IO847" s="2"/>
      <c r="IP847" s="2"/>
      <c r="IQ847" s="2"/>
    </row>
    <row r="848" spans="1:251" s="16" customFormat="1" ht="18.75" customHeight="1">
      <c r="A848" s="8"/>
      <c r="B848" s="25"/>
      <c r="C848" s="141" t="s">
        <v>231</v>
      </c>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3"/>
      <c r="AA848" s="144">
        <v>1151</v>
      </c>
      <c r="AB848" s="145"/>
      <c r="AC848" s="145"/>
      <c r="AD848" s="145"/>
      <c r="AE848" s="145"/>
      <c r="AF848" s="145"/>
      <c r="AG848" s="145"/>
      <c r="AH848" s="145"/>
      <c r="AI848" s="146"/>
      <c r="AJ848" s="144">
        <v>658</v>
      </c>
      <c r="AK848" s="145"/>
      <c r="AL848" s="145"/>
      <c r="AM848" s="145"/>
      <c r="AN848" s="145"/>
      <c r="AO848" s="145"/>
      <c r="AP848" s="145"/>
      <c r="AQ848" s="145"/>
      <c r="AR848" s="146"/>
      <c r="AS848" s="147"/>
      <c r="AT848" s="148"/>
      <c r="AU848" s="148"/>
      <c r="AV848" s="148"/>
      <c r="AW848" s="148"/>
      <c r="AX848" s="149"/>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c r="GQ848" s="2"/>
      <c r="GR848" s="2"/>
      <c r="GS848" s="2"/>
      <c r="GT848" s="2"/>
      <c r="GU848" s="2"/>
      <c r="GV848" s="2"/>
      <c r="GW848" s="2"/>
      <c r="GX848" s="2"/>
      <c r="GY848" s="2"/>
      <c r="GZ848" s="2"/>
      <c r="HA848" s="2"/>
      <c r="HB848" s="2"/>
      <c r="HC848" s="2"/>
      <c r="HD848" s="2"/>
      <c r="HE848" s="2"/>
      <c r="HF848" s="2"/>
      <c r="HG848" s="2"/>
      <c r="HH848" s="2"/>
      <c r="HI848" s="2"/>
      <c r="HJ848" s="2"/>
      <c r="HK848" s="2"/>
      <c r="HL848" s="2"/>
      <c r="HM848" s="2"/>
      <c r="HN848" s="2"/>
      <c r="HO848" s="2"/>
      <c r="HP848" s="2"/>
      <c r="HQ848" s="2"/>
      <c r="HR848" s="2"/>
      <c r="HS848" s="2"/>
      <c r="HT848" s="2"/>
      <c r="HU848" s="2"/>
      <c r="HV848" s="2"/>
      <c r="HW848" s="2"/>
      <c r="HX848" s="2"/>
      <c r="HY848" s="2"/>
      <c r="HZ848" s="2"/>
      <c r="IA848" s="2"/>
      <c r="IB848" s="2"/>
      <c r="IC848" s="2"/>
      <c r="ID848" s="2"/>
      <c r="IE848" s="2"/>
      <c r="IF848" s="2"/>
      <c r="IG848" s="2"/>
      <c r="IH848" s="2"/>
      <c r="II848" s="2"/>
      <c r="IJ848" s="2"/>
      <c r="IK848" s="2"/>
      <c r="IL848" s="2"/>
      <c r="IM848" s="2"/>
      <c r="IN848" s="2"/>
      <c r="IO848" s="2"/>
      <c r="IP848" s="2"/>
      <c r="IQ848" s="2"/>
    </row>
    <row r="849" spans="1:251" s="16" customFormat="1" ht="18.75" customHeight="1" thickBot="1">
      <c r="A849" s="17"/>
      <c r="B849" s="150" t="s">
        <v>11</v>
      </c>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2"/>
      <c r="AA849" s="135">
        <f>SUM(AA846:AI848)</f>
        <v>562834</v>
      </c>
      <c r="AB849" s="136"/>
      <c r="AC849" s="136"/>
      <c r="AD849" s="136"/>
      <c r="AE849" s="136"/>
      <c r="AF849" s="136"/>
      <c r="AG849" s="136"/>
      <c r="AH849" s="136"/>
      <c r="AI849" s="137"/>
      <c r="AJ849" s="135">
        <f>SUM(AJ846:AR848)</f>
        <v>479663</v>
      </c>
      <c r="AK849" s="136"/>
      <c r="AL849" s="136"/>
      <c r="AM849" s="136"/>
      <c r="AN849" s="136"/>
      <c r="AO849" s="136"/>
      <c r="AP849" s="136"/>
      <c r="AQ849" s="136"/>
      <c r="AR849" s="137"/>
      <c r="AS849" s="138"/>
      <c r="AT849" s="139"/>
      <c r="AU849" s="139"/>
      <c r="AV849" s="139"/>
      <c r="AW849" s="139"/>
      <c r="AX849" s="140"/>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c r="GQ849" s="2"/>
      <c r="GR849" s="2"/>
      <c r="GS849" s="2"/>
      <c r="GT849" s="2"/>
      <c r="GU849" s="2"/>
      <c r="GV849" s="2"/>
      <c r="GW849" s="2"/>
      <c r="GX849" s="2"/>
      <c r="GY849" s="2"/>
      <c r="GZ849" s="2"/>
      <c r="HA849" s="2"/>
      <c r="HB849" s="2"/>
      <c r="HC849" s="2"/>
      <c r="HD849" s="2"/>
      <c r="HE849" s="2"/>
      <c r="HF849" s="2"/>
      <c r="HG849" s="2"/>
      <c r="HH849" s="2"/>
      <c r="HI849" s="2"/>
      <c r="HJ849" s="2"/>
      <c r="HK849" s="2"/>
      <c r="HL849" s="2"/>
      <c r="HM849" s="2"/>
      <c r="HN849" s="2"/>
      <c r="HO849" s="2"/>
      <c r="HP849" s="2"/>
      <c r="HQ849" s="2"/>
      <c r="HR849" s="2"/>
      <c r="HS849" s="2"/>
      <c r="HT849" s="2"/>
      <c r="HU849" s="2"/>
      <c r="HV849" s="2"/>
      <c r="HW849" s="2"/>
      <c r="HX849" s="2"/>
      <c r="HY849" s="2"/>
      <c r="HZ849" s="2"/>
      <c r="IA849" s="2"/>
      <c r="IB849" s="2"/>
      <c r="IC849" s="2"/>
      <c r="ID849" s="2"/>
      <c r="IE849" s="2"/>
      <c r="IF849" s="2"/>
      <c r="IG849" s="2"/>
      <c r="IH849" s="2"/>
      <c r="II849" s="2"/>
      <c r="IJ849" s="2"/>
      <c r="IK849" s="2"/>
      <c r="IL849" s="2"/>
      <c r="IM849" s="2"/>
      <c r="IN849" s="2"/>
      <c r="IO849" s="2"/>
      <c r="IP849" s="2"/>
      <c r="IQ849" s="2"/>
    </row>
    <row r="851" spans="1:251" ht="19.2">
      <c r="A851" s="1" t="s">
        <v>0</v>
      </c>
      <c r="AW851" s="3"/>
      <c r="AX851" s="4"/>
      <c r="AY851" s="3"/>
    </row>
    <row r="853" spans="1:251" ht="18">
      <c r="B853" s="166" t="s">
        <v>8</v>
      </c>
      <c r="C853" s="167"/>
      <c r="D853" s="167"/>
      <c r="E853" s="167"/>
      <c r="F853" s="167"/>
      <c r="G853" s="167"/>
      <c r="H853" s="167"/>
      <c r="I853" s="167"/>
      <c r="J853" s="167"/>
      <c r="K853" s="167"/>
      <c r="L853" s="167"/>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row>
    <row r="854" spans="1:251">
      <c r="Z854" s="5"/>
      <c r="AD854" s="5"/>
      <c r="AE854" s="5"/>
      <c r="AF854" s="5"/>
      <c r="AG854" s="5"/>
      <c r="AH854" s="5"/>
      <c r="AI854" s="5"/>
      <c r="AO854" s="5"/>
    </row>
    <row r="855" spans="1:251" ht="13.8" thickBot="1">
      <c r="Z855" s="5"/>
      <c r="AD855" s="5"/>
      <c r="AE855" s="5"/>
      <c r="AF855" s="5"/>
      <c r="AG855" s="5"/>
      <c r="AH855" s="5"/>
      <c r="AI855" s="5"/>
      <c r="AO855" s="5"/>
      <c r="DI855" s="6"/>
    </row>
    <row r="856" spans="1:251" ht="24.75" customHeight="1" thickBot="1">
      <c r="B856" s="168" t="s">
        <v>1</v>
      </c>
      <c r="C856" s="169"/>
      <c r="D856" s="169"/>
      <c r="E856" s="169"/>
      <c r="F856" s="169"/>
      <c r="G856" s="169"/>
      <c r="H856" s="170" t="s">
        <v>294</v>
      </c>
      <c r="I856" s="171"/>
      <c r="J856" s="171"/>
      <c r="K856" s="171"/>
      <c r="L856" s="171"/>
      <c r="M856" s="171"/>
      <c r="N856" s="171"/>
      <c r="O856" s="171"/>
      <c r="P856" s="171"/>
      <c r="Q856" s="171"/>
      <c r="R856" s="171"/>
      <c r="S856" s="171"/>
      <c r="T856" s="171"/>
      <c r="U856" s="171"/>
      <c r="V856" s="171"/>
      <c r="W856" s="171"/>
      <c r="X856" s="171"/>
      <c r="Y856" s="171"/>
      <c r="Z856" s="171"/>
      <c r="AA856" s="171"/>
      <c r="AB856" s="171"/>
      <c r="AC856" s="171"/>
      <c r="AD856" s="171"/>
      <c r="AE856" s="171"/>
      <c r="AF856" s="171"/>
      <c r="AG856" s="171"/>
      <c r="AH856" s="171"/>
      <c r="AI856" s="171"/>
      <c r="AJ856" s="171"/>
      <c r="AK856" s="171"/>
      <c r="AL856" s="171"/>
      <c r="AM856" s="171"/>
      <c r="AN856" s="171"/>
      <c r="AO856" s="171"/>
      <c r="AP856" s="171"/>
      <c r="AQ856" s="171"/>
      <c r="AR856" s="171"/>
      <c r="AS856" s="171"/>
      <c r="AT856" s="171"/>
      <c r="AU856" s="171"/>
      <c r="AV856" s="171"/>
      <c r="AW856" s="171"/>
      <c r="AX856" s="172"/>
      <c r="DI856" s="6"/>
    </row>
    <row r="857" spans="1:251" ht="14.4">
      <c r="B857" s="7"/>
      <c r="C857" s="7"/>
      <c r="D857" s="7"/>
      <c r="E857" s="7"/>
      <c r="F857" s="7"/>
      <c r="G857" s="7"/>
      <c r="H857" s="8"/>
      <c r="I857" s="8"/>
      <c r="J857" s="8"/>
      <c r="K857" s="8"/>
      <c r="L857" s="9"/>
      <c r="M857" s="9"/>
      <c r="N857" s="9"/>
      <c r="O857" s="9"/>
      <c r="P857" s="8"/>
      <c r="Q857" s="8"/>
      <c r="R857" s="8"/>
      <c r="S857" s="8"/>
      <c r="T857" s="8"/>
      <c r="U857" s="8"/>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DI857" s="6"/>
    </row>
    <row r="858" spans="1:251" ht="15" thickBot="1">
      <c r="A858" s="11"/>
      <c r="B858" s="10" t="s">
        <v>2</v>
      </c>
      <c r="C858" s="8"/>
      <c r="D858" s="8"/>
      <c r="E858" s="8"/>
      <c r="F858" s="8"/>
      <c r="G858" s="8"/>
      <c r="H858" s="8"/>
      <c r="I858" s="8"/>
      <c r="J858" s="8"/>
      <c r="K858" s="8"/>
      <c r="L858" s="9"/>
      <c r="M858" s="9"/>
      <c r="N858" s="9"/>
      <c r="O858" s="9"/>
      <c r="P858" s="8"/>
      <c r="Q858" s="8"/>
      <c r="R858" s="8"/>
      <c r="S858" s="8"/>
      <c r="T858" s="8"/>
      <c r="U858" s="8"/>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DI858" s="6"/>
    </row>
    <row r="859" spans="1:251" ht="14.4">
      <c r="A859" s="8"/>
      <c r="B859" s="12"/>
      <c r="C859" s="7"/>
      <c r="D859" s="7"/>
      <c r="E859" s="7"/>
      <c r="F859" s="7"/>
      <c r="G859" s="7"/>
      <c r="H859" s="7"/>
      <c r="I859" s="7"/>
      <c r="J859" s="7"/>
      <c r="K859" s="7"/>
      <c r="L859" s="13"/>
      <c r="M859" s="13"/>
      <c r="N859" s="13"/>
      <c r="O859" s="13"/>
      <c r="P859" s="7"/>
      <c r="Q859" s="7"/>
      <c r="R859" s="7"/>
      <c r="S859" s="7"/>
      <c r="T859" s="7"/>
      <c r="U859" s="7"/>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5"/>
    </row>
    <row r="860" spans="1:251" ht="12" customHeight="1">
      <c r="A860" s="8"/>
      <c r="B860" s="161" t="s">
        <v>295</v>
      </c>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c r="AM860" s="162"/>
      <c r="AN860" s="162"/>
      <c r="AO860" s="162"/>
      <c r="AP860" s="162"/>
      <c r="AQ860" s="162"/>
      <c r="AR860" s="162"/>
      <c r="AS860" s="162"/>
      <c r="AT860" s="162"/>
      <c r="AU860" s="162"/>
      <c r="AV860" s="162"/>
      <c r="AW860" s="162"/>
      <c r="AX860" s="163"/>
    </row>
    <row r="861" spans="1:251" ht="12" customHeight="1">
      <c r="A861" s="8"/>
      <c r="B861" s="161"/>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c r="AM861" s="162"/>
      <c r="AN861" s="162"/>
      <c r="AO861" s="162"/>
      <c r="AP861" s="162"/>
      <c r="AQ861" s="162"/>
      <c r="AR861" s="162"/>
      <c r="AS861" s="162"/>
      <c r="AT861" s="162"/>
      <c r="AU861" s="162"/>
      <c r="AV861" s="162"/>
      <c r="AW861" s="162"/>
      <c r="AX861" s="163"/>
    </row>
    <row r="862" spans="1:251" ht="12" customHeight="1">
      <c r="A862" s="8"/>
      <c r="B862" s="161"/>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c r="AM862" s="162"/>
      <c r="AN862" s="162"/>
      <c r="AO862" s="162"/>
      <c r="AP862" s="162"/>
      <c r="AQ862" s="162"/>
      <c r="AR862" s="162"/>
      <c r="AS862" s="162"/>
      <c r="AT862" s="162"/>
      <c r="AU862" s="162"/>
      <c r="AV862" s="162"/>
      <c r="AW862" s="162"/>
      <c r="AX862" s="163"/>
    </row>
    <row r="863" spans="1:251" ht="12" customHeight="1">
      <c r="A863" s="8"/>
      <c r="B863" s="161"/>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c r="AM863" s="162"/>
      <c r="AN863" s="162"/>
      <c r="AO863" s="162"/>
      <c r="AP863" s="162"/>
      <c r="AQ863" s="162"/>
      <c r="AR863" s="162"/>
      <c r="AS863" s="162"/>
      <c r="AT863" s="162"/>
      <c r="AU863" s="162"/>
      <c r="AV863" s="162"/>
      <c r="AW863" s="162"/>
      <c r="AX863" s="163"/>
    </row>
    <row r="864" spans="1:251" ht="12" customHeight="1">
      <c r="A864" s="8"/>
      <c r="B864" s="161"/>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c r="AM864" s="162"/>
      <c r="AN864" s="162"/>
      <c r="AO864" s="162"/>
      <c r="AP864" s="162"/>
      <c r="AQ864" s="162"/>
      <c r="AR864" s="162"/>
      <c r="AS864" s="162"/>
      <c r="AT864" s="162"/>
      <c r="AU864" s="162"/>
      <c r="AV864" s="162"/>
      <c r="AW864" s="162"/>
      <c r="AX864" s="163"/>
    </row>
    <row r="865" spans="1:113" ht="12" customHeight="1">
      <c r="A865" s="8"/>
      <c r="B865" s="161"/>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c r="AM865" s="162"/>
      <c r="AN865" s="162"/>
      <c r="AO865" s="162"/>
      <c r="AP865" s="162"/>
      <c r="AQ865" s="162"/>
      <c r="AR865" s="162"/>
      <c r="AS865" s="162"/>
      <c r="AT865" s="162"/>
      <c r="AU865" s="162"/>
      <c r="AV865" s="162"/>
      <c r="AW865" s="162"/>
      <c r="AX865" s="163"/>
    </row>
    <row r="866" spans="1:113" ht="12" customHeight="1">
      <c r="A866" s="8"/>
      <c r="B866" s="161"/>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c r="AM866" s="162"/>
      <c r="AN866" s="162"/>
      <c r="AO866" s="162"/>
      <c r="AP866" s="162"/>
      <c r="AQ866" s="162"/>
      <c r="AR866" s="162"/>
      <c r="AS866" s="162"/>
      <c r="AT866" s="162"/>
      <c r="AU866" s="162"/>
      <c r="AV866" s="162"/>
      <c r="AW866" s="162"/>
      <c r="AX866" s="163"/>
    </row>
    <row r="867" spans="1:113" ht="12" customHeight="1">
      <c r="A867" s="8"/>
      <c r="B867" s="161"/>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c r="AM867" s="162"/>
      <c r="AN867" s="162"/>
      <c r="AO867" s="162"/>
      <c r="AP867" s="162"/>
      <c r="AQ867" s="162"/>
      <c r="AR867" s="162"/>
      <c r="AS867" s="162"/>
      <c r="AT867" s="162"/>
      <c r="AU867" s="162"/>
      <c r="AV867" s="162"/>
      <c r="AW867" s="162"/>
      <c r="AX867" s="163"/>
    </row>
    <row r="868" spans="1:113" ht="12" customHeight="1">
      <c r="A868" s="8"/>
      <c r="B868" s="161"/>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3"/>
      <c r="BC868" s="16"/>
    </row>
    <row r="869" spans="1:113" ht="12" customHeight="1">
      <c r="A869" s="8"/>
      <c r="B869" s="161"/>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c r="AQ869" s="162"/>
      <c r="AR869" s="162"/>
      <c r="AS869" s="162"/>
      <c r="AT869" s="162"/>
      <c r="AU869" s="162"/>
      <c r="AV869" s="162"/>
      <c r="AW869" s="162"/>
      <c r="AX869" s="163"/>
    </row>
    <row r="870" spans="1:113" ht="12" customHeight="1">
      <c r="A870" s="8"/>
      <c r="B870" s="161"/>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3"/>
    </row>
    <row r="871" spans="1:113" ht="12" customHeight="1">
      <c r="A871" s="8"/>
      <c r="B871" s="161"/>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2"/>
      <c r="AO871" s="162"/>
      <c r="AP871" s="162"/>
      <c r="AQ871" s="162"/>
      <c r="AR871" s="162"/>
      <c r="AS871" s="162"/>
      <c r="AT871" s="162"/>
      <c r="AU871" s="162"/>
      <c r="AV871" s="162"/>
      <c r="AW871" s="162"/>
      <c r="AX871" s="163"/>
    </row>
    <row r="872" spans="1:113" ht="15" thickBot="1">
      <c r="A872" s="17"/>
      <c r="B872" s="18"/>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20"/>
    </row>
    <row r="873" spans="1:113">
      <c r="B873" s="21"/>
    </row>
    <row r="874" spans="1:113" ht="15" thickBot="1">
      <c r="A874" s="11"/>
      <c r="B874" s="10" t="s">
        <v>3</v>
      </c>
      <c r="C874" s="8"/>
      <c r="D874" s="8"/>
      <c r="E874" s="8"/>
      <c r="F874" s="8"/>
      <c r="G874" s="8"/>
      <c r="H874" s="8"/>
      <c r="I874" s="8"/>
      <c r="J874" s="8"/>
      <c r="K874" s="8"/>
      <c r="L874" s="9"/>
      <c r="M874" s="9"/>
      <c r="N874" s="9"/>
      <c r="O874" s="9"/>
      <c r="P874" s="8"/>
      <c r="Q874" s="8"/>
      <c r="R874" s="8"/>
      <c r="S874" s="8"/>
      <c r="T874" s="8"/>
      <c r="U874" s="8"/>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DI874" s="6"/>
    </row>
    <row r="875" spans="1:113" ht="14.4">
      <c r="A875" s="8"/>
      <c r="B875" s="12"/>
      <c r="C875" s="7"/>
      <c r="D875" s="7"/>
      <c r="E875" s="7"/>
      <c r="F875" s="7"/>
      <c r="G875" s="7"/>
      <c r="H875" s="7"/>
      <c r="I875" s="7"/>
      <c r="J875" s="7"/>
      <c r="K875" s="7"/>
      <c r="L875" s="13"/>
      <c r="M875" s="13"/>
      <c r="N875" s="13"/>
      <c r="O875" s="13"/>
      <c r="P875" s="7"/>
      <c r="Q875" s="7"/>
      <c r="R875" s="7"/>
      <c r="S875" s="7"/>
      <c r="T875" s="7"/>
      <c r="U875" s="7"/>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5"/>
    </row>
    <row r="876" spans="1:113" ht="12" customHeight="1">
      <c r="A876" s="8"/>
      <c r="B876" s="161" t="s">
        <v>296</v>
      </c>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c r="AM876" s="162"/>
      <c r="AN876" s="162"/>
      <c r="AO876" s="162"/>
      <c r="AP876" s="162"/>
      <c r="AQ876" s="162"/>
      <c r="AR876" s="162"/>
      <c r="AS876" s="162"/>
      <c r="AT876" s="162"/>
      <c r="AU876" s="162"/>
      <c r="AV876" s="162"/>
      <c r="AW876" s="162"/>
      <c r="AX876" s="163"/>
    </row>
    <row r="877" spans="1:113" ht="12" customHeight="1">
      <c r="A877" s="8"/>
      <c r="B877" s="161"/>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3"/>
      <c r="BC877" s="16"/>
    </row>
    <row r="878" spans="1:113" ht="12" customHeight="1">
      <c r="A878" s="8"/>
      <c r="B878" s="161"/>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c r="AQ878" s="162"/>
      <c r="AR878" s="162"/>
      <c r="AS878" s="162"/>
      <c r="AT878" s="162"/>
      <c r="AU878" s="162"/>
      <c r="AV878" s="162"/>
      <c r="AW878" s="162"/>
      <c r="AX878" s="163"/>
    </row>
    <row r="879" spans="1:113" ht="12" customHeight="1">
      <c r="A879" s="8"/>
      <c r="B879" s="161"/>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M879" s="162"/>
      <c r="AN879" s="162"/>
      <c r="AO879" s="162"/>
      <c r="AP879" s="162"/>
      <c r="AQ879" s="162"/>
      <c r="AR879" s="162"/>
      <c r="AS879" s="162"/>
      <c r="AT879" s="162"/>
      <c r="AU879" s="162"/>
      <c r="AV879" s="162"/>
      <c r="AW879" s="162"/>
      <c r="AX879" s="163"/>
    </row>
    <row r="880" spans="1:113" ht="12" customHeight="1">
      <c r="A880" s="8"/>
      <c r="B880" s="161"/>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2"/>
      <c r="AN880" s="162"/>
      <c r="AO880" s="162"/>
      <c r="AP880" s="162"/>
      <c r="AQ880" s="162"/>
      <c r="AR880" s="162"/>
      <c r="AS880" s="162"/>
      <c r="AT880" s="162"/>
      <c r="AU880" s="162"/>
      <c r="AV880" s="162"/>
      <c r="AW880" s="162"/>
      <c r="AX880" s="163"/>
    </row>
    <row r="881" spans="1:251" ht="15" thickBot="1">
      <c r="A881" s="17"/>
      <c r="B881" s="18"/>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20"/>
    </row>
    <row r="882" spans="1:251">
      <c r="B882" s="21"/>
    </row>
    <row r="883" spans="1:251" ht="14.4">
      <c r="B883" s="10" t="s">
        <v>4</v>
      </c>
      <c r="C883" s="8"/>
      <c r="D883" s="8"/>
      <c r="E883" s="8"/>
      <c r="F883" s="8"/>
      <c r="G883" s="8"/>
      <c r="H883" s="8"/>
      <c r="I883" s="8"/>
      <c r="J883" s="8"/>
      <c r="K883" s="8"/>
      <c r="L883" s="9"/>
      <c r="M883" s="9"/>
      <c r="N883" s="9"/>
      <c r="O883" s="9"/>
      <c r="P883" s="8"/>
      <c r="Q883" s="8"/>
      <c r="R883" s="8"/>
      <c r="S883" s="8"/>
      <c r="T883" s="8"/>
      <c r="U883" s="8"/>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row>
    <row r="884" spans="1:251" ht="15" thickBot="1">
      <c r="B884" s="8"/>
      <c r="C884" s="8"/>
      <c r="D884" s="8"/>
      <c r="E884" s="8"/>
      <c r="F884" s="8"/>
      <c r="G884" s="8"/>
      <c r="H884" s="8"/>
      <c r="I884" s="8"/>
      <c r="J884" s="8"/>
      <c r="K884" s="8"/>
      <c r="L884" s="9"/>
      <c r="M884" s="9"/>
      <c r="N884" s="9"/>
      <c r="O884" s="9"/>
      <c r="P884" s="8"/>
      <c r="Q884" s="8"/>
      <c r="R884" s="8"/>
      <c r="S884" s="8"/>
      <c r="T884" s="8"/>
      <c r="U884" s="8"/>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22" t="s">
        <v>5</v>
      </c>
    </row>
    <row r="885" spans="1:251" s="16" customFormat="1" ht="13.5" customHeight="1">
      <c r="A885" s="8"/>
      <c r="B885" s="164" t="s">
        <v>6</v>
      </c>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5"/>
      <c r="AA885" s="153" t="s">
        <v>9</v>
      </c>
      <c r="AB885" s="154"/>
      <c r="AC885" s="154"/>
      <c r="AD885" s="154"/>
      <c r="AE885" s="154"/>
      <c r="AF885" s="154"/>
      <c r="AG885" s="154"/>
      <c r="AH885" s="154"/>
      <c r="AI885" s="155"/>
      <c r="AJ885" s="153" t="s">
        <v>10</v>
      </c>
      <c r="AK885" s="154"/>
      <c r="AL885" s="154"/>
      <c r="AM885" s="154"/>
      <c r="AN885" s="154"/>
      <c r="AO885" s="154"/>
      <c r="AP885" s="154"/>
      <c r="AQ885" s="154"/>
      <c r="AR885" s="155"/>
      <c r="AS885" s="153" t="s">
        <v>7</v>
      </c>
      <c r="AT885" s="154"/>
      <c r="AU885" s="154"/>
      <c r="AV885" s="154"/>
      <c r="AW885" s="154"/>
      <c r="AX885" s="159"/>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c r="GQ885" s="2"/>
      <c r="GR885" s="2"/>
      <c r="GS885" s="2"/>
      <c r="GT885" s="2"/>
      <c r="GU885" s="2"/>
      <c r="GV885" s="2"/>
      <c r="GW885" s="2"/>
      <c r="GX885" s="2"/>
      <c r="GY885" s="2"/>
      <c r="GZ885" s="2"/>
      <c r="HA885" s="2"/>
      <c r="HB885" s="2"/>
      <c r="HC885" s="2"/>
      <c r="HD885" s="2"/>
      <c r="HE885" s="2"/>
      <c r="HF885" s="2"/>
      <c r="HG885" s="2"/>
      <c r="HH885" s="2"/>
      <c r="HI885" s="2"/>
      <c r="HJ885" s="2"/>
      <c r="HK885" s="2"/>
      <c r="HL885" s="2"/>
      <c r="HM885" s="2"/>
      <c r="HN885" s="2"/>
      <c r="HO885" s="2"/>
      <c r="HP885" s="2"/>
      <c r="HQ885" s="2"/>
      <c r="HR885" s="2"/>
      <c r="HS885" s="2"/>
      <c r="HT885" s="2"/>
      <c r="HU885" s="2"/>
      <c r="HV885" s="2"/>
      <c r="HW885" s="2"/>
      <c r="HX885" s="2"/>
      <c r="HY885" s="2"/>
      <c r="HZ885" s="2"/>
      <c r="IA885" s="2"/>
      <c r="IB885" s="2"/>
      <c r="IC885" s="2"/>
      <c r="ID885" s="2"/>
      <c r="IE885" s="2"/>
      <c r="IF885" s="2"/>
      <c r="IG885" s="2"/>
      <c r="IH885" s="2"/>
      <c r="II885" s="2"/>
      <c r="IJ885" s="2"/>
      <c r="IK885" s="2"/>
      <c r="IL885" s="2"/>
      <c r="IM885" s="2"/>
      <c r="IN885" s="2"/>
      <c r="IO885" s="2"/>
      <c r="IP885" s="2"/>
      <c r="IQ885" s="2"/>
    </row>
    <row r="886" spans="1:251" s="16" customFormat="1">
      <c r="A886" s="8"/>
      <c r="B886" s="165"/>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8"/>
      <c r="AA886" s="156"/>
      <c r="AB886" s="157"/>
      <c r="AC886" s="157"/>
      <c r="AD886" s="157"/>
      <c r="AE886" s="157"/>
      <c r="AF886" s="157"/>
      <c r="AG886" s="157"/>
      <c r="AH886" s="157"/>
      <c r="AI886" s="158"/>
      <c r="AJ886" s="156"/>
      <c r="AK886" s="157"/>
      <c r="AL886" s="157"/>
      <c r="AM886" s="157"/>
      <c r="AN886" s="157"/>
      <c r="AO886" s="157"/>
      <c r="AP886" s="157"/>
      <c r="AQ886" s="157"/>
      <c r="AR886" s="158"/>
      <c r="AS886" s="156"/>
      <c r="AT886" s="157"/>
      <c r="AU886" s="157"/>
      <c r="AV886" s="157"/>
      <c r="AW886" s="157"/>
      <c r="AX886" s="160"/>
      <c r="AY886" s="2"/>
      <c r="AZ886" s="2"/>
      <c r="BA886" s="2"/>
      <c r="BB886" s="23"/>
      <c r="BC886" s="24"/>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c r="GQ886" s="2"/>
      <c r="GR886" s="2"/>
      <c r="GS886" s="2"/>
      <c r="GT886" s="2"/>
      <c r="GU886" s="2"/>
      <c r="GV886" s="2"/>
      <c r="GW886" s="2"/>
      <c r="GX886" s="2"/>
      <c r="GY886" s="2"/>
      <c r="GZ886" s="2"/>
      <c r="HA886" s="2"/>
      <c r="HB886" s="2"/>
      <c r="HC886" s="2"/>
      <c r="HD886" s="2"/>
      <c r="HE886" s="2"/>
      <c r="HF886" s="2"/>
      <c r="HG886" s="2"/>
      <c r="HH886" s="2"/>
      <c r="HI886" s="2"/>
      <c r="HJ886" s="2"/>
      <c r="HK886" s="2"/>
      <c r="HL886" s="2"/>
      <c r="HM886" s="2"/>
      <c r="HN886" s="2"/>
      <c r="HO886" s="2"/>
      <c r="HP886" s="2"/>
      <c r="HQ886" s="2"/>
      <c r="HR886" s="2"/>
      <c r="HS886" s="2"/>
      <c r="HT886" s="2"/>
      <c r="HU886" s="2"/>
      <c r="HV886" s="2"/>
      <c r="HW886" s="2"/>
      <c r="HX886" s="2"/>
      <c r="HY886" s="2"/>
      <c r="HZ886" s="2"/>
      <c r="IA886" s="2"/>
      <c r="IB886" s="2"/>
      <c r="IC886" s="2"/>
      <c r="ID886" s="2"/>
      <c r="IE886" s="2"/>
      <c r="IF886" s="2"/>
      <c r="IG886" s="2"/>
      <c r="IH886" s="2"/>
      <c r="II886" s="2"/>
      <c r="IJ886" s="2"/>
      <c r="IK886" s="2"/>
      <c r="IL886" s="2"/>
      <c r="IM886" s="2"/>
      <c r="IN886" s="2"/>
      <c r="IO886" s="2"/>
      <c r="IP886" s="2"/>
      <c r="IQ886" s="2"/>
    </row>
    <row r="887" spans="1:251" s="16" customFormat="1" ht="18.75" customHeight="1">
      <c r="A887" s="8"/>
      <c r="B887" s="25"/>
      <c r="C887" s="141" t="s">
        <v>297</v>
      </c>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3"/>
      <c r="AA887" s="144">
        <v>751952</v>
      </c>
      <c r="AB887" s="145"/>
      <c r="AC887" s="145"/>
      <c r="AD887" s="145"/>
      <c r="AE887" s="145"/>
      <c r="AF887" s="145"/>
      <c r="AG887" s="145"/>
      <c r="AH887" s="145"/>
      <c r="AI887" s="146"/>
      <c r="AJ887" s="144">
        <v>747358</v>
      </c>
      <c r="AK887" s="145"/>
      <c r="AL887" s="145"/>
      <c r="AM887" s="145"/>
      <c r="AN887" s="145"/>
      <c r="AO887" s="145"/>
      <c r="AP887" s="145"/>
      <c r="AQ887" s="145"/>
      <c r="AR887" s="146"/>
      <c r="AS887" s="147"/>
      <c r="AT887" s="148"/>
      <c r="AU887" s="148"/>
      <c r="AV887" s="148"/>
      <c r="AW887" s="148"/>
      <c r="AX887" s="149"/>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c r="IE887" s="2"/>
      <c r="IF887" s="2"/>
      <c r="IG887" s="2"/>
      <c r="IH887" s="2"/>
      <c r="II887" s="2"/>
      <c r="IJ887" s="2"/>
      <c r="IK887" s="2"/>
      <c r="IL887" s="2"/>
      <c r="IM887" s="2"/>
      <c r="IN887" s="2"/>
      <c r="IO887" s="2"/>
      <c r="IP887" s="2"/>
      <c r="IQ887" s="2"/>
    </row>
    <row r="888" spans="1:251" s="16" customFormat="1" ht="18.75" customHeight="1">
      <c r="A888" s="8"/>
      <c r="B888" s="25"/>
      <c r="C888" s="141" t="s">
        <v>298</v>
      </c>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3"/>
      <c r="AA888" s="144">
        <v>54548</v>
      </c>
      <c r="AB888" s="145"/>
      <c r="AC888" s="145"/>
      <c r="AD888" s="145"/>
      <c r="AE888" s="145"/>
      <c r="AF888" s="145"/>
      <c r="AG888" s="145"/>
      <c r="AH888" s="145"/>
      <c r="AI888" s="146"/>
      <c r="AJ888" s="144">
        <v>31744</v>
      </c>
      <c r="AK888" s="145"/>
      <c r="AL888" s="145"/>
      <c r="AM888" s="145"/>
      <c r="AN888" s="145"/>
      <c r="AO888" s="145"/>
      <c r="AP888" s="145"/>
      <c r="AQ888" s="145"/>
      <c r="AR888" s="146"/>
      <c r="AS888" s="147"/>
      <c r="AT888" s="148"/>
      <c r="AU888" s="148"/>
      <c r="AV888" s="148"/>
      <c r="AW888" s="148"/>
      <c r="AX888" s="149"/>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c r="IE888" s="2"/>
      <c r="IF888" s="2"/>
      <c r="IG888" s="2"/>
      <c r="IH888" s="2"/>
      <c r="II888" s="2"/>
      <c r="IJ888" s="2"/>
      <c r="IK888" s="2"/>
      <c r="IL888" s="2"/>
      <c r="IM888" s="2"/>
      <c r="IN888" s="2"/>
      <c r="IO888" s="2"/>
      <c r="IP888" s="2"/>
      <c r="IQ888" s="2"/>
    </row>
    <row r="889" spans="1:251" s="16" customFormat="1" ht="18.75" customHeight="1">
      <c r="A889" s="8"/>
      <c r="B889" s="25"/>
      <c r="C889" s="141" t="s">
        <v>299</v>
      </c>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3"/>
      <c r="AA889" s="144">
        <v>23721</v>
      </c>
      <c r="AB889" s="145"/>
      <c r="AC889" s="145"/>
      <c r="AD889" s="145"/>
      <c r="AE889" s="145"/>
      <c r="AF889" s="145"/>
      <c r="AG889" s="145"/>
      <c r="AH889" s="145"/>
      <c r="AI889" s="146"/>
      <c r="AJ889" s="144">
        <v>16162</v>
      </c>
      <c r="AK889" s="145"/>
      <c r="AL889" s="145"/>
      <c r="AM889" s="145"/>
      <c r="AN889" s="145"/>
      <c r="AO889" s="145"/>
      <c r="AP889" s="145"/>
      <c r="AQ889" s="145"/>
      <c r="AR889" s="146"/>
      <c r="AS889" s="147"/>
      <c r="AT889" s="148"/>
      <c r="AU889" s="148"/>
      <c r="AV889" s="148"/>
      <c r="AW889" s="148"/>
      <c r="AX889" s="149"/>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row>
    <row r="890" spans="1:251" s="16" customFormat="1" ht="18.75" customHeight="1">
      <c r="A890" s="8"/>
      <c r="B890" s="25"/>
      <c r="C890" s="141" t="s">
        <v>300</v>
      </c>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3"/>
      <c r="AA890" s="144">
        <v>3726</v>
      </c>
      <c r="AB890" s="145"/>
      <c r="AC890" s="145"/>
      <c r="AD890" s="145"/>
      <c r="AE890" s="145"/>
      <c r="AF890" s="145"/>
      <c r="AG890" s="145"/>
      <c r="AH890" s="145"/>
      <c r="AI890" s="146"/>
      <c r="AJ890" s="144">
        <v>4076</v>
      </c>
      <c r="AK890" s="145"/>
      <c r="AL890" s="145"/>
      <c r="AM890" s="145"/>
      <c r="AN890" s="145"/>
      <c r="AO890" s="145"/>
      <c r="AP890" s="145"/>
      <c r="AQ890" s="145"/>
      <c r="AR890" s="146"/>
      <c r="AS890" s="147"/>
      <c r="AT890" s="148"/>
      <c r="AU890" s="148"/>
      <c r="AV890" s="148"/>
      <c r="AW890" s="148"/>
      <c r="AX890" s="149"/>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c r="IE890" s="2"/>
      <c r="IF890" s="2"/>
      <c r="IG890" s="2"/>
      <c r="IH890" s="2"/>
      <c r="II890" s="2"/>
      <c r="IJ890" s="2"/>
      <c r="IK890" s="2"/>
      <c r="IL890" s="2"/>
      <c r="IM890" s="2"/>
      <c r="IN890" s="2"/>
      <c r="IO890" s="2"/>
      <c r="IP890" s="2"/>
      <c r="IQ890" s="2"/>
    </row>
    <row r="891" spans="1:251" s="16" customFormat="1" ht="18.75" customHeight="1">
      <c r="A891" s="8"/>
      <c r="B891" s="25"/>
      <c r="C891" s="141" t="s">
        <v>301</v>
      </c>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3"/>
      <c r="AA891" s="144">
        <v>2000</v>
      </c>
      <c r="AB891" s="145"/>
      <c r="AC891" s="145"/>
      <c r="AD891" s="145"/>
      <c r="AE891" s="145"/>
      <c r="AF891" s="145"/>
      <c r="AG891" s="145"/>
      <c r="AH891" s="145"/>
      <c r="AI891" s="146"/>
      <c r="AJ891" s="144">
        <v>2870</v>
      </c>
      <c r="AK891" s="145"/>
      <c r="AL891" s="145"/>
      <c r="AM891" s="145"/>
      <c r="AN891" s="145"/>
      <c r="AO891" s="145"/>
      <c r="AP891" s="145"/>
      <c r="AQ891" s="145"/>
      <c r="AR891" s="146"/>
      <c r="AS891" s="147"/>
      <c r="AT891" s="148"/>
      <c r="AU891" s="148"/>
      <c r="AV891" s="148"/>
      <c r="AW891" s="148"/>
      <c r="AX891" s="149"/>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c r="GS891" s="2"/>
      <c r="GT891" s="2"/>
      <c r="GU891" s="2"/>
      <c r="GV891" s="2"/>
      <c r="GW891" s="2"/>
      <c r="GX891" s="2"/>
      <c r="GY891" s="2"/>
      <c r="GZ891" s="2"/>
      <c r="HA891" s="2"/>
      <c r="HB891" s="2"/>
      <c r="HC891" s="2"/>
      <c r="HD891" s="2"/>
      <c r="HE891" s="2"/>
      <c r="HF891" s="2"/>
      <c r="HG891" s="2"/>
      <c r="HH891" s="2"/>
      <c r="HI891" s="2"/>
      <c r="HJ891" s="2"/>
      <c r="HK891" s="2"/>
      <c r="HL891" s="2"/>
      <c r="HM891" s="2"/>
      <c r="HN891" s="2"/>
      <c r="HO891" s="2"/>
      <c r="HP891" s="2"/>
      <c r="HQ891" s="2"/>
      <c r="HR891" s="2"/>
      <c r="HS891" s="2"/>
      <c r="HT891" s="2"/>
      <c r="HU891" s="2"/>
      <c r="HV891" s="2"/>
      <c r="HW891" s="2"/>
      <c r="HX891" s="2"/>
      <c r="HY891" s="2"/>
      <c r="HZ891" s="2"/>
      <c r="IA891" s="2"/>
      <c r="IB891" s="2"/>
      <c r="IC891" s="2"/>
      <c r="ID891" s="2"/>
      <c r="IE891" s="2"/>
      <c r="IF891" s="2"/>
      <c r="IG891" s="2"/>
      <c r="IH891" s="2"/>
      <c r="II891" s="2"/>
      <c r="IJ891" s="2"/>
      <c r="IK891" s="2"/>
      <c r="IL891" s="2"/>
      <c r="IM891" s="2"/>
      <c r="IN891" s="2"/>
      <c r="IO891" s="2"/>
      <c r="IP891" s="2"/>
      <c r="IQ891" s="2"/>
    </row>
    <row r="892" spans="1:251" s="16" customFormat="1" ht="18.75" customHeight="1">
      <c r="A892" s="8"/>
      <c r="B892" s="25"/>
      <c r="C892" s="141" t="s">
        <v>302</v>
      </c>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3"/>
      <c r="AA892" s="144">
        <v>4200</v>
      </c>
      <c r="AB892" s="145"/>
      <c r="AC892" s="145"/>
      <c r="AD892" s="145"/>
      <c r="AE892" s="145"/>
      <c r="AF892" s="145"/>
      <c r="AG892" s="145"/>
      <c r="AH892" s="145"/>
      <c r="AI892" s="146"/>
      <c r="AJ892" s="144">
        <v>2862</v>
      </c>
      <c r="AK892" s="145"/>
      <c r="AL892" s="145"/>
      <c r="AM892" s="145"/>
      <c r="AN892" s="145"/>
      <c r="AO892" s="145"/>
      <c r="AP892" s="145"/>
      <c r="AQ892" s="145"/>
      <c r="AR892" s="146"/>
      <c r="AS892" s="147"/>
      <c r="AT892" s="148"/>
      <c r="AU892" s="148"/>
      <c r="AV892" s="148"/>
      <c r="AW892" s="148"/>
      <c r="AX892" s="149"/>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c r="GQ892" s="2"/>
      <c r="GR892" s="2"/>
      <c r="GS892" s="2"/>
      <c r="GT892" s="2"/>
      <c r="GU892" s="2"/>
      <c r="GV892" s="2"/>
      <c r="GW892" s="2"/>
      <c r="GX892" s="2"/>
      <c r="GY892" s="2"/>
      <c r="GZ892" s="2"/>
      <c r="HA892" s="2"/>
      <c r="HB892" s="2"/>
      <c r="HC892" s="2"/>
      <c r="HD892" s="2"/>
      <c r="HE892" s="2"/>
      <c r="HF892" s="2"/>
      <c r="HG892" s="2"/>
      <c r="HH892" s="2"/>
      <c r="HI892" s="2"/>
      <c r="HJ892" s="2"/>
      <c r="HK892" s="2"/>
      <c r="HL892" s="2"/>
      <c r="HM892" s="2"/>
      <c r="HN892" s="2"/>
      <c r="HO892" s="2"/>
      <c r="HP892" s="2"/>
      <c r="HQ892" s="2"/>
      <c r="HR892" s="2"/>
      <c r="HS892" s="2"/>
      <c r="HT892" s="2"/>
      <c r="HU892" s="2"/>
      <c r="HV892" s="2"/>
      <c r="HW892" s="2"/>
      <c r="HX892" s="2"/>
      <c r="HY892" s="2"/>
      <c r="HZ892" s="2"/>
      <c r="IA892" s="2"/>
      <c r="IB892" s="2"/>
      <c r="IC892" s="2"/>
      <c r="ID892" s="2"/>
      <c r="IE892" s="2"/>
      <c r="IF892" s="2"/>
      <c r="IG892" s="2"/>
      <c r="IH892" s="2"/>
      <c r="II892" s="2"/>
      <c r="IJ892" s="2"/>
      <c r="IK892" s="2"/>
      <c r="IL892" s="2"/>
      <c r="IM892" s="2"/>
      <c r="IN892" s="2"/>
      <c r="IO892" s="2"/>
      <c r="IP892" s="2"/>
      <c r="IQ892" s="2"/>
    </row>
    <row r="893" spans="1:251" s="16" customFormat="1" ht="18.75" customHeight="1">
      <c r="A893" s="8"/>
      <c r="B893" s="25"/>
      <c r="C893" s="141" t="s">
        <v>303</v>
      </c>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3"/>
      <c r="AA893" s="144">
        <v>1734</v>
      </c>
      <c r="AB893" s="145"/>
      <c r="AC893" s="145"/>
      <c r="AD893" s="145"/>
      <c r="AE893" s="145"/>
      <c r="AF893" s="145"/>
      <c r="AG893" s="145"/>
      <c r="AH893" s="145"/>
      <c r="AI893" s="146"/>
      <c r="AJ893" s="144">
        <v>1734</v>
      </c>
      <c r="AK893" s="145"/>
      <c r="AL893" s="145"/>
      <c r="AM893" s="145"/>
      <c r="AN893" s="145"/>
      <c r="AO893" s="145"/>
      <c r="AP893" s="145"/>
      <c r="AQ893" s="145"/>
      <c r="AR893" s="146"/>
      <c r="AS893" s="147"/>
      <c r="AT893" s="148"/>
      <c r="AU893" s="148"/>
      <c r="AV893" s="148"/>
      <c r="AW893" s="148"/>
      <c r="AX893" s="149"/>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c r="GQ893" s="2"/>
      <c r="GR893" s="2"/>
      <c r="GS893" s="2"/>
      <c r="GT893" s="2"/>
      <c r="GU893" s="2"/>
      <c r="GV893" s="2"/>
      <c r="GW893" s="2"/>
      <c r="GX893" s="2"/>
      <c r="GY893" s="2"/>
      <c r="GZ893" s="2"/>
      <c r="HA893" s="2"/>
      <c r="HB893" s="2"/>
      <c r="HC893" s="2"/>
      <c r="HD893" s="2"/>
      <c r="HE893" s="2"/>
      <c r="HF893" s="2"/>
      <c r="HG893" s="2"/>
      <c r="HH893" s="2"/>
      <c r="HI893" s="2"/>
      <c r="HJ893" s="2"/>
      <c r="HK893" s="2"/>
      <c r="HL893" s="2"/>
      <c r="HM893" s="2"/>
      <c r="HN893" s="2"/>
      <c r="HO893" s="2"/>
      <c r="HP893" s="2"/>
      <c r="HQ893" s="2"/>
      <c r="HR893" s="2"/>
      <c r="HS893" s="2"/>
      <c r="HT893" s="2"/>
      <c r="HU893" s="2"/>
      <c r="HV893" s="2"/>
      <c r="HW893" s="2"/>
      <c r="HX893" s="2"/>
      <c r="HY893" s="2"/>
      <c r="HZ893" s="2"/>
      <c r="IA893" s="2"/>
      <c r="IB893" s="2"/>
      <c r="IC893" s="2"/>
      <c r="ID893" s="2"/>
      <c r="IE893" s="2"/>
      <c r="IF893" s="2"/>
      <c r="IG893" s="2"/>
      <c r="IH893" s="2"/>
      <c r="II893" s="2"/>
      <c r="IJ893" s="2"/>
      <c r="IK893" s="2"/>
      <c r="IL893" s="2"/>
      <c r="IM893" s="2"/>
      <c r="IN893" s="2"/>
      <c r="IO893" s="2"/>
      <c r="IP893" s="2"/>
      <c r="IQ893" s="2"/>
    </row>
    <row r="894" spans="1:251" s="16" customFormat="1" ht="18.75" customHeight="1">
      <c r="A894" s="8"/>
      <c r="B894" s="25"/>
      <c r="C894" s="141" t="s">
        <v>304</v>
      </c>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3"/>
      <c r="AA894" s="144">
        <v>717</v>
      </c>
      <c r="AB894" s="145"/>
      <c r="AC894" s="145"/>
      <c r="AD894" s="145"/>
      <c r="AE894" s="145"/>
      <c r="AF894" s="145"/>
      <c r="AG894" s="145"/>
      <c r="AH894" s="145"/>
      <c r="AI894" s="146"/>
      <c r="AJ894" s="144">
        <v>567</v>
      </c>
      <c r="AK894" s="145"/>
      <c r="AL894" s="145"/>
      <c r="AM894" s="145"/>
      <c r="AN894" s="145"/>
      <c r="AO894" s="145"/>
      <c r="AP894" s="145"/>
      <c r="AQ894" s="145"/>
      <c r="AR894" s="146"/>
      <c r="AS894" s="147"/>
      <c r="AT894" s="148"/>
      <c r="AU894" s="148"/>
      <c r="AV894" s="148"/>
      <c r="AW894" s="148"/>
      <c r="AX894" s="149"/>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c r="GQ894" s="2"/>
      <c r="GR894" s="2"/>
      <c r="GS894" s="2"/>
      <c r="GT894" s="2"/>
      <c r="GU894" s="2"/>
      <c r="GV894" s="2"/>
      <c r="GW894" s="2"/>
      <c r="GX894" s="2"/>
      <c r="GY894" s="2"/>
      <c r="GZ894" s="2"/>
      <c r="HA894" s="2"/>
      <c r="HB894" s="2"/>
      <c r="HC894" s="2"/>
      <c r="HD894" s="2"/>
      <c r="HE894" s="2"/>
      <c r="HF894" s="2"/>
      <c r="HG894" s="2"/>
      <c r="HH894" s="2"/>
      <c r="HI894" s="2"/>
      <c r="HJ894" s="2"/>
      <c r="HK894" s="2"/>
      <c r="HL894" s="2"/>
      <c r="HM894" s="2"/>
      <c r="HN894" s="2"/>
      <c r="HO894" s="2"/>
      <c r="HP894" s="2"/>
      <c r="HQ894" s="2"/>
      <c r="HR894" s="2"/>
      <c r="HS894" s="2"/>
      <c r="HT894" s="2"/>
      <c r="HU894" s="2"/>
      <c r="HV894" s="2"/>
      <c r="HW894" s="2"/>
      <c r="HX894" s="2"/>
      <c r="HY894" s="2"/>
      <c r="HZ894" s="2"/>
      <c r="IA894" s="2"/>
      <c r="IB894" s="2"/>
      <c r="IC894" s="2"/>
      <c r="ID894" s="2"/>
      <c r="IE894" s="2"/>
      <c r="IF894" s="2"/>
      <c r="IG894" s="2"/>
      <c r="IH894" s="2"/>
      <c r="II894" s="2"/>
      <c r="IJ894" s="2"/>
      <c r="IK894" s="2"/>
      <c r="IL894" s="2"/>
      <c r="IM894" s="2"/>
      <c r="IN894" s="2"/>
      <c r="IO894" s="2"/>
      <c r="IP894" s="2"/>
      <c r="IQ894" s="2"/>
    </row>
    <row r="895" spans="1:251" s="16" customFormat="1" ht="18.75" customHeight="1">
      <c r="A895" s="8"/>
      <c r="B895" s="25"/>
      <c r="C895" s="141" t="s">
        <v>305</v>
      </c>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3"/>
      <c r="AA895" s="144">
        <v>300</v>
      </c>
      <c r="AB895" s="145"/>
      <c r="AC895" s="145"/>
      <c r="AD895" s="145"/>
      <c r="AE895" s="145"/>
      <c r="AF895" s="145"/>
      <c r="AG895" s="145"/>
      <c r="AH895" s="145"/>
      <c r="AI895" s="146"/>
      <c r="AJ895" s="144">
        <v>300</v>
      </c>
      <c r="AK895" s="145"/>
      <c r="AL895" s="145"/>
      <c r="AM895" s="145"/>
      <c r="AN895" s="145"/>
      <c r="AO895" s="145"/>
      <c r="AP895" s="145"/>
      <c r="AQ895" s="145"/>
      <c r="AR895" s="146"/>
      <c r="AS895" s="147"/>
      <c r="AT895" s="148"/>
      <c r="AU895" s="148"/>
      <c r="AV895" s="148"/>
      <c r="AW895" s="148"/>
      <c r="AX895" s="149"/>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c r="GQ895" s="2"/>
      <c r="GR895" s="2"/>
      <c r="GS895" s="2"/>
      <c r="GT895" s="2"/>
      <c r="GU895" s="2"/>
      <c r="GV895" s="2"/>
      <c r="GW895" s="2"/>
      <c r="GX895" s="2"/>
      <c r="GY895" s="2"/>
      <c r="GZ895" s="2"/>
      <c r="HA895" s="2"/>
      <c r="HB895" s="2"/>
      <c r="HC895" s="2"/>
      <c r="HD895" s="2"/>
      <c r="HE895" s="2"/>
      <c r="HF895" s="2"/>
      <c r="HG895" s="2"/>
      <c r="HH895" s="2"/>
      <c r="HI895" s="2"/>
      <c r="HJ895" s="2"/>
      <c r="HK895" s="2"/>
      <c r="HL895" s="2"/>
      <c r="HM895" s="2"/>
      <c r="HN895" s="2"/>
      <c r="HO895" s="2"/>
      <c r="HP895" s="2"/>
      <c r="HQ895" s="2"/>
      <c r="HR895" s="2"/>
      <c r="HS895" s="2"/>
      <c r="HT895" s="2"/>
      <c r="HU895" s="2"/>
      <c r="HV895" s="2"/>
      <c r="HW895" s="2"/>
      <c r="HX895" s="2"/>
      <c r="HY895" s="2"/>
      <c r="HZ895" s="2"/>
      <c r="IA895" s="2"/>
      <c r="IB895" s="2"/>
      <c r="IC895" s="2"/>
      <c r="ID895" s="2"/>
      <c r="IE895" s="2"/>
      <c r="IF895" s="2"/>
      <c r="IG895" s="2"/>
      <c r="IH895" s="2"/>
      <c r="II895" s="2"/>
      <c r="IJ895" s="2"/>
      <c r="IK895" s="2"/>
      <c r="IL895" s="2"/>
      <c r="IM895" s="2"/>
      <c r="IN895" s="2"/>
      <c r="IO895" s="2"/>
      <c r="IP895" s="2"/>
      <c r="IQ895" s="2"/>
    </row>
    <row r="896" spans="1:251" s="16" customFormat="1" ht="18.75" customHeight="1">
      <c r="A896" s="8"/>
      <c r="B896" s="25"/>
      <c r="C896" s="141" t="s">
        <v>306</v>
      </c>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3"/>
      <c r="AA896" s="144">
        <v>239</v>
      </c>
      <c r="AB896" s="145"/>
      <c r="AC896" s="145"/>
      <c r="AD896" s="145"/>
      <c r="AE896" s="145"/>
      <c r="AF896" s="145"/>
      <c r="AG896" s="145"/>
      <c r="AH896" s="145"/>
      <c r="AI896" s="146"/>
      <c r="AJ896" s="144">
        <v>0</v>
      </c>
      <c r="AK896" s="145"/>
      <c r="AL896" s="145"/>
      <c r="AM896" s="145"/>
      <c r="AN896" s="145"/>
      <c r="AO896" s="145"/>
      <c r="AP896" s="145"/>
      <c r="AQ896" s="145"/>
      <c r="AR896" s="146"/>
      <c r="AS896" s="147"/>
      <c r="AT896" s="148"/>
      <c r="AU896" s="148"/>
      <c r="AV896" s="148"/>
      <c r="AW896" s="148"/>
      <c r="AX896" s="149"/>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c r="GQ896" s="2"/>
      <c r="GR896" s="2"/>
      <c r="GS896" s="2"/>
      <c r="GT896" s="2"/>
      <c r="GU896" s="2"/>
      <c r="GV896" s="2"/>
      <c r="GW896" s="2"/>
      <c r="GX896" s="2"/>
      <c r="GY896" s="2"/>
      <c r="GZ896" s="2"/>
      <c r="HA896" s="2"/>
      <c r="HB896" s="2"/>
      <c r="HC896" s="2"/>
      <c r="HD896" s="2"/>
      <c r="HE896" s="2"/>
      <c r="HF896" s="2"/>
      <c r="HG896" s="2"/>
      <c r="HH896" s="2"/>
      <c r="HI896" s="2"/>
      <c r="HJ896" s="2"/>
      <c r="HK896" s="2"/>
      <c r="HL896" s="2"/>
      <c r="HM896" s="2"/>
      <c r="HN896" s="2"/>
      <c r="HO896" s="2"/>
      <c r="HP896" s="2"/>
      <c r="HQ896" s="2"/>
      <c r="HR896" s="2"/>
      <c r="HS896" s="2"/>
      <c r="HT896" s="2"/>
      <c r="HU896" s="2"/>
      <c r="HV896" s="2"/>
      <c r="HW896" s="2"/>
      <c r="HX896" s="2"/>
      <c r="HY896" s="2"/>
      <c r="HZ896" s="2"/>
      <c r="IA896" s="2"/>
      <c r="IB896" s="2"/>
      <c r="IC896" s="2"/>
      <c r="ID896" s="2"/>
      <c r="IE896" s="2"/>
      <c r="IF896" s="2"/>
      <c r="IG896" s="2"/>
      <c r="IH896" s="2"/>
      <c r="II896" s="2"/>
      <c r="IJ896" s="2"/>
      <c r="IK896" s="2"/>
      <c r="IL896" s="2"/>
      <c r="IM896" s="2"/>
      <c r="IN896" s="2"/>
      <c r="IO896" s="2"/>
      <c r="IP896" s="2"/>
      <c r="IQ896" s="2"/>
    </row>
    <row r="897" spans="1:251" s="16" customFormat="1" ht="18.75" customHeight="1" thickBot="1">
      <c r="A897" s="17"/>
      <c r="B897" s="150" t="s">
        <v>11</v>
      </c>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2"/>
      <c r="AA897" s="135">
        <f>SUM(AA887:AI896)</f>
        <v>843137</v>
      </c>
      <c r="AB897" s="136"/>
      <c r="AC897" s="136"/>
      <c r="AD897" s="136"/>
      <c r="AE897" s="136"/>
      <c r="AF897" s="136"/>
      <c r="AG897" s="136"/>
      <c r="AH897" s="136"/>
      <c r="AI897" s="137"/>
      <c r="AJ897" s="135">
        <f>SUM(AJ887:AR896)</f>
        <v>807673</v>
      </c>
      <c r="AK897" s="136"/>
      <c r="AL897" s="136"/>
      <c r="AM897" s="136"/>
      <c r="AN897" s="136"/>
      <c r="AO897" s="136"/>
      <c r="AP897" s="136"/>
      <c r="AQ897" s="136"/>
      <c r="AR897" s="137"/>
      <c r="AS897" s="138"/>
      <c r="AT897" s="139"/>
      <c r="AU897" s="139"/>
      <c r="AV897" s="139"/>
      <c r="AW897" s="139"/>
      <c r="AX897" s="140"/>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c r="GQ897" s="2"/>
      <c r="GR897" s="2"/>
      <c r="GS897" s="2"/>
      <c r="GT897" s="2"/>
      <c r="GU897" s="2"/>
      <c r="GV897" s="2"/>
      <c r="GW897" s="2"/>
      <c r="GX897" s="2"/>
      <c r="GY897" s="2"/>
      <c r="GZ897" s="2"/>
      <c r="HA897" s="2"/>
      <c r="HB897" s="2"/>
      <c r="HC897" s="2"/>
      <c r="HD897" s="2"/>
      <c r="HE897" s="2"/>
      <c r="HF897" s="2"/>
      <c r="HG897" s="2"/>
      <c r="HH897" s="2"/>
      <c r="HI897" s="2"/>
      <c r="HJ897" s="2"/>
      <c r="HK897" s="2"/>
      <c r="HL897" s="2"/>
      <c r="HM897" s="2"/>
      <c r="HN897" s="2"/>
      <c r="HO897" s="2"/>
      <c r="HP897" s="2"/>
      <c r="HQ897" s="2"/>
      <c r="HR897" s="2"/>
      <c r="HS897" s="2"/>
      <c r="HT897" s="2"/>
      <c r="HU897" s="2"/>
      <c r="HV897" s="2"/>
      <c r="HW897" s="2"/>
      <c r="HX897" s="2"/>
      <c r="HY897" s="2"/>
      <c r="HZ897" s="2"/>
      <c r="IA897" s="2"/>
      <c r="IB897" s="2"/>
      <c r="IC897" s="2"/>
      <c r="ID897" s="2"/>
      <c r="IE897" s="2"/>
      <c r="IF897" s="2"/>
      <c r="IG897" s="2"/>
      <c r="IH897" s="2"/>
      <c r="II897" s="2"/>
      <c r="IJ897" s="2"/>
      <c r="IK897" s="2"/>
      <c r="IL897" s="2"/>
      <c r="IM897" s="2"/>
      <c r="IN897" s="2"/>
      <c r="IO897" s="2"/>
      <c r="IP897" s="2"/>
      <c r="IQ897" s="2"/>
    </row>
    <row r="899" spans="1:251" ht="19.2">
      <c r="A899" s="1" t="s">
        <v>0</v>
      </c>
      <c r="AW899" s="3"/>
      <c r="AX899" s="4"/>
      <c r="AY899" s="3"/>
    </row>
    <row r="901" spans="1:251" ht="18">
      <c r="B901" s="166" t="s">
        <v>8</v>
      </c>
      <c r="C901" s="167"/>
      <c r="D901" s="167"/>
      <c r="E901" s="167"/>
      <c r="F901" s="167"/>
      <c r="G901" s="167"/>
      <c r="H901" s="167"/>
      <c r="I901" s="167"/>
      <c r="J901" s="167"/>
      <c r="K901" s="167"/>
      <c r="L901" s="167"/>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row>
    <row r="902" spans="1:251">
      <c r="Z902" s="5"/>
      <c r="AD902" s="5"/>
      <c r="AE902" s="5"/>
      <c r="AF902" s="5"/>
      <c r="AG902" s="5"/>
      <c r="AH902" s="5"/>
      <c r="AI902" s="5"/>
      <c r="AO902" s="5"/>
    </row>
    <row r="903" spans="1:251" ht="13.8" thickBot="1">
      <c r="Z903" s="5"/>
      <c r="AD903" s="5"/>
      <c r="AE903" s="5"/>
      <c r="AF903" s="5"/>
      <c r="AG903" s="5"/>
      <c r="AH903" s="5"/>
      <c r="AI903" s="5"/>
      <c r="AO903" s="5"/>
      <c r="DI903" s="6"/>
    </row>
    <row r="904" spans="1:251" ht="24.75" customHeight="1" thickBot="1">
      <c r="B904" s="168" t="s">
        <v>1</v>
      </c>
      <c r="C904" s="169"/>
      <c r="D904" s="169"/>
      <c r="E904" s="169"/>
      <c r="F904" s="169"/>
      <c r="G904" s="169"/>
      <c r="H904" s="170" t="s">
        <v>232</v>
      </c>
      <c r="I904" s="171"/>
      <c r="J904" s="171"/>
      <c r="K904" s="171"/>
      <c r="L904" s="171"/>
      <c r="M904" s="171"/>
      <c r="N904" s="171"/>
      <c r="O904" s="171"/>
      <c r="P904" s="171"/>
      <c r="Q904" s="171"/>
      <c r="R904" s="171"/>
      <c r="S904" s="171"/>
      <c r="T904" s="171"/>
      <c r="U904" s="171"/>
      <c r="V904" s="171"/>
      <c r="W904" s="171"/>
      <c r="X904" s="171"/>
      <c r="Y904" s="171"/>
      <c r="Z904" s="171"/>
      <c r="AA904" s="171"/>
      <c r="AB904" s="171"/>
      <c r="AC904" s="171"/>
      <c r="AD904" s="171"/>
      <c r="AE904" s="171"/>
      <c r="AF904" s="171"/>
      <c r="AG904" s="171"/>
      <c r="AH904" s="171"/>
      <c r="AI904" s="171"/>
      <c r="AJ904" s="171"/>
      <c r="AK904" s="171"/>
      <c r="AL904" s="171"/>
      <c r="AM904" s="171"/>
      <c r="AN904" s="171"/>
      <c r="AO904" s="171"/>
      <c r="AP904" s="171"/>
      <c r="AQ904" s="171"/>
      <c r="AR904" s="171"/>
      <c r="AS904" s="171"/>
      <c r="AT904" s="171"/>
      <c r="AU904" s="171"/>
      <c r="AV904" s="171"/>
      <c r="AW904" s="171"/>
      <c r="AX904" s="172"/>
      <c r="DI904" s="6"/>
    </row>
    <row r="905" spans="1:251" ht="14.4">
      <c r="B905" s="7"/>
      <c r="C905" s="7"/>
      <c r="D905" s="7"/>
      <c r="E905" s="7"/>
      <c r="F905" s="7"/>
      <c r="G905" s="7"/>
      <c r="H905" s="8"/>
      <c r="I905" s="8"/>
      <c r="J905" s="8"/>
      <c r="K905" s="8"/>
      <c r="L905" s="9"/>
      <c r="M905" s="9"/>
      <c r="N905" s="9"/>
      <c r="O905" s="9"/>
      <c r="P905" s="8"/>
      <c r="Q905" s="8"/>
      <c r="R905" s="8"/>
      <c r="S905" s="8"/>
      <c r="T905" s="8"/>
      <c r="U905" s="8"/>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DI905" s="6"/>
    </row>
    <row r="906" spans="1:251" ht="15" thickBot="1">
      <c r="A906" s="11"/>
      <c r="B906" s="10" t="s">
        <v>2</v>
      </c>
      <c r="C906" s="8"/>
      <c r="D906" s="8"/>
      <c r="E906" s="8"/>
      <c r="F906" s="8"/>
      <c r="G906" s="8"/>
      <c r="H906" s="8"/>
      <c r="I906" s="8"/>
      <c r="J906" s="8"/>
      <c r="K906" s="8"/>
      <c r="L906" s="9"/>
      <c r="M906" s="9"/>
      <c r="N906" s="9"/>
      <c r="O906" s="9"/>
      <c r="P906" s="8"/>
      <c r="Q906" s="8"/>
      <c r="R906" s="8"/>
      <c r="S906" s="8"/>
      <c r="T906" s="8"/>
      <c r="U906" s="8"/>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DI906" s="6"/>
    </row>
    <row r="907" spans="1:251" ht="14.4">
      <c r="A907" s="8"/>
      <c r="B907" s="12"/>
      <c r="C907" s="7"/>
      <c r="D907" s="7"/>
      <c r="E907" s="7"/>
      <c r="F907" s="7"/>
      <c r="G907" s="7"/>
      <c r="H907" s="7"/>
      <c r="I907" s="7"/>
      <c r="J907" s="7"/>
      <c r="K907" s="7"/>
      <c r="L907" s="13"/>
      <c r="M907" s="13"/>
      <c r="N907" s="13"/>
      <c r="O907" s="13"/>
      <c r="P907" s="7"/>
      <c r="Q907" s="7"/>
      <c r="R907" s="7"/>
      <c r="S907" s="7"/>
      <c r="T907" s="7"/>
      <c r="U907" s="7"/>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5"/>
    </row>
    <row r="908" spans="1:251" ht="12" customHeight="1">
      <c r="A908" s="8"/>
      <c r="B908" s="161" t="s">
        <v>233</v>
      </c>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3"/>
    </row>
    <row r="909" spans="1:251" ht="12" customHeight="1">
      <c r="A909" s="8"/>
      <c r="B909" s="161"/>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3"/>
    </row>
    <row r="910" spans="1:251" ht="12" customHeight="1">
      <c r="A910" s="8"/>
      <c r="B910" s="161"/>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3"/>
    </row>
    <row r="911" spans="1:251" ht="12" customHeight="1">
      <c r="A911" s="8"/>
      <c r="B911" s="161"/>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2"/>
      <c r="AO911" s="162"/>
      <c r="AP911" s="162"/>
      <c r="AQ911" s="162"/>
      <c r="AR911" s="162"/>
      <c r="AS911" s="162"/>
      <c r="AT911" s="162"/>
      <c r="AU911" s="162"/>
      <c r="AV911" s="162"/>
      <c r="AW911" s="162"/>
      <c r="AX911" s="163"/>
      <c r="BC911" s="16"/>
    </row>
    <row r="912" spans="1:251" ht="12" customHeight="1">
      <c r="A912" s="8"/>
      <c r="B912" s="161"/>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c r="AM912" s="162"/>
      <c r="AN912" s="162"/>
      <c r="AO912" s="162"/>
      <c r="AP912" s="162"/>
      <c r="AQ912" s="162"/>
      <c r="AR912" s="162"/>
      <c r="AS912" s="162"/>
      <c r="AT912" s="162"/>
      <c r="AU912" s="162"/>
      <c r="AV912" s="162"/>
      <c r="AW912" s="162"/>
      <c r="AX912" s="163"/>
    </row>
    <row r="913" spans="1:113" ht="12" customHeight="1">
      <c r="A913" s="8"/>
      <c r="B913" s="161"/>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c r="AQ913" s="162"/>
      <c r="AR913" s="162"/>
      <c r="AS913" s="162"/>
      <c r="AT913" s="162"/>
      <c r="AU913" s="162"/>
      <c r="AV913" s="162"/>
      <c r="AW913" s="162"/>
      <c r="AX913" s="163"/>
    </row>
    <row r="914" spans="1:113" ht="12" customHeight="1">
      <c r="A914" s="8"/>
      <c r="B914" s="161"/>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M914" s="162"/>
      <c r="AN914" s="162"/>
      <c r="AO914" s="162"/>
      <c r="AP914" s="162"/>
      <c r="AQ914" s="162"/>
      <c r="AR914" s="162"/>
      <c r="AS914" s="162"/>
      <c r="AT914" s="162"/>
      <c r="AU914" s="162"/>
      <c r="AV914" s="162"/>
      <c r="AW914" s="162"/>
      <c r="AX914" s="163"/>
    </row>
    <row r="915" spans="1:113" ht="15" thickBot="1">
      <c r="A915" s="17"/>
      <c r="B915" s="18"/>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20"/>
    </row>
    <row r="916" spans="1:113">
      <c r="B916" s="21"/>
    </row>
    <row r="917" spans="1:113" ht="15" thickBot="1">
      <c r="A917" s="11"/>
      <c r="B917" s="10" t="s">
        <v>3</v>
      </c>
      <c r="C917" s="8"/>
      <c r="D917" s="8"/>
      <c r="E917" s="8"/>
      <c r="F917" s="8"/>
      <c r="G917" s="8"/>
      <c r="H917" s="8"/>
      <c r="I917" s="8"/>
      <c r="J917" s="8"/>
      <c r="K917" s="8"/>
      <c r="L917" s="9"/>
      <c r="M917" s="9"/>
      <c r="N917" s="9"/>
      <c r="O917" s="9"/>
      <c r="P917" s="8"/>
      <c r="Q917" s="8"/>
      <c r="R917" s="8"/>
      <c r="S917" s="8"/>
      <c r="T917" s="8"/>
      <c r="U917" s="8"/>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DI917" s="6"/>
    </row>
    <row r="918" spans="1:113" ht="14.4">
      <c r="A918" s="8"/>
      <c r="B918" s="12"/>
      <c r="C918" s="7"/>
      <c r="D918" s="7"/>
      <c r="E918" s="7"/>
      <c r="F918" s="7"/>
      <c r="G918" s="7"/>
      <c r="H918" s="7"/>
      <c r="I918" s="7"/>
      <c r="J918" s="7"/>
      <c r="K918" s="7"/>
      <c r="L918" s="13"/>
      <c r="M918" s="13"/>
      <c r="N918" s="13"/>
      <c r="O918" s="13"/>
      <c r="P918" s="7"/>
      <c r="Q918" s="7"/>
      <c r="R918" s="7"/>
      <c r="S918" s="7"/>
      <c r="T918" s="7"/>
      <c r="U918" s="7"/>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5"/>
    </row>
    <row r="919" spans="1:113" ht="12" customHeight="1">
      <c r="A919" s="8"/>
      <c r="B919" s="161" t="s">
        <v>234</v>
      </c>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M919" s="162"/>
      <c r="AN919" s="162"/>
      <c r="AO919" s="162"/>
      <c r="AP919" s="162"/>
      <c r="AQ919" s="162"/>
      <c r="AR919" s="162"/>
      <c r="AS919" s="162"/>
      <c r="AT919" s="162"/>
      <c r="AU919" s="162"/>
      <c r="AV919" s="162"/>
      <c r="AW919" s="162"/>
      <c r="AX919" s="163"/>
    </row>
    <row r="920" spans="1:113" ht="12" customHeight="1">
      <c r="A920" s="8"/>
      <c r="B920" s="161"/>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M920" s="162"/>
      <c r="AN920" s="162"/>
      <c r="AO920" s="162"/>
      <c r="AP920" s="162"/>
      <c r="AQ920" s="162"/>
      <c r="AR920" s="162"/>
      <c r="AS920" s="162"/>
      <c r="AT920" s="162"/>
      <c r="AU920" s="162"/>
      <c r="AV920" s="162"/>
      <c r="AW920" s="162"/>
      <c r="AX920" s="163"/>
    </row>
    <row r="921" spans="1:113" ht="12" customHeight="1">
      <c r="A921" s="8"/>
      <c r="B921" s="161"/>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c r="AM921" s="162"/>
      <c r="AN921" s="162"/>
      <c r="AO921" s="162"/>
      <c r="AP921" s="162"/>
      <c r="AQ921" s="162"/>
      <c r="AR921" s="162"/>
      <c r="AS921" s="162"/>
      <c r="AT921" s="162"/>
      <c r="AU921" s="162"/>
      <c r="AV921" s="162"/>
      <c r="AW921" s="162"/>
      <c r="AX921" s="163"/>
    </row>
    <row r="922" spans="1:113" ht="12" customHeight="1">
      <c r="A922" s="8"/>
      <c r="B922" s="161"/>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3"/>
    </row>
    <row r="923" spans="1:113" ht="12" customHeight="1">
      <c r="A923" s="8"/>
      <c r="B923" s="161"/>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3"/>
    </row>
    <row r="924" spans="1:113" ht="12" customHeight="1">
      <c r="A924" s="8"/>
      <c r="B924" s="161"/>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3"/>
    </row>
    <row r="925" spans="1:113" ht="12" customHeight="1">
      <c r="A925" s="8"/>
      <c r="B925" s="161"/>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3"/>
    </row>
    <row r="926" spans="1:113" ht="12" customHeight="1">
      <c r="A926" s="8"/>
      <c r="B926" s="161"/>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3"/>
    </row>
    <row r="927" spans="1:113" ht="12" customHeight="1">
      <c r="A927" s="8"/>
      <c r="B927" s="161"/>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3"/>
    </row>
    <row r="928" spans="1:113" ht="12" customHeight="1">
      <c r="A928" s="8"/>
      <c r="B928" s="161"/>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3"/>
    </row>
    <row r="929" spans="1:251" ht="12" customHeight="1">
      <c r="A929" s="8"/>
      <c r="B929" s="161"/>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3"/>
      <c r="BC929" s="16"/>
    </row>
    <row r="930" spans="1:251" ht="12" customHeight="1">
      <c r="A930" s="8"/>
      <c r="B930" s="161"/>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c r="AQ930" s="162"/>
      <c r="AR930" s="162"/>
      <c r="AS930" s="162"/>
      <c r="AT930" s="162"/>
      <c r="AU930" s="162"/>
      <c r="AV930" s="162"/>
      <c r="AW930" s="162"/>
      <c r="AX930" s="163"/>
    </row>
    <row r="931" spans="1:251" ht="12" customHeight="1">
      <c r="A931" s="8"/>
      <c r="B931" s="161"/>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2"/>
      <c r="AO931" s="162"/>
      <c r="AP931" s="162"/>
      <c r="AQ931" s="162"/>
      <c r="AR931" s="162"/>
      <c r="AS931" s="162"/>
      <c r="AT931" s="162"/>
      <c r="AU931" s="162"/>
      <c r="AV931" s="162"/>
      <c r="AW931" s="162"/>
      <c r="AX931" s="163"/>
    </row>
    <row r="932" spans="1:251" ht="12" customHeight="1">
      <c r="A932" s="8"/>
      <c r="B932" s="161"/>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3"/>
    </row>
    <row r="933" spans="1:251" ht="15" thickBot="1">
      <c r="A933" s="17"/>
      <c r="B933" s="18"/>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20"/>
    </row>
    <row r="934" spans="1:251">
      <c r="B934" s="21"/>
    </row>
    <row r="935" spans="1:251" ht="14.4">
      <c r="B935" s="10" t="s">
        <v>4</v>
      </c>
      <c r="C935" s="8"/>
      <c r="D935" s="8"/>
      <c r="E935" s="8"/>
      <c r="F935" s="8"/>
      <c r="G935" s="8"/>
      <c r="H935" s="8"/>
      <c r="I935" s="8"/>
      <c r="J935" s="8"/>
      <c r="K935" s="8"/>
      <c r="L935" s="9"/>
      <c r="M935" s="9"/>
      <c r="N935" s="9"/>
      <c r="O935" s="9"/>
      <c r="P935" s="8"/>
      <c r="Q935" s="8"/>
      <c r="R935" s="8"/>
      <c r="S935" s="8"/>
      <c r="T935" s="8"/>
      <c r="U935" s="8"/>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row>
    <row r="936" spans="1:251" ht="15" thickBot="1">
      <c r="B936" s="8"/>
      <c r="C936" s="8"/>
      <c r="D936" s="8"/>
      <c r="E936" s="8"/>
      <c r="F936" s="8"/>
      <c r="G936" s="8"/>
      <c r="H936" s="8"/>
      <c r="I936" s="8"/>
      <c r="J936" s="8"/>
      <c r="K936" s="8"/>
      <c r="L936" s="9"/>
      <c r="M936" s="9"/>
      <c r="N936" s="9"/>
      <c r="O936" s="9"/>
      <c r="P936" s="8"/>
      <c r="Q936" s="8"/>
      <c r="R936" s="8"/>
      <c r="S936" s="8"/>
      <c r="T936" s="8"/>
      <c r="U936" s="8"/>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22" t="s">
        <v>5</v>
      </c>
    </row>
    <row r="937" spans="1:251" s="16" customFormat="1" ht="13.5" customHeight="1">
      <c r="A937" s="8"/>
      <c r="B937" s="164" t="s">
        <v>6</v>
      </c>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5"/>
      <c r="AA937" s="153" t="s">
        <v>9</v>
      </c>
      <c r="AB937" s="154"/>
      <c r="AC937" s="154"/>
      <c r="AD937" s="154"/>
      <c r="AE937" s="154"/>
      <c r="AF937" s="154"/>
      <c r="AG937" s="154"/>
      <c r="AH937" s="154"/>
      <c r="AI937" s="155"/>
      <c r="AJ937" s="153" t="s">
        <v>10</v>
      </c>
      <c r="AK937" s="154"/>
      <c r="AL937" s="154"/>
      <c r="AM937" s="154"/>
      <c r="AN937" s="154"/>
      <c r="AO937" s="154"/>
      <c r="AP937" s="154"/>
      <c r="AQ937" s="154"/>
      <c r="AR937" s="155"/>
      <c r="AS937" s="153" t="s">
        <v>7</v>
      </c>
      <c r="AT937" s="154"/>
      <c r="AU937" s="154"/>
      <c r="AV937" s="154"/>
      <c r="AW937" s="154"/>
      <c r="AX937" s="159"/>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c r="GQ937" s="2"/>
      <c r="GR937" s="2"/>
      <c r="GS937" s="2"/>
      <c r="GT937" s="2"/>
      <c r="GU937" s="2"/>
      <c r="GV937" s="2"/>
      <c r="GW937" s="2"/>
      <c r="GX937" s="2"/>
      <c r="GY937" s="2"/>
      <c r="GZ937" s="2"/>
      <c r="HA937" s="2"/>
      <c r="HB937" s="2"/>
      <c r="HC937" s="2"/>
      <c r="HD937" s="2"/>
      <c r="HE937" s="2"/>
      <c r="HF937" s="2"/>
      <c r="HG937" s="2"/>
      <c r="HH937" s="2"/>
      <c r="HI937" s="2"/>
      <c r="HJ937" s="2"/>
      <c r="HK937" s="2"/>
      <c r="HL937" s="2"/>
      <c r="HM937" s="2"/>
      <c r="HN937" s="2"/>
      <c r="HO937" s="2"/>
      <c r="HP937" s="2"/>
      <c r="HQ937" s="2"/>
      <c r="HR937" s="2"/>
      <c r="HS937" s="2"/>
      <c r="HT937" s="2"/>
      <c r="HU937" s="2"/>
      <c r="HV937" s="2"/>
      <c r="HW937" s="2"/>
      <c r="HX937" s="2"/>
      <c r="HY937" s="2"/>
      <c r="HZ937" s="2"/>
      <c r="IA937" s="2"/>
      <c r="IB937" s="2"/>
      <c r="IC937" s="2"/>
      <c r="ID937" s="2"/>
      <c r="IE937" s="2"/>
      <c r="IF937" s="2"/>
      <c r="IG937" s="2"/>
      <c r="IH937" s="2"/>
      <c r="II937" s="2"/>
      <c r="IJ937" s="2"/>
      <c r="IK937" s="2"/>
      <c r="IL937" s="2"/>
      <c r="IM937" s="2"/>
      <c r="IN937" s="2"/>
      <c r="IO937" s="2"/>
      <c r="IP937" s="2"/>
      <c r="IQ937" s="2"/>
    </row>
    <row r="938" spans="1:251" s="16" customFormat="1">
      <c r="A938" s="8"/>
      <c r="B938" s="165"/>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8"/>
      <c r="AA938" s="156"/>
      <c r="AB938" s="157"/>
      <c r="AC938" s="157"/>
      <c r="AD938" s="157"/>
      <c r="AE938" s="157"/>
      <c r="AF938" s="157"/>
      <c r="AG938" s="157"/>
      <c r="AH938" s="157"/>
      <c r="AI938" s="158"/>
      <c r="AJ938" s="156"/>
      <c r="AK938" s="157"/>
      <c r="AL938" s="157"/>
      <c r="AM938" s="157"/>
      <c r="AN938" s="157"/>
      <c r="AO938" s="157"/>
      <c r="AP938" s="157"/>
      <c r="AQ938" s="157"/>
      <c r="AR938" s="158"/>
      <c r="AS938" s="156"/>
      <c r="AT938" s="157"/>
      <c r="AU938" s="157"/>
      <c r="AV938" s="157"/>
      <c r="AW938" s="157"/>
      <c r="AX938" s="160"/>
      <c r="AY938" s="2"/>
      <c r="AZ938" s="2"/>
      <c r="BA938" s="2"/>
      <c r="BB938" s="23"/>
      <c r="BC938" s="24"/>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c r="GQ938" s="2"/>
      <c r="GR938" s="2"/>
      <c r="GS938" s="2"/>
      <c r="GT938" s="2"/>
      <c r="GU938" s="2"/>
      <c r="GV938" s="2"/>
      <c r="GW938" s="2"/>
      <c r="GX938" s="2"/>
      <c r="GY938" s="2"/>
      <c r="GZ938" s="2"/>
      <c r="HA938" s="2"/>
      <c r="HB938" s="2"/>
      <c r="HC938" s="2"/>
      <c r="HD938" s="2"/>
      <c r="HE938" s="2"/>
      <c r="HF938" s="2"/>
      <c r="HG938" s="2"/>
      <c r="HH938" s="2"/>
      <c r="HI938" s="2"/>
      <c r="HJ938" s="2"/>
      <c r="HK938" s="2"/>
      <c r="HL938" s="2"/>
      <c r="HM938" s="2"/>
      <c r="HN938" s="2"/>
      <c r="HO938" s="2"/>
      <c r="HP938" s="2"/>
      <c r="HQ938" s="2"/>
      <c r="HR938" s="2"/>
      <c r="HS938" s="2"/>
      <c r="HT938" s="2"/>
      <c r="HU938" s="2"/>
      <c r="HV938" s="2"/>
      <c r="HW938" s="2"/>
      <c r="HX938" s="2"/>
      <c r="HY938" s="2"/>
      <c r="HZ938" s="2"/>
      <c r="IA938" s="2"/>
      <c r="IB938" s="2"/>
      <c r="IC938" s="2"/>
      <c r="ID938" s="2"/>
      <c r="IE938" s="2"/>
      <c r="IF938" s="2"/>
      <c r="IG938" s="2"/>
      <c r="IH938" s="2"/>
      <c r="II938" s="2"/>
      <c r="IJ938" s="2"/>
      <c r="IK938" s="2"/>
      <c r="IL938" s="2"/>
      <c r="IM938" s="2"/>
      <c r="IN938" s="2"/>
      <c r="IO938" s="2"/>
      <c r="IP938" s="2"/>
      <c r="IQ938" s="2"/>
    </row>
    <row r="939" spans="1:251" s="16" customFormat="1" ht="18.75" customHeight="1">
      <c r="A939" s="8"/>
      <c r="B939" s="25"/>
      <c r="C939" s="141" t="s">
        <v>235</v>
      </c>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3"/>
      <c r="AA939" s="144">
        <v>327819</v>
      </c>
      <c r="AB939" s="145"/>
      <c r="AC939" s="145"/>
      <c r="AD939" s="145"/>
      <c r="AE939" s="145"/>
      <c r="AF939" s="145"/>
      <c r="AG939" s="145"/>
      <c r="AH939" s="145"/>
      <c r="AI939" s="146"/>
      <c r="AJ939" s="144">
        <v>319431</v>
      </c>
      <c r="AK939" s="145"/>
      <c r="AL939" s="145"/>
      <c r="AM939" s="145"/>
      <c r="AN939" s="145"/>
      <c r="AO939" s="145"/>
      <c r="AP939" s="145"/>
      <c r="AQ939" s="145"/>
      <c r="AR939" s="146"/>
      <c r="AS939" s="147"/>
      <c r="AT939" s="148"/>
      <c r="AU939" s="148"/>
      <c r="AV939" s="148"/>
      <c r="AW939" s="148"/>
      <c r="AX939" s="149"/>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c r="GQ939" s="2"/>
      <c r="GR939" s="2"/>
      <c r="GS939" s="2"/>
      <c r="GT939" s="2"/>
      <c r="GU939" s="2"/>
      <c r="GV939" s="2"/>
      <c r="GW939" s="2"/>
      <c r="GX939" s="2"/>
      <c r="GY939" s="2"/>
      <c r="GZ939" s="2"/>
      <c r="HA939" s="2"/>
      <c r="HB939" s="2"/>
      <c r="HC939" s="2"/>
      <c r="HD939" s="2"/>
      <c r="HE939" s="2"/>
      <c r="HF939" s="2"/>
      <c r="HG939" s="2"/>
      <c r="HH939" s="2"/>
      <c r="HI939" s="2"/>
      <c r="HJ939" s="2"/>
      <c r="HK939" s="2"/>
      <c r="HL939" s="2"/>
      <c r="HM939" s="2"/>
      <c r="HN939" s="2"/>
      <c r="HO939" s="2"/>
      <c r="HP939" s="2"/>
      <c r="HQ939" s="2"/>
      <c r="HR939" s="2"/>
      <c r="HS939" s="2"/>
      <c r="HT939" s="2"/>
      <c r="HU939" s="2"/>
      <c r="HV939" s="2"/>
      <c r="HW939" s="2"/>
      <c r="HX939" s="2"/>
      <c r="HY939" s="2"/>
      <c r="HZ939" s="2"/>
      <c r="IA939" s="2"/>
      <c r="IB939" s="2"/>
      <c r="IC939" s="2"/>
      <c r="ID939" s="2"/>
      <c r="IE939" s="2"/>
      <c r="IF939" s="2"/>
      <c r="IG939" s="2"/>
      <c r="IH939" s="2"/>
      <c r="II939" s="2"/>
      <c r="IJ939" s="2"/>
      <c r="IK939" s="2"/>
      <c r="IL939" s="2"/>
      <c r="IM939" s="2"/>
      <c r="IN939" s="2"/>
      <c r="IO939" s="2"/>
      <c r="IP939" s="2"/>
      <c r="IQ939" s="2"/>
    </row>
    <row r="940" spans="1:251" s="16" customFormat="1" ht="18.75" customHeight="1">
      <c r="A940" s="8"/>
      <c r="B940" s="25"/>
      <c r="C940" s="141" t="s">
        <v>236</v>
      </c>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3"/>
      <c r="AA940" s="144">
        <v>10671</v>
      </c>
      <c r="AB940" s="145"/>
      <c r="AC940" s="145"/>
      <c r="AD940" s="145"/>
      <c r="AE940" s="145"/>
      <c r="AF940" s="145"/>
      <c r="AG940" s="145"/>
      <c r="AH940" s="145"/>
      <c r="AI940" s="146"/>
      <c r="AJ940" s="144">
        <v>18916</v>
      </c>
      <c r="AK940" s="145"/>
      <c r="AL940" s="145"/>
      <c r="AM940" s="145"/>
      <c r="AN940" s="145"/>
      <c r="AO940" s="145"/>
      <c r="AP940" s="145"/>
      <c r="AQ940" s="145"/>
      <c r="AR940" s="146"/>
      <c r="AS940" s="147"/>
      <c r="AT940" s="148"/>
      <c r="AU940" s="148"/>
      <c r="AV940" s="148"/>
      <c r="AW940" s="148"/>
      <c r="AX940" s="149"/>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c r="GQ940" s="2"/>
      <c r="GR940" s="2"/>
      <c r="GS940" s="2"/>
      <c r="GT940" s="2"/>
      <c r="GU940" s="2"/>
      <c r="GV940" s="2"/>
      <c r="GW940" s="2"/>
      <c r="GX940" s="2"/>
      <c r="GY940" s="2"/>
      <c r="GZ940" s="2"/>
      <c r="HA940" s="2"/>
      <c r="HB940" s="2"/>
      <c r="HC940" s="2"/>
      <c r="HD940" s="2"/>
      <c r="HE940" s="2"/>
      <c r="HF940" s="2"/>
      <c r="HG940" s="2"/>
      <c r="HH940" s="2"/>
      <c r="HI940" s="2"/>
      <c r="HJ940" s="2"/>
      <c r="HK940" s="2"/>
      <c r="HL940" s="2"/>
      <c r="HM940" s="2"/>
      <c r="HN940" s="2"/>
      <c r="HO940" s="2"/>
      <c r="HP940" s="2"/>
      <c r="HQ940" s="2"/>
      <c r="HR940" s="2"/>
      <c r="HS940" s="2"/>
      <c r="HT940" s="2"/>
      <c r="HU940" s="2"/>
      <c r="HV940" s="2"/>
      <c r="HW940" s="2"/>
      <c r="HX940" s="2"/>
      <c r="HY940" s="2"/>
      <c r="HZ940" s="2"/>
      <c r="IA940" s="2"/>
      <c r="IB940" s="2"/>
      <c r="IC940" s="2"/>
      <c r="ID940" s="2"/>
      <c r="IE940" s="2"/>
      <c r="IF940" s="2"/>
      <c r="IG940" s="2"/>
      <c r="IH940" s="2"/>
      <c r="II940" s="2"/>
      <c r="IJ940" s="2"/>
      <c r="IK940" s="2"/>
      <c r="IL940" s="2"/>
      <c r="IM940" s="2"/>
      <c r="IN940" s="2"/>
      <c r="IO940" s="2"/>
      <c r="IP940" s="2"/>
      <c r="IQ940" s="2"/>
    </row>
    <row r="941" spans="1:251" s="16" customFormat="1" ht="18.75" customHeight="1">
      <c r="A941" s="8"/>
      <c r="B941" s="25"/>
      <c r="C941" s="141" t="s">
        <v>237</v>
      </c>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3"/>
      <c r="AA941" s="144">
        <v>10580</v>
      </c>
      <c r="AB941" s="145"/>
      <c r="AC941" s="145"/>
      <c r="AD941" s="145"/>
      <c r="AE941" s="145"/>
      <c r="AF941" s="145"/>
      <c r="AG941" s="145"/>
      <c r="AH941" s="145"/>
      <c r="AI941" s="146"/>
      <c r="AJ941" s="144">
        <v>14470</v>
      </c>
      <c r="AK941" s="145"/>
      <c r="AL941" s="145"/>
      <c r="AM941" s="145"/>
      <c r="AN941" s="145"/>
      <c r="AO941" s="145"/>
      <c r="AP941" s="145"/>
      <c r="AQ941" s="145"/>
      <c r="AR941" s="146"/>
      <c r="AS941" s="147"/>
      <c r="AT941" s="148"/>
      <c r="AU941" s="148"/>
      <c r="AV941" s="148"/>
      <c r="AW941" s="148"/>
      <c r="AX941" s="149"/>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s="2"/>
      <c r="HQ941" s="2"/>
      <c r="HR941" s="2"/>
      <c r="HS941" s="2"/>
      <c r="HT941" s="2"/>
      <c r="HU941" s="2"/>
      <c r="HV941" s="2"/>
      <c r="HW941" s="2"/>
      <c r="HX941" s="2"/>
      <c r="HY941" s="2"/>
      <c r="HZ941" s="2"/>
      <c r="IA941" s="2"/>
      <c r="IB941" s="2"/>
      <c r="IC941" s="2"/>
      <c r="ID941" s="2"/>
      <c r="IE941" s="2"/>
      <c r="IF941" s="2"/>
      <c r="IG941" s="2"/>
      <c r="IH941" s="2"/>
      <c r="II941" s="2"/>
      <c r="IJ941" s="2"/>
      <c r="IK941" s="2"/>
      <c r="IL941" s="2"/>
      <c r="IM941" s="2"/>
      <c r="IN941" s="2"/>
      <c r="IO941" s="2"/>
      <c r="IP941" s="2"/>
      <c r="IQ941" s="2"/>
    </row>
    <row r="942" spans="1:251" s="16" customFormat="1" ht="18.75" customHeight="1">
      <c r="A942" s="8"/>
      <c r="B942" s="25"/>
      <c r="C942" s="141" t="s">
        <v>238</v>
      </c>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3"/>
      <c r="AA942" s="144">
        <v>5594</v>
      </c>
      <c r="AB942" s="145"/>
      <c r="AC942" s="145"/>
      <c r="AD942" s="145"/>
      <c r="AE942" s="145"/>
      <c r="AF942" s="145"/>
      <c r="AG942" s="145"/>
      <c r="AH942" s="145"/>
      <c r="AI942" s="146"/>
      <c r="AJ942" s="144">
        <v>3000</v>
      </c>
      <c r="AK942" s="145"/>
      <c r="AL942" s="145"/>
      <c r="AM942" s="145"/>
      <c r="AN942" s="145"/>
      <c r="AO942" s="145"/>
      <c r="AP942" s="145"/>
      <c r="AQ942" s="145"/>
      <c r="AR942" s="146"/>
      <c r="AS942" s="147"/>
      <c r="AT942" s="148"/>
      <c r="AU942" s="148"/>
      <c r="AV942" s="148"/>
      <c r="AW942" s="148"/>
      <c r="AX942" s="149"/>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c r="IE942" s="2"/>
      <c r="IF942" s="2"/>
      <c r="IG942" s="2"/>
      <c r="IH942" s="2"/>
      <c r="II942" s="2"/>
      <c r="IJ942" s="2"/>
      <c r="IK942" s="2"/>
      <c r="IL942" s="2"/>
      <c r="IM942" s="2"/>
      <c r="IN942" s="2"/>
      <c r="IO942" s="2"/>
      <c r="IP942" s="2"/>
      <c r="IQ942" s="2"/>
    </row>
    <row r="943" spans="1:251" s="16" customFormat="1" ht="18.75" customHeight="1">
      <c r="A943" s="8"/>
      <c r="B943" s="25"/>
      <c r="C943" s="141" t="s">
        <v>239</v>
      </c>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3"/>
      <c r="AA943" s="144">
        <v>1619</v>
      </c>
      <c r="AB943" s="145"/>
      <c r="AC943" s="145"/>
      <c r="AD943" s="145"/>
      <c r="AE943" s="145"/>
      <c r="AF943" s="145"/>
      <c r="AG943" s="145"/>
      <c r="AH943" s="145"/>
      <c r="AI943" s="146"/>
      <c r="AJ943" s="144">
        <v>1719</v>
      </c>
      <c r="AK943" s="145"/>
      <c r="AL943" s="145"/>
      <c r="AM943" s="145"/>
      <c r="AN943" s="145"/>
      <c r="AO943" s="145"/>
      <c r="AP943" s="145"/>
      <c r="AQ943" s="145"/>
      <c r="AR943" s="146"/>
      <c r="AS943" s="147"/>
      <c r="AT943" s="148"/>
      <c r="AU943" s="148"/>
      <c r="AV943" s="148"/>
      <c r="AW943" s="148"/>
      <c r="AX943" s="149"/>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c r="IE943" s="2"/>
      <c r="IF943" s="2"/>
      <c r="IG943" s="2"/>
      <c r="IH943" s="2"/>
      <c r="II943" s="2"/>
      <c r="IJ943" s="2"/>
      <c r="IK943" s="2"/>
      <c r="IL943" s="2"/>
      <c r="IM943" s="2"/>
      <c r="IN943" s="2"/>
      <c r="IO943" s="2"/>
      <c r="IP943" s="2"/>
      <c r="IQ943" s="2"/>
    </row>
    <row r="944" spans="1:251" s="16" customFormat="1" ht="18.75" customHeight="1" thickBot="1">
      <c r="A944" s="17"/>
      <c r="B944" s="150" t="s">
        <v>11</v>
      </c>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2"/>
      <c r="AA944" s="135">
        <f>SUM(AA939:AI943)</f>
        <v>356283</v>
      </c>
      <c r="AB944" s="136"/>
      <c r="AC944" s="136"/>
      <c r="AD944" s="136"/>
      <c r="AE944" s="136"/>
      <c r="AF944" s="136"/>
      <c r="AG944" s="136"/>
      <c r="AH944" s="136"/>
      <c r="AI944" s="137"/>
      <c r="AJ944" s="135">
        <f>SUM(AJ939:AR943)</f>
        <v>357536</v>
      </c>
      <c r="AK944" s="136"/>
      <c r="AL944" s="136"/>
      <c r="AM944" s="136"/>
      <c r="AN944" s="136"/>
      <c r="AO944" s="136"/>
      <c r="AP944" s="136"/>
      <c r="AQ944" s="136"/>
      <c r="AR944" s="137"/>
      <c r="AS944" s="138"/>
      <c r="AT944" s="139"/>
      <c r="AU944" s="139"/>
      <c r="AV944" s="139"/>
      <c r="AW944" s="139"/>
      <c r="AX944" s="140"/>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c r="IE944" s="2"/>
      <c r="IF944" s="2"/>
      <c r="IG944" s="2"/>
      <c r="IH944" s="2"/>
      <c r="II944" s="2"/>
      <c r="IJ944" s="2"/>
      <c r="IK944" s="2"/>
      <c r="IL944" s="2"/>
      <c r="IM944" s="2"/>
      <c r="IN944" s="2"/>
      <c r="IO944" s="2"/>
      <c r="IP944" s="2"/>
      <c r="IQ944" s="2"/>
    </row>
    <row r="946" spans="1:113" ht="19.2">
      <c r="A946" s="1" t="s">
        <v>0</v>
      </c>
      <c r="AW946" s="3"/>
      <c r="AX946" s="4"/>
      <c r="AY946" s="3"/>
    </row>
    <row r="948" spans="1:113" ht="18">
      <c r="B948" s="166" t="s">
        <v>8</v>
      </c>
      <c r="C948" s="167"/>
      <c r="D948" s="167"/>
      <c r="E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row>
    <row r="949" spans="1:113">
      <c r="Z949" s="5"/>
      <c r="AD949" s="5"/>
      <c r="AE949" s="5"/>
      <c r="AF949" s="5"/>
      <c r="AG949" s="5"/>
      <c r="AH949" s="5"/>
      <c r="AI949" s="5"/>
      <c r="AO949" s="5"/>
    </row>
    <row r="950" spans="1:113" ht="13.8" thickBot="1">
      <c r="Z950" s="5"/>
      <c r="AD950" s="5"/>
      <c r="AE950" s="5"/>
      <c r="AF950" s="5"/>
      <c r="AG950" s="5"/>
      <c r="AH950" s="5"/>
      <c r="AI950" s="5"/>
      <c r="AO950" s="5"/>
      <c r="DI950" s="6"/>
    </row>
    <row r="951" spans="1:113" ht="24.75" customHeight="1" thickBot="1">
      <c r="B951" s="168" t="s">
        <v>1</v>
      </c>
      <c r="C951" s="169"/>
      <c r="D951" s="169"/>
      <c r="E951" s="169"/>
      <c r="F951" s="169"/>
      <c r="G951" s="169"/>
      <c r="H951" s="170" t="s">
        <v>249</v>
      </c>
      <c r="I951" s="171"/>
      <c r="J951" s="171"/>
      <c r="K951" s="171"/>
      <c r="L951" s="171"/>
      <c r="M951" s="171"/>
      <c r="N951" s="171"/>
      <c r="O951" s="171"/>
      <c r="P951" s="171"/>
      <c r="Q951" s="171"/>
      <c r="R951" s="171"/>
      <c r="S951" s="171"/>
      <c r="T951" s="171"/>
      <c r="U951" s="171"/>
      <c r="V951" s="171"/>
      <c r="W951" s="171"/>
      <c r="X951" s="171"/>
      <c r="Y951" s="171"/>
      <c r="Z951" s="171"/>
      <c r="AA951" s="171"/>
      <c r="AB951" s="171"/>
      <c r="AC951" s="171"/>
      <c r="AD951" s="171"/>
      <c r="AE951" s="171"/>
      <c r="AF951" s="171"/>
      <c r="AG951" s="171"/>
      <c r="AH951" s="171"/>
      <c r="AI951" s="171"/>
      <c r="AJ951" s="171"/>
      <c r="AK951" s="171"/>
      <c r="AL951" s="171"/>
      <c r="AM951" s="171"/>
      <c r="AN951" s="171"/>
      <c r="AO951" s="171"/>
      <c r="AP951" s="171"/>
      <c r="AQ951" s="171"/>
      <c r="AR951" s="171"/>
      <c r="AS951" s="171"/>
      <c r="AT951" s="171"/>
      <c r="AU951" s="171"/>
      <c r="AV951" s="171"/>
      <c r="AW951" s="171"/>
      <c r="AX951" s="172"/>
      <c r="DI951" s="6"/>
    </row>
    <row r="952" spans="1:113" ht="14.4">
      <c r="B952" s="7"/>
      <c r="C952" s="7"/>
      <c r="D952" s="7"/>
      <c r="E952" s="7"/>
      <c r="F952" s="7"/>
      <c r="G952" s="7"/>
      <c r="H952" s="8"/>
      <c r="I952" s="8"/>
      <c r="J952" s="8"/>
      <c r="K952" s="8"/>
      <c r="L952" s="9"/>
      <c r="M952" s="9"/>
      <c r="N952" s="9"/>
      <c r="O952" s="9"/>
      <c r="P952" s="8"/>
      <c r="Q952" s="8"/>
      <c r="R952" s="8"/>
      <c r="S952" s="8"/>
      <c r="T952" s="8"/>
      <c r="U952" s="8"/>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DI952" s="6"/>
    </row>
    <row r="953" spans="1:113" ht="15" thickBot="1">
      <c r="A953" s="11"/>
      <c r="B953" s="10" t="s">
        <v>2</v>
      </c>
      <c r="C953" s="8"/>
      <c r="D953" s="8"/>
      <c r="E953" s="8"/>
      <c r="F953" s="8"/>
      <c r="G953" s="8"/>
      <c r="H953" s="8"/>
      <c r="I953" s="8"/>
      <c r="J953" s="8"/>
      <c r="K953" s="8"/>
      <c r="L953" s="9"/>
      <c r="M953" s="9"/>
      <c r="N953" s="9"/>
      <c r="O953" s="9"/>
      <c r="P953" s="8"/>
      <c r="Q953" s="8"/>
      <c r="R953" s="8"/>
      <c r="S953" s="8"/>
      <c r="T953" s="8"/>
      <c r="U953" s="8"/>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DI953" s="6"/>
    </row>
    <row r="954" spans="1:113" ht="14.4">
      <c r="A954" s="8"/>
      <c r="B954" s="12"/>
      <c r="C954" s="7"/>
      <c r="D954" s="7"/>
      <c r="E954" s="7"/>
      <c r="F954" s="7"/>
      <c r="G954" s="7"/>
      <c r="H954" s="7"/>
      <c r="I954" s="7"/>
      <c r="J954" s="7"/>
      <c r="K954" s="7"/>
      <c r="L954" s="13"/>
      <c r="M954" s="13"/>
      <c r="N954" s="13"/>
      <c r="O954" s="13"/>
      <c r="P954" s="7"/>
      <c r="Q954" s="7"/>
      <c r="R954" s="7"/>
      <c r="S954" s="7"/>
      <c r="T954" s="7"/>
      <c r="U954" s="7"/>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5"/>
    </row>
    <row r="955" spans="1:113" ht="12" customHeight="1">
      <c r="A955" s="8"/>
      <c r="B955" s="161" t="s">
        <v>250</v>
      </c>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M955" s="162"/>
      <c r="AN955" s="162"/>
      <c r="AO955" s="162"/>
      <c r="AP955" s="162"/>
      <c r="AQ955" s="162"/>
      <c r="AR955" s="162"/>
      <c r="AS955" s="162"/>
      <c r="AT955" s="162"/>
      <c r="AU955" s="162"/>
      <c r="AV955" s="162"/>
      <c r="AW955" s="162"/>
      <c r="AX955" s="163"/>
    </row>
    <row r="956" spans="1:113" ht="12" customHeight="1">
      <c r="A956" s="8"/>
      <c r="B956" s="161"/>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M956" s="162"/>
      <c r="AN956" s="162"/>
      <c r="AO956" s="162"/>
      <c r="AP956" s="162"/>
      <c r="AQ956" s="162"/>
      <c r="AR956" s="162"/>
      <c r="AS956" s="162"/>
      <c r="AT956" s="162"/>
      <c r="AU956" s="162"/>
      <c r="AV956" s="162"/>
      <c r="AW956" s="162"/>
      <c r="AX956" s="163"/>
    </row>
    <row r="957" spans="1:113" ht="12" customHeight="1">
      <c r="A957" s="8"/>
      <c r="B957" s="161"/>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M957" s="162"/>
      <c r="AN957" s="162"/>
      <c r="AO957" s="162"/>
      <c r="AP957" s="162"/>
      <c r="AQ957" s="162"/>
      <c r="AR957" s="162"/>
      <c r="AS957" s="162"/>
      <c r="AT957" s="162"/>
      <c r="AU957" s="162"/>
      <c r="AV957" s="162"/>
      <c r="AW957" s="162"/>
      <c r="AX957" s="163"/>
    </row>
    <row r="958" spans="1:113" ht="12" customHeight="1">
      <c r="A958" s="8"/>
      <c r="B958" s="161"/>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M958" s="162"/>
      <c r="AN958" s="162"/>
      <c r="AO958" s="162"/>
      <c r="AP958" s="162"/>
      <c r="AQ958" s="162"/>
      <c r="AR958" s="162"/>
      <c r="AS958" s="162"/>
      <c r="AT958" s="162"/>
      <c r="AU958" s="162"/>
      <c r="AV958" s="162"/>
      <c r="AW958" s="162"/>
      <c r="AX958" s="163"/>
    </row>
    <row r="959" spans="1:113" ht="12" customHeight="1">
      <c r="A959" s="8"/>
      <c r="B959" s="161"/>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M959" s="162"/>
      <c r="AN959" s="162"/>
      <c r="AO959" s="162"/>
      <c r="AP959" s="162"/>
      <c r="AQ959" s="162"/>
      <c r="AR959" s="162"/>
      <c r="AS959" s="162"/>
      <c r="AT959" s="162"/>
      <c r="AU959" s="162"/>
      <c r="AV959" s="162"/>
      <c r="AW959" s="162"/>
      <c r="AX959" s="163"/>
    </row>
    <row r="960" spans="1:113" ht="12" customHeight="1">
      <c r="A960" s="8"/>
      <c r="B960" s="161"/>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c r="AM960" s="162"/>
      <c r="AN960" s="162"/>
      <c r="AO960" s="162"/>
      <c r="AP960" s="162"/>
      <c r="AQ960" s="162"/>
      <c r="AR960" s="162"/>
      <c r="AS960" s="162"/>
      <c r="AT960" s="162"/>
      <c r="AU960" s="162"/>
      <c r="AV960" s="162"/>
      <c r="AW960" s="162"/>
      <c r="AX960" s="163"/>
      <c r="BC960" s="16"/>
    </row>
    <row r="961" spans="1:113" ht="12" customHeight="1">
      <c r="A961" s="8"/>
      <c r="B961" s="161"/>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c r="AM961" s="162"/>
      <c r="AN961" s="162"/>
      <c r="AO961" s="162"/>
      <c r="AP961" s="162"/>
      <c r="AQ961" s="162"/>
      <c r="AR961" s="162"/>
      <c r="AS961" s="162"/>
      <c r="AT961" s="162"/>
      <c r="AU961" s="162"/>
      <c r="AV961" s="162"/>
      <c r="AW961" s="162"/>
      <c r="AX961" s="163"/>
    </row>
    <row r="962" spans="1:113" ht="12" customHeight="1">
      <c r="A962" s="8"/>
      <c r="B962" s="161"/>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c r="AM962" s="162"/>
      <c r="AN962" s="162"/>
      <c r="AO962" s="162"/>
      <c r="AP962" s="162"/>
      <c r="AQ962" s="162"/>
      <c r="AR962" s="162"/>
      <c r="AS962" s="162"/>
      <c r="AT962" s="162"/>
      <c r="AU962" s="162"/>
      <c r="AV962" s="162"/>
      <c r="AW962" s="162"/>
      <c r="AX962" s="163"/>
    </row>
    <row r="963" spans="1:113" ht="12" customHeight="1">
      <c r="A963" s="8"/>
      <c r="B963" s="161"/>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c r="AM963" s="162"/>
      <c r="AN963" s="162"/>
      <c r="AO963" s="162"/>
      <c r="AP963" s="162"/>
      <c r="AQ963" s="162"/>
      <c r="AR963" s="162"/>
      <c r="AS963" s="162"/>
      <c r="AT963" s="162"/>
      <c r="AU963" s="162"/>
      <c r="AV963" s="162"/>
      <c r="AW963" s="162"/>
      <c r="AX963" s="163"/>
    </row>
    <row r="964" spans="1:113" ht="15" thickBot="1">
      <c r="A964" s="17"/>
      <c r="B964" s="18"/>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20"/>
    </row>
    <row r="965" spans="1:113">
      <c r="B965" s="21"/>
    </row>
    <row r="966" spans="1:113" ht="15" thickBot="1">
      <c r="A966" s="11"/>
      <c r="B966" s="10" t="s">
        <v>3</v>
      </c>
      <c r="C966" s="8"/>
      <c r="D966" s="8"/>
      <c r="E966" s="8"/>
      <c r="F966" s="8"/>
      <c r="G966" s="8"/>
      <c r="H966" s="8"/>
      <c r="I966" s="8"/>
      <c r="J966" s="8"/>
      <c r="K966" s="8"/>
      <c r="L966" s="9"/>
      <c r="M966" s="9"/>
      <c r="N966" s="9"/>
      <c r="O966" s="9"/>
      <c r="P966" s="8"/>
      <c r="Q966" s="8"/>
      <c r="R966" s="8"/>
      <c r="S966" s="8"/>
      <c r="T966" s="8"/>
      <c r="U966" s="8"/>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DI966" s="6"/>
    </row>
    <row r="967" spans="1:113" ht="14.4">
      <c r="A967" s="8"/>
      <c r="B967" s="12"/>
      <c r="C967" s="7"/>
      <c r="D967" s="7"/>
      <c r="E967" s="7"/>
      <c r="F967" s="7"/>
      <c r="G967" s="7"/>
      <c r="H967" s="7"/>
      <c r="I967" s="7"/>
      <c r="J967" s="7"/>
      <c r="K967" s="7"/>
      <c r="L967" s="13"/>
      <c r="M967" s="13"/>
      <c r="N967" s="13"/>
      <c r="O967" s="13"/>
      <c r="P967" s="7"/>
      <c r="Q967" s="7"/>
      <c r="R967" s="7"/>
      <c r="S967" s="7"/>
      <c r="T967" s="7"/>
      <c r="U967" s="7"/>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5"/>
    </row>
    <row r="968" spans="1:113" ht="12" customHeight="1">
      <c r="A968" s="8"/>
      <c r="B968" s="161" t="s">
        <v>251</v>
      </c>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c r="AM968" s="162"/>
      <c r="AN968" s="162"/>
      <c r="AO968" s="162"/>
      <c r="AP968" s="162"/>
      <c r="AQ968" s="162"/>
      <c r="AR968" s="162"/>
      <c r="AS968" s="162"/>
      <c r="AT968" s="162"/>
      <c r="AU968" s="162"/>
      <c r="AV968" s="162"/>
      <c r="AW968" s="162"/>
      <c r="AX968" s="163"/>
    </row>
    <row r="969" spans="1:113" ht="12" customHeight="1">
      <c r="A969" s="8"/>
      <c r="B969" s="161"/>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c r="AM969" s="162"/>
      <c r="AN969" s="162"/>
      <c r="AO969" s="162"/>
      <c r="AP969" s="162"/>
      <c r="AQ969" s="162"/>
      <c r="AR969" s="162"/>
      <c r="AS969" s="162"/>
      <c r="AT969" s="162"/>
      <c r="AU969" s="162"/>
      <c r="AV969" s="162"/>
      <c r="AW969" s="162"/>
      <c r="AX969" s="163"/>
    </row>
    <row r="970" spans="1:113" ht="12" customHeight="1">
      <c r="A970" s="8"/>
      <c r="B970" s="161"/>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c r="AM970" s="162"/>
      <c r="AN970" s="162"/>
      <c r="AO970" s="162"/>
      <c r="AP970" s="162"/>
      <c r="AQ970" s="162"/>
      <c r="AR970" s="162"/>
      <c r="AS970" s="162"/>
      <c r="AT970" s="162"/>
      <c r="AU970" s="162"/>
      <c r="AV970" s="162"/>
      <c r="AW970" s="162"/>
      <c r="AX970" s="163"/>
    </row>
    <row r="971" spans="1:113" ht="12" customHeight="1">
      <c r="A971" s="8"/>
      <c r="B971" s="161"/>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c r="AM971" s="162"/>
      <c r="AN971" s="162"/>
      <c r="AO971" s="162"/>
      <c r="AP971" s="162"/>
      <c r="AQ971" s="162"/>
      <c r="AR971" s="162"/>
      <c r="AS971" s="162"/>
      <c r="AT971" s="162"/>
      <c r="AU971" s="162"/>
      <c r="AV971" s="162"/>
      <c r="AW971" s="162"/>
      <c r="AX971" s="163"/>
    </row>
    <row r="972" spans="1:113" ht="12" customHeight="1">
      <c r="A972" s="8"/>
      <c r="B972" s="161"/>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c r="AQ972" s="162"/>
      <c r="AR972" s="162"/>
      <c r="AS972" s="162"/>
      <c r="AT972" s="162"/>
      <c r="AU972" s="162"/>
      <c r="AV972" s="162"/>
      <c r="AW972" s="162"/>
      <c r="AX972" s="163"/>
    </row>
    <row r="973" spans="1:113" ht="12" customHeight="1">
      <c r="A973" s="8"/>
      <c r="B973" s="161"/>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c r="AQ973" s="162"/>
      <c r="AR973" s="162"/>
      <c r="AS973" s="162"/>
      <c r="AT973" s="162"/>
      <c r="AU973" s="162"/>
      <c r="AV973" s="162"/>
      <c r="AW973" s="162"/>
      <c r="AX973" s="163"/>
    </row>
    <row r="974" spans="1:113" ht="12" customHeight="1">
      <c r="A974" s="8"/>
      <c r="B974" s="161"/>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c r="AM974" s="162"/>
      <c r="AN974" s="162"/>
      <c r="AO974" s="162"/>
      <c r="AP974" s="162"/>
      <c r="AQ974" s="162"/>
      <c r="AR974" s="162"/>
      <c r="AS974" s="162"/>
      <c r="AT974" s="162"/>
      <c r="AU974" s="162"/>
      <c r="AV974" s="162"/>
      <c r="AW974" s="162"/>
      <c r="AX974" s="163"/>
      <c r="BC974" s="16"/>
    </row>
    <row r="975" spans="1:113" ht="12" customHeight="1">
      <c r="A975" s="8"/>
      <c r="B975" s="161"/>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c r="AM975" s="162"/>
      <c r="AN975" s="162"/>
      <c r="AO975" s="162"/>
      <c r="AP975" s="162"/>
      <c r="AQ975" s="162"/>
      <c r="AR975" s="162"/>
      <c r="AS975" s="162"/>
      <c r="AT975" s="162"/>
      <c r="AU975" s="162"/>
      <c r="AV975" s="162"/>
      <c r="AW975" s="162"/>
      <c r="AX975" s="163"/>
    </row>
    <row r="976" spans="1:113" ht="12" customHeight="1">
      <c r="A976" s="8"/>
      <c r="B976" s="161"/>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c r="AM976" s="162"/>
      <c r="AN976" s="162"/>
      <c r="AO976" s="162"/>
      <c r="AP976" s="162"/>
      <c r="AQ976" s="162"/>
      <c r="AR976" s="162"/>
      <c r="AS976" s="162"/>
      <c r="AT976" s="162"/>
      <c r="AU976" s="162"/>
      <c r="AV976" s="162"/>
      <c r="AW976" s="162"/>
      <c r="AX976" s="163"/>
    </row>
    <row r="977" spans="1:251" ht="12" customHeight="1">
      <c r="A977" s="8"/>
      <c r="B977" s="161"/>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c r="AM977" s="162"/>
      <c r="AN977" s="162"/>
      <c r="AO977" s="162"/>
      <c r="AP977" s="162"/>
      <c r="AQ977" s="162"/>
      <c r="AR977" s="162"/>
      <c r="AS977" s="162"/>
      <c r="AT977" s="162"/>
      <c r="AU977" s="162"/>
      <c r="AV977" s="162"/>
      <c r="AW977" s="162"/>
      <c r="AX977" s="163"/>
    </row>
    <row r="978" spans="1:251" ht="15" thickBot="1">
      <c r="A978" s="17"/>
      <c r="B978" s="18"/>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20"/>
    </row>
    <row r="979" spans="1:251">
      <c r="B979" s="21"/>
    </row>
    <row r="980" spans="1:251" ht="14.4">
      <c r="B980" s="10" t="s">
        <v>4</v>
      </c>
      <c r="C980" s="8"/>
      <c r="D980" s="8"/>
      <c r="E980" s="8"/>
      <c r="F980" s="8"/>
      <c r="G980" s="8"/>
      <c r="H980" s="8"/>
      <c r="I980" s="8"/>
      <c r="J980" s="8"/>
      <c r="K980" s="8"/>
      <c r="L980" s="9"/>
      <c r="M980" s="9"/>
      <c r="N980" s="9"/>
      <c r="O980" s="9"/>
      <c r="P980" s="8"/>
      <c r="Q980" s="8"/>
      <c r="R980" s="8"/>
      <c r="S980" s="8"/>
      <c r="T980" s="8"/>
      <c r="U980" s="8"/>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row>
    <row r="981" spans="1:251" ht="15" thickBot="1">
      <c r="B981" s="8"/>
      <c r="C981" s="8"/>
      <c r="D981" s="8"/>
      <c r="E981" s="8"/>
      <c r="F981" s="8"/>
      <c r="G981" s="8"/>
      <c r="H981" s="8"/>
      <c r="I981" s="8"/>
      <c r="J981" s="8"/>
      <c r="K981" s="8"/>
      <c r="L981" s="9"/>
      <c r="M981" s="9"/>
      <c r="N981" s="9"/>
      <c r="O981" s="9"/>
      <c r="P981" s="8"/>
      <c r="Q981" s="8"/>
      <c r="R981" s="8"/>
      <c r="S981" s="8"/>
      <c r="T981" s="8"/>
      <c r="U981" s="8"/>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22" t="s">
        <v>5</v>
      </c>
    </row>
    <row r="982" spans="1:251" s="16" customFormat="1" ht="13.5" customHeight="1">
      <c r="A982" s="8"/>
      <c r="B982" s="164" t="s">
        <v>6</v>
      </c>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5"/>
      <c r="AA982" s="153" t="s">
        <v>9</v>
      </c>
      <c r="AB982" s="154"/>
      <c r="AC982" s="154"/>
      <c r="AD982" s="154"/>
      <c r="AE982" s="154"/>
      <c r="AF982" s="154"/>
      <c r="AG982" s="154"/>
      <c r="AH982" s="154"/>
      <c r="AI982" s="155"/>
      <c r="AJ982" s="153" t="s">
        <v>10</v>
      </c>
      <c r="AK982" s="154"/>
      <c r="AL982" s="154"/>
      <c r="AM982" s="154"/>
      <c r="AN982" s="154"/>
      <c r="AO982" s="154"/>
      <c r="AP982" s="154"/>
      <c r="AQ982" s="154"/>
      <c r="AR982" s="155"/>
      <c r="AS982" s="153" t="s">
        <v>7</v>
      </c>
      <c r="AT982" s="154"/>
      <c r="AU982" s="154"/>
      <c r="AV982" s="154"/>
      <c r="AW982" s="154"/>
      <c r="AX982" s="159"/>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c r="HF982" s="2"/>
      <c r="HG982" s="2"/>
      <c r="HH982" s="2"/>
      <c r="HI982" s="2"/>
      <c r="HJ982" s="2"/>
      <c r="HK982" s="2"/>
      <c r="HL982" s="2"/>
      <c r="HM982" s="2"/>
      <c r="HN982" s="2"/>
      <c r="HO982" s="2"/>
      <c r="HP982" s="2"/>
      <c r="HQ982" s="2"/>
      <c r="HR982" s="2"/>
      <c r="HS982" s="2"/>
      <c r="HT982" s="2"/>
      <c r="HU982" s="2"/>
      <c r="HV982" s="2"/>
      <c r="HW982" s="2"/>
      <c r="HX982" s="2"/>
      <c r="HY982" s="2"/>
      <c r="HZ982" s="2"/>
      <c r="IA982" s="2"/>
      <c r="IB982" s="2"/>
      <c r="IC982" s="2"/>
      <c r="ID982" s="2"/>
      <c r="IE982" s="2"/>
      <c r="IF982" s="2"/>
      <c r="IG982" s="2"/>
      <c r="IH982" s="2"/>
      <c r="II982" s="2"/>
      <c r="IJ982" s="2"/>
      <c r="IK982" s="2"/>
      <c r="IL982" s="2"/>
      <c r="IM982" s="2"/>
      <c r="IN982" s="2"/>
      <c r="IO982" s="2"/>
      <c r="IP982" s="2"/>
      <c r="IQ982" s="2"/>
    </row>
    <row r="983" spans="1:251" s="16" customFormat="1">
      <c r="A983" s="8"/>
      <c r="B983" s="165"/>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8"/>
      <c r="AA983" s="156"/>
      <c r="AB983" s="157"/>
      <c r="AC983" s="157"/>
      <c r="AD983" s="157"/>
      <c r="AE983" s="157"/>
      <c r="AF983" s="157"/>
      <c r="AG983" s="157"/>
      <c r="AH983" s="157"/>
      <c r="AI983" s="158"/>
      <c r="AJ983" s="156"/>
      <c r="AK983" s="157"/>
      <c r="AL983" s="157"/>
      <c r="AM983" s="157"/>
      <c r="AN983" s="157"/>
      <c r="AO983" s="157"/>
      <c r="AP983" s="157"/>
      <c r="AQ983" s="157"/>
      <c r="AR983" s="158"/>
      <c r="AS983" s="156"/>
      <c r="AT983" s="157"/>
      <c r="AU983" s="157"/>
      <c r="AV983" s="157"/>
      <c r="AW983" s="157"/>
      <c r="AX983" s="160"/>
      <c r="AY983" s="2"/>
      <c r="AZ983" s="2"/>
      <c r="BA983" s="2"/>
      <c r="BB983" s="23"/>
      <c r="BC983" s="24"/>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c r="HF983" s="2"/>
      <c r="HG983" s="2"/>
      <c r="HH983" s="2"/>
      <c r="HI983" s="2"/>
      <c r="HJ983" s="2"/>
      <c r="HK983" s="2"/>
      <c r="HL983" s="2"/>
      <c r="HM983" s="2"/>
      <c r="HN983" s="2"/>
      <c r="HO983" s="2"/>
      <c r="HP983" s="2"/>
      <c r="HQ983" s="2"/>
      <c r="HR983" s="2"/>
      <c r="HS983" s="2"/>
      <c r="HT983" s="2"/>
      <c r="HU983" s="2"/>
      <c r="HV983" s="2"/>
      <c r="HW983" s="2"/>
      <c r="HX983" s="2"/>
      <c r="HY983" s="2"/>
      <c r="HZ983" s="2"/>
      <c r="IA983" s="2"/>
      <c r="IB983" s="2"/>
      <c r="IC983" s="2"/>
      <c r="ID983" s="2"/>
      <c r="IE983" s="2"/>
      <c r="IF983" s="2"/>
      <c r="IG983" s="2"/>
      <c r="IH983" s="2"/>
      <c r="II983" s="2"/>
      <c r="IJ983" s="2"/>
      <c r="IK983" s="2"/>
      <c r="IL983" s="2"/>
      <c r="IM983" s="2"/>
      <c r="IN983" s="2"/>
      <c r="IO983" s="2"/>
      <c r="IP983" s="2"/>
      <c r="IQ983" s="2"/>
    </row>
    <row r="984" spans="1:251" s="16" customFormat="1" ht="18.75" customHeight="1">
      <c r="A984" s="8"/>
      <c r="B984" s="25"/>
      <c r="C984" s="141" t="s">
        <v>252</v>
      </c>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3"/>
      <c r="AA984" s="144">
        <v>128000</v>
      </c>
      <c r="AB984" s="145"/>
      <c r="AC984" s="145"/>
      <c r="AD984" s="145"/>
      <c r="AE984" s="145"/>
      <c r="AF984" s="145"/>
      <c r="AG984" s="145"/>
      <c r="AH984" s="145"/>
      <c r="AI984" s="146"/>
      <c r="AJ984" s="144">
        <v>84000</v>
      </c>
      <c r="AK984" s="145"/>
      <c r="AL984" s="145"/>
      <c r="AM984" s="145"/>
      <c r="AN984" s="145"/>
      <c r="AO984" s="145"/>
      <c r="AP984" s="145"/>
      <c r="AQ984" s="145"/>
      <c r="AR984" s="146"/>
      <c r="AS984" s="147"/>
      <c r="AT984" s="148"/>
      <c r="AU984" s="148"/>
      <c r="AV984" s="148"/>
      <c r="AW984" s="148"/>
      <c r="AX984" s="149"/>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c r="GS984" s="2"/>
      <c r="GT984" s="2"/>
      <c r="GU984" s="2"/>
      <c r="GV984" s="2"/>
      <c r="GW984" s="2"/>
      <c r="GX984" s="2"/>
      <c r="GY984" s="2"/>
      <c r="GZ984" s="2"/>
      <c r="HA984" s="2"/>
      <c r="HB984" s="2"/>
      <c r="HC984" s="2"/>
      <c r="HD984" s="2"/>
      <c r="HE984" s="2"/>
      <c r="HF984" s="2"/>
      <c r="HG984" s="2"/>
      <c r="HH984" s="2"/>
      <c r="HI984" s="2"/>
      <c r="HJ984" s="2"/>
      <c r="HK984" s="2"/>
      <c r="HL984" s="2"/>
      <c r="HM984" s="2"/>
      <c r="HN984" s="2"/>
      <c r="HO984" s="2"/>
      <c r="HP984" s="2"/>
      <c r="HQ984" s="2"/>
      <c r="HR984" s="2"/>
      <c r="HS984" s="2"/>
      <c r="HT984" s="2"/>
      <c r="HU984" s="2"/>
      <c r="HV984" s="2"/>
      <c r="HW984" s="2"/>
      <c r="HX984" s="2"/>
      <c r="HY984" s="2"/>
      <c r="HZ984" s="2"/>
      <c r="IA984" s="2"/>
      <c r="IB984" s="2"/>
      <c r="IC984" s="2"/>
      <c r="ID984" s="2"/>
      <c r="IE984" s="2"/>
      <c r="IF984" s="2"/>
      <c r="IG984" s="2"/>
      <c r="IH984" s="2"/>
      <c r="II984" s="2"/>
      <c r="IJ984" s="2"/>
      <c r="IK984" s="2"/>
      <c r="IL984" s="2"/>
      <c r="IM984" s="2"/>
      <c r="IN984" s="2"/>
      <c r="IO984" s="2"/>
      <c r="IP984" s="2"/>
      <c r="IQ984" s="2"/>
    </row>
    <row r="985" spans="1:251" s="16" customFormat="1" ht="18.75" customHeight="1">
      <c r="A985" s="8"/>
      <c r="B985" s="25"/>
      <c r="C985" s="141" t="s">
        <v>253</v>
      </c>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3"/>
      <c r="AA985" s="144">
        <v>29700</v>
      </c>
      <c r="AB985" s="145"/>
      <c r="AC985" s="145"/>
      <c r="AD985" s="145"/>
      <c r="AE985" s="145"/>
      <c r="AF985" s="145"/>
      <c r="AG985" s="145"/>
      <c r="AH985" s="145"/>
      <c r="AI985" s="146"/>
      <c r="AJ985" s="144">
        <v>38200</v>
      </c>
      <c r="AK985" s="145"/>
      <c r="AL985" s="145"/>
      <c r="AM985" s="145"/>
      <c r="AN985" s="145"/>
      <c r="AO985" s="145"/>
      <c r="AP985" s="145"/>
      <c r="AQ985" s="145"/>
      <c r="AR985" s="146"/>
      <c r="AS985" s="147"/>
      <c r="AT985" s="148"/>
      <c r="AU985" s="148"/>
      <c r="AV985" s="148"/>
      <c r="AW985" s="148"/>
      <c r="AX985" s="149"/>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c r="GQ985" s="2"/>
      <c r="GR985" s="2"/>
      <c r="GS985" s="2"/>
      <c r="GT985" s="2"/>
      <c r="GU985" s="2"/>
      <c r="GV985" s="2"/>
      <c r="GW985" s="2"/>
      <c r="GX985" s="2"/>
      <c r="GY985" s="2"/>
      <c r="GZ985" s="2"/>
      <c r="HA985" s="2"/>
      <c r="HB985" s="2"/>
      <c r="HC985" s="2"/>
      <c r="HD985" s="2"/>
      <c r="HE985" s="2"/>
      <c r="HF985" s="2"/>
      <c r="HG985" s="2"/>
      <c r="HH985" s="2"/>
      <c r="HI985" s="2"/>
      <c r="HJ985" s="2"/>
      <c r="HK985" s="2"/>
      <c r="HL985" s="2"/>
      <c r="HM985" s="2"/>
      <c r="HN985" s="2"/>
      <c r="HO985" s="2"/>
      <c r="HP985" s="2"/>
      <c r="HQ985" s="2"/>
      <c r="HR985" s="2"/>
      <c r="HS985" s="2"/>
      <c r="HT985" s="2"/>
      <c r="HU985" s="2"/>
      <c r="HV985" s="2"/>
      <c r="HW985" s="2"/>
      <c r="HX985" s="2"/>
      <c r="HY985" s="2"/>
      <c r="HZ985" s="2"/>
      <c r="IA985" s="2"/>
      <c r="IB985" s="2"/>
      <c r="IC985" s="2"/>
      <c r="ID985" s="2"/>
      <c r="IE985" s="2"/>
      <c r="IF985" s="2"/>
      <c r="IG985" s="2"/>
      <c r="IH985" s="2"/>
      <c r="II985" s="2"/>
      <c r="IJ985" s="2"/>
      <c r="IK985" s="2"/>
      <c r="IL985" s="2"/>
      <c r="IM985" s="2"/>
      <c r="IN985" s="2"/>
      <c r="IO985" s="2"/>
      <c r="IP985" s="2"/>
      <c r="IQ985" s="2"/>
    </row>
    <row r="986" spans="1:251" s="16" customFormat="1" ht="18.75" customHeight="1">
      <c r="A986" s="8"/>
      <c r="B986" s="25"/>
      <c r="C986" s="141" t="s">
        <v>254</v>
      </c>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3"/>
      <c r="AA986" s="144">
        <v>16000</v>
      </c>
      <c r="AB986" s="145"/>
      <c r="AC986" s="145"/>
      <c r="AD986" s="145"/>
      <c r="AE986" s="145"/>
      <c r="AF986" s="145"/>
      <c r="AG986" s="145"/>
      <c r="AH986" s="145"/>
      <c r="AI986" s="146"/>
      <c r="AJ986" s="144">
        <v>16000</v>
      </c>
      <c r="AK986" s="145"/>
      <c r="AL986" s="145"/>
      <c r="AM986" s="145"/>
      <c r="AN986" s="145"/>
      <c r="AO986" s="145"/>
      <c r="AP986" s="145"/>
      <c r="AQ986" s="145"/>
      <c r="AR986" s="146"/>
      <c r="AS986" s="147"/>
      <c r="AT986" s="148"/>
      <c r="AU986" s="148"/>
      <c r="AV986" s="148"/>
      <c r="AW986" s="148"/>
      <c r="AX986" s="149"/>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c r="GQ986" s="2"/>
      <c r="GR986" s="2"/>
      <c r="GS986" s="2"/>
      <c r="GT986" s="2"/>
      <c r="GU986" s="2"/>
      <c r="GV986" s="2"/>
      <c r="GW986" s="2"/>
      <c r="GX986" s="2"/>
      <c r="GY986" s="2"/>
      <c r="GZ986" s="2"/>
      <c r="HA986" s="2"/>
      <c r="HB986" s="2"/>
      <c r="HC986" s="2"/>
      <c r="HD986" s="2"/>
      <c r="HE986" s="2"/>
      <c r="HF986" s="2"/>
      <c r="HG986" s="2"/>
      <c r="HH986" s="2"/>
      <c r="HI986" s="2"/>
      <c r="HJ986" s="2"/>
      <c r="HK986" s="2"/>
      <c r="HL986" s="2"/>
      <c r="HM986" s="2"/>
      <c r="HN986" s="2"/>
      <c r="HO986" s="2"/>
      <c r="HP986" s="2"/>
      <c r="HQ986" s="2"/>
      <c r="HR986" s="2"/>
      <c r="HS986" s="2"/>
      <c r="HT986" s="2"/>
      <c r="HU986" s="2"/>
      <c r="HV986" s="2"/>
      <c r="HW986" s="2"/>
      <c r="HX986" s="2"/>
      <c r="HY986" s="2"/>
      <c r="HZ986" s="2"/>
      <c r="IA986" s="2"/>
      <c r="IB986" s="2"/>
      <c r="IC986" s="2"/>
      <c r="ID986" s="2"/>
      <c r="IE986" s="2"/>
      <c r="IF986" s="2"/>
      <c r="IG986" s="2"/>
      <c r="IH986" s="2"/>
      <c r="II986" s="2"/>
      <c r="IJ986" s="2"/>
      <c r="IK986" s="2"/>
      <c r="IL986" s="2"/>
      <c r="IM986" s="2"/>
      <c r="IN986" s="2"/>
      <c r="IO986" s="2"/>
      <c r="IP986" s="2"/>
      <c r="IQ986" s="2"/>
    </row>
    <row r="987" spans="1:251" s="16" customFormat="1" ht="18.75" customHeight="1">
      <c r="A987" s="8"/>
      <c r="B987" s="25"/>
      <c r="C987" s="141" t="s">
        <v>255</v>
      </c>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3"/>
      <c r="AA987" s="144">
        <v>1200</v>
      </c>
      <c r="AB987" s="145"/>
      <c r="AC987" s="145"/>
      <c r="AD987" s="145"/>
      <c r="AE987" s="145"/>
      <c r="AF987" s="145"/>
      <c r="AG987" s="145"/>
      <c r="AH987" s="145"/>
      <c r="AI987" s="146"/>
      <c r="AJ987" s="144">
        <v>1200</v>
      </c>
      <c r="AK987" s="145"/>
      <c r="AL987" s="145"/>
      <c r="AM987" s="145"/>
      <c r="AN987" s="145"/>
      <c r="AO987" s="145"/>
      <c r="AP987" s="145"/>
      <c r="AQ987" s="145"/>
      <c r="AR987" s="146"/>
      <c r="AS987" s="147"/>
      <c r="AT987" s="148"/>
      <c r="AU987" s="148"/>
      <c r="AV987" s="148"/>
      <c r="AW987" s="148"/>
      <c r="AX987" s="149"/>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c r="GQ987" s="2"/>
      <c r="GR987" s="2"/>
      <c r="GS987" s="2"/>
      <c r="GT987" s="2"/>
      <c r="GU987" s="2"/>
      <c r="GV987" s="2"/>
      <c r="GW987" s="2"/>
      <c r="GX987" s="2"/>
      <c r="GY987" s="2"/>
      <c r="GZ987" s="2"/>
      <c r="HA987" s="2"/>
      <c r="HB987" s="2"/>
      <c r="HC987" s="2"/>
      <c r="HD987" s="2"/>
      <c r="HE987" s="2"/>
      <c r="HF987" s="2"/>
      <c r="HG987" s="2"/>
      <c r="HH987" s="2"/>
      <c r="HI987" s="2"/>
      <c r="HJ987" s="2"/>
      <c r="HK987" s="2"/>
      <c r="HL987" s="2"/>
      <c r="HM987" s="2"/>
      <c r="HN987" s="2"/>
      <c r="HO987" s="2"/>
      <c r="HP987" s="2"/>
      <c r="HQ987" s="2"/>
      <c r="HR987" s="2"/>
      <c r="HS987" s="2"/>
      <c r="HT987" s="2"/>
      <c r="HU987" s="2"/>
      <c r="HV987" s="2"/>
      <c r="HW987" s="2"/>
      <c r="HX987" s="2"/>
      <c r="HY987" s="2"/>
      <c r="HZ987" s="2"/>
      <c r="IA987" s="2"/>
      <c r="IB987" s="2"/>
      <c r="IC987" s="2"/>
      <c r="ID987" s="2"/>
      <c r="IE987" s="2"/>
      <c r="IF987" s="2"/>
      <c r="IG987" s="2"/>
      <c r="IH987" s="2"/>
      <c r="II987" s="2"/>
      <c r="IJ987" s="2"/>
      <c r="IK987" s="2"/>
      <c r="IL987" s="2"/>
      <c r="IM987" s="2"/>
      <c r="IN987" s="2"/>
      <c r="IO987" s="2"/>
      <c r="IP987" s="2"/>
      <c r="IQ987" s="2"/>
    </row>
    <row r="988" spans="1:251" s="16" customFormat="1" ht="18.75" customHeight="1">
      <c r="A988" s="8"/>
      <c r="B988" s="25"/>
      <c r="C988" s="141" t="s">
        <v>256</v>
      </c>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3"/>
      <c r="AA988" s="144">
        <v>1000</v>
      </c>
      <c r="AB988" s="145"/>
      <c r="AC988" s="145"/>
      <c r="AD988" s="145"/>
      <c r="AE988" s="145"/>
      <c r="AF988" s="145"/>
      <c r="AG988" s="145"/>
      <c r="AH988" s="145"/>
      <c r="AI988" s="146"/>
      <c r="AJ988" s="144">
        <v>1000</v>
      </c>
      <c r="AK988" s="145"/>
      <c r="AL988" s="145"/>
      <c r="AM988" s="145"/>
      <c r="AN988" s="145"/>
      <c r="AO988" s="145"/>
      <c r="AP988" s="145"/>
      <c r="AQ988" s="145"/>
      <c r="AR988" s="146"/>
      <c r="AS988" s="147"/>
      <c r="AT988" s="148"/>
      <c r="AU988" s="148"/>
      <c r="AV988" s="148"/>
      <c r="AW988" s="148"/>
      <c r="AX988" s="149"/>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c r="GQ988" s="2"/>
      <c r="GR988" s="2"/>
      <c r="GS988" s="2"/>
      <c r="GT988" s="2"/>
      <c r="GU988" s="2"/>
      <c r="GV988" s="2"/>
      <c r="GW988" s="2"/>
      <c r="GX988" s="2"/>
      <c r="GY988" s="2"/>
      <c r="GZ988" s="2"/>
      <c r="HA988" s="2"/>
      <c r="HB988" s="2"/>
      <c r="HC988" s="2"/>
      <c r="HD988" s="2"/>
      <c r="HE988" s="2"/>
      <c r="HF988" s="2"/>
      <c r="HG988" s="2"/>
      <c r="HH988" s="2"/>
      <c r="HI988" s="2"/>
      <c r="HJ988" s="2"/>
      <c r="HK988" s="2"/>
      <c r="HL988" s="2"/>
      <c r="HM988" s="2"/>
      <c r="HN988" s="2"/>
      <c r="HO988" s="2"/>
      <c r="HP988" s="2"/>
      <c r="HQ988" s="2"/>
      <c r="HR988" s="2"/>
      <c r="HS988" s="2"/>
      <c r="HT988" s="2"/>
      <c r="HU988" s="2"/>
      <c r="HV988" s="2"/>
      <c r="HW988" s="2"/>
      <c r="HX988" s="2"/>
      <c r="HY988" s="2"/>
      <c r="HZ988" s="2"/>
      <c r="IA988" s="2"/>
      <c r="IB988" s="2"/>
      <c r="IC988" s="2"/>
      <c r="ID988" s="2"/>
      <c r="IE988" s="2"/>
      <c r="IF988" s="2"/>
      <c r="IG988" s="2"/>
      <c r="IH988" s="2"/>
      <c r="II988" s="2"/>
      <c r="IJ988" s="2"/>
      <c r="IK988" s="2"/>
      <c r="IL988" s="2"/>
      <c r="IM988" s="2"/>
      <c r="IN988" s="2"/>
      <c r="IO988" s="2"/>
      <c r="IP988" s="2"/>
      <c r="IQ988" s="2"/>
    </row>
    <row r="989" spans="1:251" s="16" customFormat="1" ht="18.75" customHeight="1">
      <c r="A989" s="8"/>
      <c r="B989" s="25"/>
      <c r="C989" s="141" t="s">
        <v>257</v>
      </c>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3"/>
      <c r="AA989" s="144">
        <v>251</v>
      </c>
      <c r="AB989" s="145"/>
      <c r="AC989" s="145"/>
      <c r="AD989" s="145"/>
      <c r="AE989" s="145"/>
      <c r="AF989" s="145"/>
      <c r="AG989" s="145"/>
      <c r="AH989" s="145"/>
      <c r="AI989" s="146"/>
      <c r="AJ989" s="144">
        <v>223</v>
      </c>
      <c r="AK989" s="145"/>
      <c r="AL989" s="145"/>
      <c r="AM989" s="145"/>
      <c r="AN989" s="145"/>
      <c r="AO989" s="145"/>
      <c r="AP989" s="145"/>
      <c r="AQ989" s="145"/>
      <c r="AR989" s="146"/>
      <c r="AS989" s="147"/>
      <c r="AT989" s="148"/>
      <c r="AU989" s="148"/>
      <c r="AV989" s="148"/>
      <c r="AW989" s="148"/>
      <c r="AX989" s="149"/>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c r="GQ989" s="2"/>
      <c r="GR989" s="2"/>
      <c r="GS989" s="2"/>
      <c r="GT989" s="2"/>
      <c r="GU989" s="2"/>
      <c r="GV989" s="2"/>
      <c r="GW989" s="2"/>
      <c r="GX989" s="2"/>
      <c r="GY989" s="2"/>
      <c r="GZ989" s="2"/>
      <c r="HA989" s="2"/>
      <c r="HB989" s="2"/>
      <c r="HC989" s="2"/>
      <c r="HD989" s="2"/>
      <c r="HE989" s="2"/>
      <c r="HF989" s="2"/>
      <c r="HG989" s="2"/>
      <c r="HH989" s="2"/>
      <c r="HI989" s="2"/>
      <c r="HJ989" s="2"/>
      <c r="HK989" s="2"/>
      <c r="HL989" s="2"/>
      <c r="HM989" s="2"/>
      <c r="HN989" s="2"/>
      <c r="HO989" s="2"/>
      <c r="HP989" s="2"/>
      <c r="HQ989" s="2"/>
      <c r="HR989" s="2"/>
      <c r="HS989" s="2"/>
      <c r="HT989" s="2"/>
      <c r="HU989" s="2"/>
      <c r="HV989" s="2"/>
      <c r="HW989" s="2"/>
      <c r="HX989" s="2"/>
      <c r="HY989" s="2"/>
      <c r="HZ989" s="2"/>
      <c r="IA989" s="2"/>
      <c r="IB989" s="2"/>
      <c r="IC989" s="2"/>
      <c r="ID989" s="2"/>
      <c r="IE989" s="2"/>
      <c r="IF989" s="2"/>
      <c r="IG989" s="2"/>
      <c r="IH989" s="2"/>
      <c r="II989" s="2"/>
      <c r="IJ989" s="2"/>
      <c r="IK989" s="2"/>
      <c r="IL989" s="2"/>
      <c r="IM989" s="2"/>
      <c r="IN989" s="2"/>
      <c r="IO989" s="2"/>
      <c r="IP989" s="2"/>
      <c r="IQ989" s="2"/>
    </row>
    <row r="990" spans="1:251" s="16" customFormat="1" ht="18.75" customHeight="1" thickBot="1">
      <c r="A990" s="17"/>
      <c r="B990" s="150" t="s">
        <v>11</v>
      </c>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2"/>
      <c r="AA990" s="135">
        <f>SUM(AA984:AI989)</f>
        <v>176151</v>
      </c>
      <c r="AB990" s="136"/>
      <c r="AC990" s="136"/>
      <c r="AD990" s="136"/>
      <c r="AE990" s="136"/>
      <c r="AF990" s="136"/>
      <c r="AG990" s="136"/>
      <c r="AH990" s="136"/>
      <c r="AI990" s="137"/>
      <c r="AJ990" s="135">
        <f>SUM(AJ984:AR989)</f>
        <v>140623</v>
      </c>
      <c r="AK990" s="136"/>
      <c r="AL990" s="136"/>
      <c r="AM990" s="136"/>
      <c r="AN990" s="136"/>
      <c r="AO990" s="136"/>
      <c r="AP990" s="136"/>
      <c r="AQ990" s="136"/>
      <c r="AR990" s="137"/>
      <c r="AS990" s="138"/>
      <c r="AT990" s="139"/>
      <c r="AU990" s="139"/>
      <c r="AV990" s="139"/>
      <c r="AW990" s="139"/>
      <c r="AX990" s="140"/>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c r="GQ990" s="2"/>
      <c r="GR990" s="2"/>
      <c r="GS990" s="2"/>
      <c r="GT990" s="2"/>
      <c r="GU990" s="2"/>
      <c r="GV990" s="2"/>
      <c r="GW990" s="2"/>
      <c r="GX990" s="2"/>
      <c r="GY990" s="2"/>
      <c r="GZ990" s="2"/>
      <c r="HA990" s="2"/>
      <c r="HB990" s="2"/>
      <c r="HC990" s="2"/>
      <c r="HD990" s="2"/>
      <c r="HE990" s="2"/>
      <c r="HF990" s="2"/>
      <c r="HG990" s="2"/>
      <c r="HH990" s="2"/>
      <c r="HI990" s="2"/>
      <c r="HJ990" s="2"/>
      <c r="HK990" s="2"/>
      <c r="HL990" s="2"/>
      <c r="HM990" s="2"/>
      <c r="HN990" s="2"/>
      <c r="HO990" s="2"/>
      <c r="HP990" s="2"/>
      <c r="HQ990" s="2"/>
      <c r="HR990" s="2"/>
      <c r="HS990" s="2"/>
      <c r="HT990" s="2"/>
      <c r="HU990" s="2"/>
      <c r="HV990" s="2"/>
      <c r="HW990" s="2"/>
      <c r="HX990" s="2"/>
      <c r="HY990" s="2"/>
      <c r="HZ990" s="2"/>
      <c r="IA990" s="2"/>
      <c r="IB990" s="2"/>
      <c r="IC990" s="2"/>
      <c r="ID990" s="2"/>
      <c r="IE990" s="2"/>
      <c r="IF990" s="2"/>
      <c r="IG990" s="2"/>
      <c r="IH990" s="2"/>
      <c r="II990" s="2"/>
      <c r="IJ990" s="2"/>
      <c r="IK990" s="2"/>
      <c r="IL990" s="2"/>
      <c r="IM990" s="2"/>
      <c r="IN990" s="2"/>
      <c r="IO990" s="2"/>
      <c r="IP990" s="2"/>
      <c r="IQ990" s="2"/>
    </row>
    <row r="992" spans="1:251" ht="19.2">
      <c r="A992" s="1" t="s">
        <v>0</v>
      </c>
      <c r="AW992" s="3"/>
      <c r="AX992" s="4"/>
      <c r="AY992" s="3"/>
    </row>
    <row r="994" spans="1:113" ht="18">
      <c r="B994" s="166" t="s">
        <v>8</v>
      </c>
      <c r="C994" s="167"/>
      <c r="D994" s="167"/>
      <c r="E994" s="167"/>
      <c r="F994" s="167"/>
      <c r="G994" s="167"/>
      <c r="H994" s="167"/>
      <c r="I994" s="167"/>
      <c r="J994" s="167"/>
      <c r="K994" s="167"/>
      <c r="L994" s="167"/>
      <c r="M994" s="167"/>
      <c r="N994" s="167"/>
      <c r="O994" s="167"/>
      <c r="P994" s="167"/>
      <c r="Q994" s="167"/>
      <c r="R994" s="167"/>
      <c r="S994" s="167"/>
      <c r="T994" s="167"/>
      <c r="U994" s="167"/>
      <c r="V994" s="167"/>
      <c r="W994" s="167"/>
      <c r="X994" s="167"/>
      <c r="Y994" s="167"/>
      <c r="Z994" s="167"/>
      <c r="AA994" s="167"/>
      <c r="AB994" s="167"/>
      <c r="AC994" s="167"/>
      <c r="AD994" s="167"/>
      <c r="AE994" s="167"/>
      <c r="AF994" s="167"/>
      <c r="AG994" s="167"/>
      <c r="AH994" s="167"/>
      <c r="AI994" s="167"/>
      <c r="AJ994" s="167"/>
      <c r="AK994" s="167"/>
      <c r="AL994" s="167"/>
      <c r="AM994" s="167"/>
      <c r="AN994" s="167"/>
      <c r="AO994" s="167"/>
      <c r="AP994" s="167"/>
      <c r="AQ994" s="167"/>
      <c r="AR994" s="167"/>
      <c r="AS994" s="167"/>
      <c r="AT994" s="167"/>
      <c r="AU994" s="167"/>
      <c r="AV994" s="167"/>
      <c r="AW994" s="167"/>
      <c r="AX994" s="167"/>
    </row>
    <row r="995" spans="1:113">
      <c r="Z995" s="5"/>
      <c r="AD995" s="5"/>
      <c r="AE995" s="5"/>
      <c r="AF995" s="5"/>
      <c r="AG995" s="5"/>
      <c r="AH995" s="5"/>
      <c r="AI995" s="5"/>
      <c r="AO995" s="5"/>
    </row>
    <row r="996" spans="1:113" ht="13.8" thickBot="1">
      <c r="Z996" s="5"/>
      <c r="AD996" s="5"/>
      <c r="AE996" s="5"/>
      <c r="AF996" s="5"/>
      <c r="AG996" s="5"/>
      <c r="AH996" s="5"/>
      <c r="AI996" s="5"/>
      <c r="AO996" s="5"/>
      <c r="DI996" s="6"/>
    </row>
    <row r="997" spans="1:113" ht="24.75" customHeight="1" thickBot="1">
      <c r="B997" s="168" t="s">
        <v>1</v>
      </c>
      <c r="C997" s="169"/>
      <c r="D997" s="169"/>
      <c r="E997" s="169"/>
      <c r="F997" s="169"/>
      <c r="G997" s="169"/>
      <c r="H997" s="170" t="s">
        <v>258</v>
      </c>
      <c r="I997" s="171"/>
      <c r="J997" s="171"/>
      <c r="K997" s="171"/>
      <c r="L997" s="171"/>
      <c r="M997" s="171"/>
      <c r="N997" s="171"/>
      <c r="O997" s="171"/>
      <c r="P997" s="171"/>
      <c r="Q997" s="171"/>
      <c r="R997" s="171"/>
      <c r="S997" s="171"/>
      <c r="T997" s="171"/>
      <c r="U997" s="171"/>
      <c r="V997" s="171"/>
      <c r="W997" s="171"/>
      <c r="X997" s="171"/>
      <c r="Y997" s="171"/>
      <c r="Z997" s="171"/>
      <c r="AA997" s="171"/>
      <c r="AB997" s="171"/>
      <c r="AC997" s="171"/>
      <c r="AD997" s="171"/>
      <c r="AE997" s="171"/>
      <c r="AF997" s="171"/>
      <c r="AG997" s="171"/>
      <c r="AH997" s="171"/>
      <c r="AI997" s="171"/>
      <c r="AJ997" s="171"/>
      <c r="AK997" s="171"/>
      <c r="AL997" s="171"/>
      <c r="AM997" s="171"/>
      <c r="AN997" s="171"/>
      <c r="AO997" s="171"/>
      <c r="AP997" s="171"/>
      <c r="AQ997" s="171"/>
      <c r="AR997" s="171"/>
      <c r="AS997" s="171"/>
      <c r="AT997" s="171"/>
      <c r="AU997" s="171"/>
      <c r="AV997" s="171"/>
      <c r="AW997" s="171"/>
      <c r="AX997" s="172"/>
      <c r="DI997" s="6"/>
    </row>
    <row r="998" spans="1:113" ht="14.4">
      <c r="B998" s="7"/>
      <c r="C998" s="7"/>
      <c r="D998" s="7"/>
      <c r="E998" s="7"/>
      <c r="F998" s="7"/>
      <c r="G998" s="7"/>
      <c r="H998" s="8"/>
      <c r="I998" s="8"/>
      <c r="J998" s="8"/>
      <c r="K998" s="8"/>
      <c r="L998" s="9"/>
      <c r="M998" s="9"/>
      <c r="N998" s="9"/>
      <c r="O998" s="9"/>
      <c r="P998" s="8"/>
      <c r="Q998" s="8"/>
      <c r="R998" s="8"/>
      <c r="S998" s="8"/>
      <c r="T998" s="8"/>
      <c r="U998" s="8"/>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DI998" s="6"/>
    </row>
    <row r="999" spans="1:113" ht="15" thickBot="1">
      <c r="A999" s="11"/>
      <c r="B999" s="10" t="s">
        <v>2</v>
      </c>
      <c r="C999" s="8"/>
      <c r="D999" s="8"/>
      <c r="E999" s="8"/>
      <c r="F999" s="8"/>
      <c r="G999" s="8"/>
      <c r="H999" s="8"/>
      <c r="I999" s="8"/>
      <c r="J999" s="8"/>
      <c r="K999" s="8"/>
      <c r="L999" s="9"/>
      <c r="M999" s="9"/>
      <c r="N999" s="9"/>
      <c r="O999" s="9"/>
      <c r="P999" s="8"/>
      <c r="Q999" s="8"/>
      <c r="R999" s="8"/>
      <c r="S999" s="8"/>
      <c r="T999" s="8"/>
      <c r="U999" s="8"/>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DI999" s="6"/>
    </row>
    <row r="1000" spans="1:113" ht="14.4">
      <c r="A1000" s="8"/>
      <c r="B1000" s="12"/>
      <c r="C1000" s="7"/>
      <c r="D1000" s="7"/>
      <c r="E1000" s="7"/>
      <c r="F1000" s="7"/>
      <c r="G1000" s="7"/>
      <c r="H1000" s="7"/>
      <c r="I1000" s="7"/>
      <c r="J1000" s="7"/>
      <c r="K1000" s="7"/>
      <c r="L1000" s="13"/>
      <c r="M1000" s="13"/>
      <c r="N1000" s="13"/>
      <c r="O1000" s="13"/>
      <c r="P1000" s="7"/>
      <c r="Q1000" s="7"/>
      <c r="R1000" s="7"/>
      <c r="S1000" s="7"/>
      <c r="T1000" s="7"/>
      <c r="U1000" s="7"/>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5"/>
    </row>
    <row r="1001" spans="1:113" ht="12" customHeight="1">
      <c r="A1001" s="8"/>
      <c r="B1001" s="161" t="s">
        <v>259</v>
      </c>
      <c r="C1001" s="162"/>
      <c r="D1001" s="162"/>
      <c r="E1001" s="162"/>
      <c r="F1001" s="162"/>
      <c r="G1001" s="162"/>
      <c r="H1001" s="162"/>
      <c r="I1001" s="162"/>
      <c r="J1001" s="162"/>
      <c r="K1001" s="162"/>
      <c r="L1001" s="162"/>
      <c r="M1001" s="162"/>
      <c r="N1001" s="162"/>
      <c r="O1001" s="162"/>
      <c r="P1001" s="162"/>
      <c r="Q1001" s="162"/>
      <c r="R1001" s="162"/>
      <c r="S1001" s="162"/>
      <c r="T1001" s="162"/>
      <c r="U1001" s="162"/>
      <c r="V1001" s="162"/>
      <c r="W1001" s="162"/>
      <c r="X1001" s="162"/>
      <c r="Y1001" s="162"/>
      <c r="Z1001" s="162"/>
      <c r="AA1001" s="162"/>
      <c r="AB1001" s="162"/>
      <c r="AC1001" s="162"/>
      <c r="AD1001" s="162"/>
      <c r="AE1001" s="162"/>
      <c r="AF1001" s="162"/>
      <c r="AG1001" s="162"/>
      <c r="AH1001" s="162"/>
      <c r="AI1001" s="162"/>
      <c r="AJ1001" s="162"/>
      <c r="AK1001" s="162"/>
      <c r="AL1001" s="162"/>
      <c r="AM1001" s="162"/>
      <c r="AN1001" s="162"/>
      <c r="AO1001" s="162"/>
      <c r="AP1001" s="162"/>
      <c r="AQ1001" s="162"/>
      <c r="AR1001" s="162"/>
      <c r="AS1001" s="162"/>
      <c r="AT1001" s="162"/>
      <c r="AU1001" s="162"/>
      <c r="AV1001" s="162"/>
      <c r="AW1001" s="162"/>
      <c r="AX1001" s="163"/>
    </row>
    <row r="1002" spans="1:113" ht="12" customHeight="1">
      <c r="A1002" s="8"/>
      <c r="B1002" s="161"/>
      <c r="C1002" s="162"/>
      <c r="D1002" s="162"/>
      <c r="E1002" s="162"/>
      <c r="F1002" s="162"/>
      <c r="G1002" s="162"/>
      <c r="H1002" s="162"/>
      <c r="I1002" s="162"/>
      <c r="J1002" s="162"/>
      <c r="K1002" s="162"/>
      <c r="L1002" s="162"/>
      <c r="M1002" s="162"/>
      <c r="N1002" s="162"/>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2"/>
      <c r="AN1002" s="162"/>
      <c r="AO1002" s="162"/>
      <c r="AP1002" s="162"/>
      <c r="AQ1002" s="162"/>
      <c r="AR1002" s="162"/>
      <c r="AS1002" s="162"/>
      <c r="AT1002" s="162"/>
      <c r="AU1002" s="162"/>
      <c r="AV1002" s="162"/>
      <c r="AW1002" s="162"/>
      <c r="AX1002" s="163"/>
    </row>
    <row r="1003" spans="1:113" ht="12" customHeight="1">
      <c r="A1003" s="8"/>
      <c r="B1003" s="161"/>
      <c r="C1003" s="162"/>
      <c r="D1003" s="162"/>
      <c r="E1003" s="162"/>
      <c r="F1003" s="162"/>
      <c r="G1003" s="162"/>
      <c r="H1003" s="162"/>
      <c r="I1003" s="162"/>
      <c r="J1003" s="162"/>
      <c r="K1003" s="162"/>
      <c r="L1003" s="162"/>
      <c r="M1003" s="162"/>
      <c r="N1003" s="162"/>
      <c r="O1003" s="162"/>
      <c r="P1003" s="162"/>
      <c r="Q1003" s="162"/>
      <c r="R1003" s="162"/>
      <c r="S1003" s="162"/>
      <c r="T1003" s="162"/>
      <c r="U1003" s="162"/>
      <c r="V1003" s="162"/>
      <c r="W1003" s="162"/>
      <c r="X1003" s="162"/>
      <c r="Y1003" s="162"/>
      <c r="Z1003" s="162"/>
      <c r="AA1003" s="162"/>
      <c r="AB1003" s="162"/>
      <c r="AC1003" s="162"/>
      <c r="AD1003" s="162"/>
      <c r="AE1003" s="162"/>
      <c r="AF1003" s="162"/>
      <c r="AG1003" s="162"/>
      <c r="AH1003" s="162"/>
      <c r="AI1003" s="162"/>
      <c r="AJ1003" s="162"/>
      <c r="AK1003" s="162"/>
      <c r="AL1003" s="162"/>
      <c r="AM1003" s="162"/>
      <c r="AN1003" s="162"/>
      <c r="AO1003" s="162"/>
      <c r="AP1003" s="162"/>
      <c r="AQ1003" s="162"/>
      <c r="AR1003" s="162"/>
      <c r="AS1003" s="162"/>
      <c r="AT1003" s="162"/>
      <c r="AU1003" s="162"/>
      <c r="AV1003" s="162"/>
      <c r="AW1003" s="162"/>
      <c r="AX1003" s="163"/>
      <c r="BC1003" s="16"/>
    </row>
    <row r="1004" spans="1:113" ht="12" customHeight="1">
      <c r="A1004" s="8"/>
      <c r="B1004" s="161"/>
      <c r="C1004" s="162"/>
      <c r="D1004" s="162"/>
      <c r="E1004" s="162"/>
      <c r="F1004" s="162"/>
      <c r="G1004" s="162"/>
      <c r="H1004" s="162"/>
      <c r="I1004" s="162"/>
      <c r="J1004" s="162"/>
      <c r="K1004" s="162"/>
      <c r="L1004" s="162"/>
      <c r="M1004" s="162"/>
      <c r="N1004" s="162"/>
      <c r="O1004" s="162"/>
      <c r="P1004" s="162"/>
      <c r="Q1004" s="162"/>
      <c r="R1004" s="162"/>
      <c r="S1004" s="162"/>
      <c r="T1004" s="162"/>
      <c r="U1004" s="162"/>
      <c r="V1004" s="162"/>
      <c r="W1004" s="162"/>
      <c r="X1004" s="162"/>
      <c r="Y1004" s="162"/>
      <c r="Z1004" s="162"/>
      <c r="AA1004" s="162"/>
      <c r="AB1004" s="162"/>
      <c r="AC1004" s="162"/>
      <c r="AD1004" s="162"/>
      <c r="AE1004" s="162"/>
      <c r="AF1004" s="162"/>
      <c r="AG1004" s="162"/>
      <c r="AH1004" s="162"/>
      <c r="AI1004" s="162"/>
      <c r="AJ1004" s="162"/>
      <c r="AK1004" s="162"/>
      <c r="AL1004" s="162"/>
      <c r="AM1004" s="162"/>
      <c r="AN1004" s="162"/>
      <c r="AO1004" s="162"/>
      <c r="AP1004" s="162"/>
      <c r="AQ1004" s="162"/>
      <c r="AR1004" s="162"/>
      <c r="AS1004" s="162"/>
      <c r="AT1004" s="162"/>
      <c r="AU1004" s="162"/>
      <c r="AV1004" s="162"/>
      <c r="AW1004" s="162"/>
      <c r="AX1004" s="163"/>
    </row>
    <row r="1005" spans="1:113" ht="12" customHeight="1">
      <c r="A1005" s="8"/>
      <c r="B1005" s="161"/>
      <c r="C1005" s="162"/>
      <c r="D1005" s="162"/>
      <c r="E1005" s="162"/>
      <c r="F1005" s="162"/>
      <c r="G1005" s="162"/>
      <c r="H1005" s="162"/>
      <c r="I1005" s="162"/>
      <c r="J1005" s="162"/>
      <c r="K1005" s="162"/>
      <c r="L1005" s="162"/>
      <c r="M1005" s="162"/>
      <c r="N1005" s="162"/>
      <c r="O1005" s="162"/>
      <c r="P1005" s="162"/>
      <c r="Q1005" s="162"/>
      <c r="R1005" s="162"/>
      <c r="S1005" s="162"/>
      <c r="T1005" s="162"/>
      <c r="U1005" s="162"/>
      <c r="V1005" s="162"/>
      <c r="W1005" s="162"/>
      <c r="X1005" s="162"/>
      <c r="Y1005" s="162"/>
      <c r="Z1005" s="162"/>
      <c r="AA1005" s="162"/>
      <c r="AB1005" s="162"/>
      <c r="AC1005" s="162"/>
      <c r="AD1005" s="162"/>
      <c r="AE1005" s="162"/>
      <c r="AF1005" s="162"/>
      <c r="AG1005" s="162"/>
      <c r="AH1005" s="162"/>
      <c r="AI1005" s="162"/>
      <c r="AJ1005" s="162"/>
      <c r="AK1005" s="162"/>
      <c r="AL1005" s="162"/>
      <c r="AM1005" s="162"/>
      <c r="AN1005" s="162"/>
      <c r="AO1005" s="162"/>
      <c r="AP1005" s="162"/>
      <c r="AQ1005" s="162"/>
      <c r="AR1005" s="162"/>
      <c r="AS1005" s="162"/>
      <c r="AT1005" s="162"/>
      <c r="AU1005" s="162"/>
      <c r="AV1005" s="162"/>
      <c r="AW1005" s="162"/>
      <c r="AX1005" s="163"/>
    </row>
    <row r="1006" spans="1:113" ht="12" customHeight="1">
      <c r="A1006" s="8"/>
      <c r="B1006" s="161"/>
      <c r="C1006" s="162"/>
      <c r="D1006" s="162"/>
      <c r="E1006" s="162"/>
      <c r="F1006" s="162"/>
      <c r="G1006" s="162"/>
      <c r="H1006" s="162"/>
      <c r="I1006" s="162"/>
      <c r="J1006" s="162"/>
      <c r="K1006" s="162"/>
      <c r="L1006" s="162"/>
      <c r="M1006" s="162"/>
      <c r="N1006" s="162"/>
      <c r="O1006" s="162"/>
      <c r="P1006" s="162"/>
      <c r="Q1006" s="162"/>
      <c r="R1006" s="162"/>
      <c r="S1006" s="162"/>
      <c r="T1006" s="162"/>
      <c r="U1006" s="162"/>
      <c r="V1006" s="162"/>
      <c r="W1006" s="162"/>
      <c r="X1006" s="162"/>
      <c r="Y1006" s="162"/>
      <c r="Z1006" s="162"/>
      <c r="AA1006" s="162"/>
      <c r="AB1006" s="162"/>
      <c r="AC1006" s="162"/>
      <c r="AD1006" s="162"/>
      <c r="AE1006" s="162"/>
      <c r="AF1006" s="162"/>
      <c r="AG1006" s="162"/>
      <c r="AH1006" s="162"/>
      <c r="AI1006" s="162"/>
      <c r="AJ1006" s="162"/>
      <c r="AK1006" s="162"/>
      <c r="AL1006" s="162"/>
      <c r="AM1006" s="162"/>
      <c r="AN1006" s="162"/>
      <c r="AO1006" s="162"/>
      <c r="AP1006" s="162"/>
      <c r="AQ1006" s="162"/>
      <c r="AR1006" s="162"/>
      <c r="AS1006" s="162"/>
      <c r="AT1006" s="162"/>
      <c r="AU1006" s="162"/>
      <c r="AV1006" s="162"/>
      <c r="AW1006" s="162"/>
      <c r="AX1006" s="163"/>
    </row>
    <row r="1007" spans="1:113" ht="15" thickBot="1">
      <c r="A1007" s="17"/>
      <c r="B1007" s="18"/>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20"/>
    </row>
    <row r="1008" spans="1:113">
      <c r="B1008" s="21"/>
    </row>
    <row r="1009" spans="1:251" ht="15" thickBot="1">
      <c r="A1009" s="11"/>
      <c r="B1009" s="10" t="s">
        <v>3</v>
      </c>
      <c r="C1009" s="8"/>
      <c r="D1009" s="8"/>
      <c r="E1009" s="8"/>
      <c r="F1009" s="8"/>
      <c r="G1009" s="8"/>
      <c r="H1009" s="8"/>
      <c r="I1009" s="8"/>
      <c r="J1009" s="8"/>
      <c r="K1009" s="8"/>
      <c r="L1009" s="9"/>
      <c r="M1009" s="9"/>
      <c r="N1009" s="9"/>
      <c r="O1009" s="9"/>
      <c r="P1009" s="8"/>
      <c r="Q1009" s="8"/>
      <c r="R1009" s="8"/>
      <c r="S1009" s="8"/>
      <c r="T1009" s="8"/>
      <c r="U1009" s="8"/>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c r="DI1009" s="6"/>
    </row>
    <row r="1010" spans="1:251" ht="14.4">
      <c r="A1010" s="8"/>
      <c r="B1010" s="12"/>
      <c r="C1010" s="7"/>
      <c r="D1010" s="7"/>
      <c r="E1010" s="7"/>
      <c r="F1010" s="7"/>
      <c r="G1010" s="7"/>
      <c r="H1010" s="7"/>
      <c r="I1010" s="7"/>
      <c r="J1010" s="7"/>
      <c r="K1010" s="7"/>
      <c r="L1010" s="13"/>
      <c r="M1010" s="13"/>
      <c r="N1010" s="13"/>
      <c r="O1010" s="13"/>
      <c r="P1010" s="7"/>
      <c r="Q1010" s="7"/>
      <c r="R1010" s="7"/>
      <c r="S1010" s="7"/>
      <c r="T1010" s="7"/>
      <c r="U1010" s="7"/>
      <c r="V1010" s="14"/>
      <c r="W1010" s="14"/>
      <c r="X1010" s="14"/>
      <c r="Y1010" s="14"/>
      <c r="Z1010" s="14"/>
      <c r="AA1010" s="14"/>
      <c r="AB1010" s="14"/>
      <c r="AC1010" s="14"/>
      <c r="AD1010" s="14"/>
      <c r="AE1010" s="14"/>
      <c r="AF1010" s="14"/>
      <c r="AG1010" s="14"/>
      <c r="AH1010" s="14"/>
      <c r="AI1010" s="14"/>
      <c r="AJ1010" s="14"/>
      <c r="AK1010" s="14"/>
      <c r="AL1010" s="14"/>
      <c r="AM1010" s="14"/>
      <c r="AN1010" s="14"/>
      <c r="AO1010" s="14"/>
      <c r="AP1010" s="14"/>
      <c r="AQ1010" s="14"/>
      <c r="AR1010" s="14"/>
      <c r="AS1010" s="14"/>
      <c r="AT1010" s="14"/>
      <c r="AU1010" s="14"/>
      <c r="AV1010" s="14"/>
      <c r="AW1010" s="14"/>
      <c r="AX1010" s="15"/>
    </row>
    <row r="1011" spans="1:251" ht="12" customHeight="1">
      <c r="A1011" s="8"/>
      <c r="B1011" s="161" t="s">
        <v>260</v>
      </c>
      <c r="C1011" s="162"/>
      <c r="D1011" s="162"/>
      <c r="E1011" s="162"/>
      <c r="F1011" s="162"/>
      <c r="G1011" s="162"/>
      <c r="H1011" s="162"/>
      <c r="I1011" s="162"/>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162"/>
      <c r="AF1011" s="162"/>
      <c r="AG1011" s="162"/>
      <c r="AH1011" s="162"/>
      <c r="AI1011" s="162"/>
      <c r="AJ1011" s="162"/>
      <c r="AK1011" s="162"/>
      <c r="AL1011" s="162"/>
      <c r="AM1011" s="162"/>
      <c r="AN1011" s="162"/>
      <c r="AO1011" s="162"/>
      <c r="AP1011" s="162"/>
      <c r="AQ1011" s="162"/>
      <c r="AR1011" s="162"/>
      <c r="AS1011" s="162"/>
      <c r="AT1011" s="162"/>
      <c r="AU1011" s="162"/>
      <c r="AV1011" s="162"/>
      <c r="AW1011" s="162"/>
      <c r="AX1011" s="163"/>
    </row>
    <row r="1012" spans="1:251" ht="12" customHeight="1">
      <c r="A1012" s="8"/>
      <c r="B1012" s="161"/>
      <c r="C1012" s="162"/>
      <c r="D1012" s="162"/>
      <c r="E1012" s="162"/>
      <c r="F1012" s="162"/>
      <c r="G1012" s="162"/>
      <c r="H1012" s="162"/>
      <c r="I1012" s="162"/>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c r="AD1012" s="162"/>
      <c r="AE1012" s="162"/>
      <c r="AF1012" s="162"/>
      <c r="AG1012" s="162"/>
      <c r="AH1012" s="162"/>
      <c r="AI1012" s="162"/>
      <c r="AJ1012" s="162"/>
      <c r="AK1012" s="162"/>
      <c r="AL1012" s="162"/>
      <c r="AM1012" s="162"/>
      <c r="AN1012" s="162"/>
      <c r="AO1012" s="162"/>
      <c r="AP1012" s="162"/>
      <c r="AQ1012" s="162"/>
      <c r="AR1012" s="162"/>
      <c r="AS1012" s="162"/>
      <c r="AT1012" s="162"/>
      <c r="AU1012" s="162"/>
      <c r="AV1012" s="162"/>
      <c r="AW1012" s="162"/>
      <c r="AX1012" s="163"/>
    </row>
    <row r="1013" spans="1:251" ht="12" customHeight="1">
      <c r="A1013" s="8"/>
      <c r="B1013" s="161"/>
      <c r="C1013" s="162"/>
      <c r="D1013" s="162"/>
      <c r="E1013" s="162"/>
      <c r="F1013" s="162"/>
      <c r="G1013" s="162"/>
      <c r="H1013" s="162"/>
      <c r="I1013" s="162"/>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162"/>
      <c r="AF1013" s="162"/>
      <c r="AG1013" s="162"/>
      <c r="AH1013" s="162"/>
      <c r="AI1013" s="162"/>
      <c r="AJ1013" s="162"/>
      <c r="AK1013" s="162"/>
      <c r="AL1013" s="162"/>
      <c r="AM1013" s="162"/>
      <c r="AN1013" s="162"/>
      <c r="AO1013" s="162"/>
      <c r="AP1013" s="162"/>
      <c r="AQ1013" s="162"/>
      <c r="AR1013" s="162"/>
      <c r="AS1013" s="162"/>
      <c r="AT1013" s="162"/>
      <c r="AU1013" s="162"/>
      <c r="AV1013" s="162"/>
      <c r="AW1013" s="162"/>
      <c r="AX1013" s="163"/>
    </row>
    <row r="1014" spans="1:251" ht="12" customHeight="1">
      <c r="A1014" s="8"/>
      <c r="B1014" s="161"/>
      <c r="C1014" s="162"/>
      <c r="D1014" s="162"/>
      <c r="E1014" s="162"/>
      <c r="F1014" s="162"/>
      <c r="G1014" s="162"/>
      <c r="H1014" s="162"/>
      <c r="I1014" s="162"/>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162"/>
      <c r="AF1014" s="162"/>
      <c r="AG1014" s="162"/>
      <c r="AH1014" s="162"/>
      <c r="AI1014" s="162"/>
      <c r="AJ1014" s="162"/>
      <c r="AK1014" s="162"/>
      <c r="AL1014" s="162"/>
      <c r="AM1014" s="162"/>
      <c r="AN1014" s="162"/>
      <c r="AO1014" s="162"/>
      <c r="AP1014" s="162"/>
      <c r="AQ1014" s="162"/>
      <c r="AR1014" s="162"/>
      <c r="AS1014" s="162"/>
      <c r="AT1014" s="162"/>
      <c r="AU1014" s="162"/>
      <c r="AV1014" s="162"/>
      <c r="AW1014" s="162"/>
      <c r="AX1014" s="163"/>
    </row>
    <row r="1015" spans="1:251" ht="12" customHeight="1">
      <c r="A1015" s="8"/>
      <c r="B1015" s="161"/>
      <c r="C1015" s="162"/>
      <c r="D1015" s="162"/>
      <c r="E1015" s="162"/>
      <c r="F1015" s="162"/>
      <c r="G1015" s="162"/>
      <c r="H1015" s="162"/>
      <c r="I1015" s="162"/>
      <c r="J1015" s="162"/>
      <c r="K1015" s="162"/>
      <c r="L1015" s="162"/>
      <c r="M1015" s="162"/>
      <c r="N1015" s="162"/>
      <c r="O1015" s="162"/>
      <c r="P1015" s="162"/>
      <c r="Q1015" s="162"/>
      <c r="R1015" s="162"/>
      <c r="S1015" s="162"/>
      <c r="T1015" s="162"/>
      <c r="U1015" s="162"/>
      <c r="V1015" s="162"/>
      <c r="W1015" s="162"/>
      <c r="X1015" s="162"/>
      <c r="Y1015" s="162"/>
      <c r="Z1015" s="162"/>
      <c r="AA1015" s="162"/>
      <c r="AB1015" s="162"/>
      <c r="AC1015" s="162"/>
      <c r="AD1015" s="162"/>
      <c r="AE1015" s="162"/>
      <c r="AF1015" s="162"/>
      <c r="AG1015" s="162"/>
      <c r="AH1015" s="162"/>
      <c r="AI1015" s="162"/>
      <c r="AJ1015" s="162"/>
      <c r="AK1015" s="162"/>
      <c r="AL1015" s="162"/>
      <c r="AM1015" s="162"/>
      <c r="AN1015" s="162"/>
      <c r="AO1015" s="162"/>
      <c r="AP1015" s="162"/>
      <c r="AQ1015" s="162"/>
      <c r="AR1015" s="162"/>
      <c r="AS1015" s="162"/>
      <c r="AT1015" s="162"/>
      <c r="AU1015" s="162"/>
      <c r="AV1015" s="162"/>
      <c r="AW1015" s="162"/>
      <c r="AX1015" s="163"/>
    </row>
    <row r="1016" spans="1:251" ht="12" customHeight="1">
      <c r="A1016" s="8"/>
      <c r="B1016" s="161"/>
      <c r="C1016" s="162"/>
      <c r="D1016" s="162"/>
      <c r="E1016" s="162"/>
      <c r="F1016" s="162"/>
      <c r="G1016" s="162"/>
      <c r="H1016" s="162"/>
      <c r="I1016" s="162"/>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c r="AD1016" s="162"/>
      <c r="AE1016" s="162"/>
      <c r="AF1016" s="162"/>
      <c r="AG1016" s="162"/>
      <c r="AH1016" s="162"/>
      <c r="AI1016" s="162"/>
      <c r="AJ1016" s="162"/>
      <c r="AK1016" s="162"/>
      <c r="AL1016" s="162"/>
      <c r="AM1016" s="162"/>
      <c r="AN1016" s="162"/>
      <c r="AO1016" s="162"/>
      <c r="AP1016" s="162"/>
      <c r="AQ1016" s="162"/>
      <c r="AR1016" s="162"/>
      <c r="AS1016" s="162"/>
      <c r="AT1016" s="162"/>
      <c r="AU1016" s="162"/>
      <c r="AV1016" s="162"/>
      <c r="AW1016" s="162"/>
      <c r="AX1016" s="163"/>
      <c r="BC1016" s="16"/>
    </row>
    <row r="1017" spans="1:251" ht="12" customHeight="1">
      <c r="A1017" s="8"/>
      <c r="B1017" s="161"/>
      <c r="C1017" s="162"/>
      <c r="D1017" s="162"/>
      <c r="E1017" s="162"/>
      <c r="F1017" s="162"/>
      <c r="G1017" s="162"/>
      <c r="H1017" s="162"/>
      <c r="I1017" s="162"/>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162"/>
      <c r="AF1017" s="162"/>
      <c r="AG1017" s="162"/>
      <c r="AH1017" s="162"/>
      <c r="AI1017" s="162"/>
      <c r="AJ1017" s="162"/>
      <c r="AK1017" s="162"/>
      <c r="AL1017" s="162"/>
      <c r="AM1017" s="162"/>
      <c r="AN1017" s="162"/>
      <c r="AO1017" s="162"/>
      <c r="AP1017" s="162"/>
      <c r="AQ1017" s="162"/>
      <c r="AR1017" s="162"/>
      <c r="AS1017" s="162"/>
      <c r="AT1017" s="162"/>
      <c r="AU1017" s="162"/>
      <c r="AV1017" s="162"/>
      <c r="AW1017" s="162"/>
      <c r="AX1017" s="163"/>
    </row>
    <row r="1018" spans="1:251" ht="12" customHeight="1">
      <c r="A1018" s="8"/>
      <c r="B1018" s="161"/>
      <c r="C1018" s="162"/>
      <c r="D1018" s="162"/>
      <c r="E1018" s="162"/>
      <c r="F1018" s="162"/>
      <c r="G1018" s="162"/>
      <c r="H1018" s="162"/>
      <c r="I1018" s="162"/>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162"/>
      <c r="AF1018" s="162"/>
      <c r="AG1018" s="162"/>
      <c r="AH1018" s="162"/>
      <c r="AI1018" s="162"/>
      <c r="AJ1018" s="162"/>
      <c r="AK1018" s="162"/>
      <c r="AL1018" s="162"/>
      <c r="AM1018" s="162"/>
      <c r="AN1018" s="162"/>
      <c r="AO1018" s="162"/>
      <c r="AP1018" s="162"/>
      <c r="AQ1018" s="162"/>
      <c r="AR1018" s="162"/>
      <c r="AS1018" s="162"/>
      <c r="AT1018" s="162"/>
      <c r="AU1018" s="162"/>
      <c r="AV1018" s="162"/>
      <c r="AW1018" s="162"/>
      <c r="AX1018" s="163"/>
    </row>
    <row r="1019" spans="1:251" ht="12" customHeight="1">
      <c r="A1019" s="8"/>
      <c r="B1019" s="161"/>
      <c r="C1019" s="162"/>
      <c r="D1019" s="162"/>
      <c r="E1019" s="162"/>
      <c r="F1019" s="162"/>
      <c r="G1019" s="162"/>
      <c r="H1019" s="162"/>
      <c r="I1019" s="162"/>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2"/>
      <c r="AL1019" s="162"/>
      <c r="AM1019" s="162"/>
      <c r="AN1019" s="162"/>
      <c r="AO1019" s="162"/>
      <c r="AP1019" s="162"/>
      <c r="AQ1019" s="162"/>
      <c r="AR1019" s="162"/>
      <c r="AS1019" s="162"/>
      <c r="AT1019" s="162"/>
      <c r="AU1019" s="162"/>
      <c r="AV1019" s="162"/>
      <c r="AW1019" s="162"/>
      <c r="AX1019" s="163"/>
    </row>
    <row r="1020" spans="1:251" ht="15" thickBot="1">
      <c r="A1020" s="17"/>
      <c r="B1020" s="18"/>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20"/>
    </row>
    <row r="1021" spans="1:251">
      <c r="B1021" s="21"/>
    </row>
    <row r="1022" spans="1:251" ht="14.4">
      <c r="B1022" s="10" t="s">
        <v>4</v>
      </c>
      <c r="C1022" s="8"/>
      <c r="D1022" s="8"/>
      <c r="E1022" s="8"/>
      <c r="F1022" s="8"/>
      <c r="G1022" s="8"/>
      <c r="H1022" s="8"/>
      <c r="I1022" s="8"/>
      <c r="J1022" s="8"/>
      <c r="K1022" s="8"/>
      <c r="L1022" s="9"/>
      <c r="M1022" s="9"/>
      <c r="N1022" s="9"/>
      <c r="O1022" s="9"/>
      <c r="P1022" s="8"/>
      <c r="Q1022" s="8"/>
      <c r="R1022" s="8"/>
      <c r="S1022" s="8"/>
      <c r="T1022" s="8"/>
      <c r="U1022" s="8"/>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row>
    <row r="1023" spans="1:251" ht="15" thickBot="1">
      <c r="B1023" s="8"/>
      <c r="C1023" s="8"/>
      <c r="D1023" s="8"/>
      <c r="E1023" s="8"/>
      <c r="F1023" s="8"/>
      <c r="G1023" s="8"/>
      <c r="H1023" s="8"/>
      <c r="I1023" s="8"/>
      <c r="J1023" s="8"/>
      <c r="K1023" s="8"/>
      <c r="L1023" s="9"/>
      <c r="M1023" s="9"/>
      <c r="N1023" s="9"/>
      <c r="O1023" s="9"/>
      <c r="P1023" s="8"/>
      <c r="Q1023" s="8"/>
      <c r="R1023" s="8"/>
      <c r="S1023" s="8"/>
      <c r="T1023" s="8"/>
      <c r="U1023" s="8"/>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22" t="s">
        <v>5</v>
      </c>
    </row>
    <row r="1024" spans="1:251" s="16" customFormat="1" ht="13.5" customHeight="1">
      <c r="A1024" s="8"/>
      <c r="B1024" s="164" t="s">
        <v>6</v>
      </c>
      <c r="C1024" s="154"/>
      <c r="D1024" s="154"/>
      <c r="E1024" s="154"/>
      <c r="F1024" s="154"/>
      <c r="G1024" s="154"/>
      <c r="H1024" s="154"/>
      <c r="I1024" s="154"/>
      <c r="J1024" s="154"/>
      <c r="K1024" s="154"/>
      <c r="L1024" s="154"/>
      <c r="M1024" s="154"/>
      <c r="N1024" s="154"/>
      <c r="O1024" s="154"/>
      <c r="P1024" s="154"/>
      <c r="Q1024" s="154"/>
      <c r="R1024" s="154"/>
      <c r="S1024" s="154"/>
      <c r="T1024" s="154"/>
      <c r="U1024" s="154"/>
      <c r="V1024" s="154"/>
      <c r="W1024" s="154"/>
      <c r="X1024" s="154"/>
      <c r="Y1024" s="154"/>
      <c r="Z1024" s="155"/>
      <c r="AA1024" s="153" t="s">
        <v>9</v>
      </c>
      <c r="AB1024" s="154"/>
      <c r="AC1024" s="154"/>
      <c r="AD1024" s="154"/>
      <c r="AE1024" s="154"/>
      <c r="AF1024" s="154"/>
      <c r="AG1024" s="154"/>
      <c r="AH1024" s="154"/>
      <c r="AI1024" s="155"/>
      <c r="AJ1024" s="153" t="s">
        <v>10</v>
      </c>
      <c r="AK1024" s="154"/>
      <c r="AL1024" s="154"/>
      <c r="AM1024" s="154"/>
      <c r="AN1024" s="154"/>
      <c r="AO1024" s="154"/>
      <c r="AP1024" s="154"/>
      <c r="AQ1024" s="154"/>
      <c r="AR1024" s="155"/>
      <c r="AS1024" s="153" t="s">
        <v>7</v>
      </c>
      <c r="AT1024" s="154"/>
      <c r="AU1024" s="154"/>
      <c r="AV1024" s="154"/>
      <c r="AW1024" s="154"/>
      <c r="AX1024" s="159"/>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c r="GQ1024" s="2"/>
      <c r="GR1024" s="2"/>
      <c r="GS1024" s="2"/>
      <c r="GT1024" s="2"/>
      <c r="GU1024" s="2"/>
      <c r="GV1024" s="2"/>
      <c r="GW1024" s="2"/>
      <c r="GX1024" s="2"/>
      <c r="GY1024" s="2"/>
      <c r="GZ1024" s="2"/>
      <c r="HA1024" s="2"/>
      <c r="HB1024" s="2"/>
      <c r="HC1024" s="2"/>
      <c r="HD1024" s="2"/>
      <c r="HE1024" s="2"/>
      <c r="HF1024" s="2"/>
      <c r="HG1024" s="2"/>
      <c r="HH1024" s="2"/>
      <c r="HI1024" s="2"/>
      <c r="HJ1024" s="2"/>
      <c r="HK1024" s="2"/>
      <c r="HL1024" s="2"/>
      <c r="HM1024" s="2"/>
      <c r="HN1024" s="2"/>
      <c r="HO1024" s="2"/>
      <c r="HP1024" s="2"/>
      <c r="HQ1024" s="2"/>
      <c r="HR1024" s="2"/>
      <c r="HS1024" s="2"/>
      <c r="HT1024" s="2"/>
      <c r="HU1024" s="2"/>
      <c r="HV1024" s="2"/>
      <c r="HW1024" s="2"/>
      <c r="HX1024" s="2"/>
      <c r="HY1024" s="2"/>
      <c r="HZ1024" s="2"/>
      <c r="IA1024" s="2"/>
      <c r="IB1024" s="2"/>
      <c r="IC1024" s="2"/>
      <c r="ID1024" s="2"/>
      <c r="IE1024" s="2"/>
      <c r="IF1024" s="2"/>
      <c r="IG1024" s="2"/>
      <c r="IH1024" s="2"/>
      <c r="II1024" s="2"/>
      <c r="IJ1024" s="2"/>
      <c r="IK1024" s="2"/>
      <c r="IL1024" s="2"/>
      <c r="IM1024" s="2"/>
      <c r="IN1024" s="2"/>
      <c r="IO1024" s="2"/>
      <c r="IP1024" s="2"/>
      <c r="IQ1024" s="2"/>
    </row>
    <row r="1025" spans="1:251" s="16" customFormat="1">
      <c r="A1025" s="8"/>
      <c r="B1025" s="165"/>
      <c r="C1025" s="157"/>
      <c r="D1025" s="157"/>
      <c r="E1025" s="157"/>
      <c r="F1025" s="157"/>
      <c r="G1025" s="157"/>
      <c r="H1025" s="157"/>
      <c r="I1025" s="157"/>
      <c r="J1025" s="157"/>
      <c r="K1025" s="157"/>
      <c r="L1025" s="157"/>
      <c r="M1025" s="157"/>
      <c r="N1025" s="157"/>
      <c r="O1025" s="157"/>
      <c r="P1025" s="157"/>
      <c r="Q1025" s="157"/>
      <c r="R1025" s="157"/>
      <c r="S1025" s="157"/>
      <c r="T1025" s="157"/>
      <c r="U1025" s="157"/>
      <c r="V1025" s="157"/>
      <c r="W1025" s="157"/>
      <c r="X1025" s="157"/>
      <c r="Y1025" s="157"/>
      <c r="Z1025" s="158"/>
      <c r="AA1025" s="156"/>
      <c r="AB1025" s="157"/>
      <c r="AC1025" s="157"/>
      <c r="AD1025" s="157"/>
      <c r="AE1025" s="157"/>
      <c r="AF1025" s="157"/>
      <c r="AG1025" s="157"/>
      <c r="AH1025" s="157"/>
      <c r="AI1025" s="158"/>
      <c r="AJ1025" s="156"/>
      <c r="AK1025" s="157"/>
      <c r="AL1025" s="157"/>
      <c r="AM1025" s="157"/>
      <c r="AN1025" s="157"/>
      <c r="AO1025" s="157"/>
      <c r="AP1025" s="157"/>
      <c r="AQ1025" s="157"/>
      <c r="AR1025" s="158"/>
      <c r="AS1025" s="156"/>
      <c r="AT1025" s="157"/>
      <c r="AU1025" s="157"/>
      <c r="AV1025" s="157"/>
      <c r="AW1025" s="157"/>
      <c r="AX1025" s="160"/>
      <c r="AY1025" s="2"/>
      <c r="AZ1025" s="2"/>
      <c r="BA1025" s="2"/>
      <c r="BB1025" s="23"/>
      <c r="BC1025" s="24"/>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c r="GQ1025" s="2"/>
      <c r="GR1025" s="2"/>
      <c r="GS1025" s="2"/>
      <c r="GT1025" s="2"/>
      <c r="GU1025" s="2"/>
      <c r="GV1025" s="2"/>
      <c r="GW1025" s="2"/>
      <c r="GX1025" s="2"/>
      <c r="GY1025" s="2"/>
      <c r="GZ1025" s="2"/>
      <c r="HA1025" s="2"/>
      <c r="HB1025" s="2"/>
      <c r="HC1025" s="2"/>
      <c r="HD1025" s="2"/>
      <c r="HE1025" s="2"/>
      <c r="HF1025" s="2"/>
      <c r="HG1025" s="2"/>
      <c r="HH1025" s="2"/>
      <c r="HI1025" s="2"/>
      <c r="HJ1025" s="2"/>
      <c r="HK1025" s="2"/>
      <c r="HL1025" s="2"/>
      <c r="HM1025" s="2"/>
      <c r="HN1025" s="2"/>
      <c r="HO1025" s="2"/>
      <c r="HP1025" s="2"/>
      <c r="HQ1025" s="2"/>
      <c r="HR1025" s="2"/>
      <c r="HS1025" s="2"/>
      <c r="HT1025" s="2"/>
      <c r="HU1025" s="2"/>
      <c r="HV1025" s="2"/>
      <c r="HW1025" s="2"/>
      <c r="HX1025" s="2"/>
      <c r="HY1025" s="2"/>
      <c r="HZ1025" s="2"/>
      <c r="IA1025" s="2"/>
      <c r="IB1025" s="2"/>
      <c r="IC1025" s="2"/>
      <c r="ID1025" s="2"/>
      <c r="IE1025" s="2"/>
      <c r="IF1025" s="2"/>
      <c r="IG1025" s="2"/>
      <c r="IH1025" s="2"/>
      <c r="II1025" s="2"/>
      <c r="IJ1025" s="2"/>
      <c r="IK1025" s="2"/>
      <c r="IL1025" s="2"/>
      <c r="IM1025" s="2"/>
      <c r="IN1025" s="2"/>
      <c r="IO1025" s="2"/>
      <c r="IP1025" s="2"/>
      <c r="IQ1025" s="2"/>
    </row>
    <row r="1026" spans="1:251" s="16" customFormat="1" ht="18.75" customHeight="1">
      <c r="A1026" s="8"/>
      <c r="B1026" s="25"/>
      <c r="C1026" s="141" t="s">
        <v>252</v>
      </c>
      <c r="D1026" s="142"/>
      <c r="E1026" s="142"/>
      <c r="F1026" s="142"/>
      <c r="G1026" s="142"/>
      <c r="H1026" s="142"/>
      <c r="I1026" s="142"/>
      <c r="J1026" s="142"/>
      <c r="K1026" s="142"/>
      <c r="L1026" s="142"/>
      <c r="M1026" s="142"/>
      <c r="N1026" s="142"/>
      <c r="O1026" s="142"/>
      <c r="P1026" s="142"/>
      <c r="Q1026" s="142"/>
      <c r="R1026" s="142"/>
      <c r="S1026" s="142"/>
      <c r="T1026" s="142"/>
      <c r="U1026" s="142"/>
      <c r="V1026" s="142"/>
      <c r="W1026" s="142"/>
      <c r="X1026" s="142"/>
      <c r="Y1026" s="142"/>
      <c r="Z1026" s="143"/>
      <c r="AA1026" s="144">
        <v>81000</v>
      </c>
      <c r="AB1026" s="145"/>
      <c r="AC1026" s="145"/>
      <c r="AD1026" s="145"/>
      <c r="AE1026" s="145"/>
      <c r="AF1026" s="145"/>
      <c r="AG1026" s="145"/>
      <c r="AH1026" s="145"/>
      <c r="AI1026" s="146"/>
      <c r="AJ1026" s="144">
        <v>78000</v>
      </c>
      <c r="AK1026" s="145"/>
      <c r="AL1026" s="145"/>
      <c r="AM1026" s="145"/>
      <c r="AN1026" s="145"/>
      <c r="AO1026" s="145"/>
      <c r="AP1026" s="145"/>
      <c r="AQ1026" s="145"/>
      <c r="AR1026" s="146"/>
      <c r="AS1026" s="147"/>
      <c r="AT1026" s="148"/>
      <c r="AU1026" s="148"/>
      <c r="AV1026" s="148"/>
      <c r="AW1026" s="148"/>
      <c r="AX1026" s="149"/>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c r="GQ1026" s="2"/>
      <c r="GR1026" s="2"/>
      <c r="GS1026" s="2"/>
      <c r="GT1026" s="2"/>
      <c r="GU1026" s="2"/>
      <c r="GV1026" s="2"/>
      <c r="GW1026" s="2"/>
      <c r="GX1026" s="2"/>
      <c r="GY1026" s="2"/>
      <c r="GZ1026" s="2"/>
      <c r="HA1026" s="2"/>
      <c r="HB1026" s="2"/>
      <c r="HC1026" s="2"/>
      <c r="HD1026" s="2"/>
      <c r="HE1026" s="2"/>
      <c r="HF1026" s="2"/>
      <c r="HG1026" s="2"/>
      <c r="HH1026" s="2"/>
      <c r="HI1026" s="2"/>
      <c r="HJ1026" s="2"/>
      <c r="HK1026" s="2"/>
      <c r="HL1026" s="2"/>
      <c r="HM1026" s="2"/>
      <c r="HN1026" s="2"/>
      <c r="HO1026" s="2"/>
      <c r="HP1026" s="2"/>
      <c r="HQ1026" s="2"/>
      <c r="HR1026" s="2"/>
      <c r="HS1026" s="2"/>
      <c r="HT1026" s="2"/>
      <c r="HU1026" s="2"/>
      <c r="HV1026" s="2"/>
      <c r="HW1026" s="2"/>
      <c r="HX1026" s="2"/>
      <c r="HY1026" s="2"/>
      <c r="HZ1026" s="2"/>
      <c r="IA1026" s="2"/>
      <c r="IB1026" s="2"/>
      <c r="IC1026" s="2"/>
      <c r="ID1026" s="2"/>
      <c r="IE1026" s="2"/>
      <c r="IF1026" s="2"/>
      <c r="IG1026" s="2"/>
      <c r="IH1026" s="2"/>
      <c r="II1026" s="2"/>
      <c r="IJ1026" s="2"/>
      <c r="IK1026" s="2"/>
      <c r="IL1026" s="2"/>
      <c r="IM1026" s="2"/>
      <c r="IN1026" s="2"/>
      <c r="IO1026" s="2"/>
      <c r="IP1026" s="2"/>
      <c r="IQ1026" s="2"/>
    </row>
    <row r="1027" spans="1:251" s="16" customFormat="1" ht="18.75" customHeight="1">
      <c r="A1027" s="8"/>
      <c r="B1027" s="25"/>
      <c r="C1027" s="141" t="s">
        <v>245</v>
      </c>
      <c r="D1027" s="142"/>
      <c r="E1027" s="142"/>
      <c r="F1027" s="142"/>
      <c r="G1027" s="142"/>
      <c r="H1027" s="142"/>
      <c r="I1027" s="142"/>
      <c r="J1027" s="142"/>
      <c r="K1027" s="142"/>
      <c r="L1027" s="142"/>
      <c r="M1027" s="142"/>
      <c r="N1027" s="142"/>
      <c r="O1027" s="142"/>
      <c r="P1027" s="142"/>
      <c r="Q1027" s="142"/>
      <c r="R1027" s="142"/>
      <c r="S1027" s="142"/>
      <c r="T1027" s="142"/>
      <c r="U1027" s="142"/>
      <c r="V1027" s="142"/>
      <c r="W1027" s="142"/>
      <c r="X1027" s="142"/>
      <c r="Y1027" s="142"/>
      <c r="Z1027" s="143"/>
      <c r="AA1027" s="144">
        <v>26904</v>
      </c>
      <c r="AB1027" s="145"/>
      <c r="AC1027" s="145"/>
      <c r="AD1027" s="145"/>
      <c r="AE1027" s="145"/>
      <c r="AF1027" s="145"/>
      <c r="AG1027" s="145"/>
      <c r="AH1027" s="145"/>
      <c r="AI1027" s="146"/>
      <c r="AJ1027" s="144">
        <v>28239</v>
      </c>
      <c r="AK1027" s="145"/>
      <c r="AL1027" s="145"/>
      <c r="AM1027" s="145"/>
      <c r="AN1027" s="145"/>
      <c r="AO1027" s="145"/>
      <c r="AP1027" s="145"/>
      <c r="AQ1027" s="145"/>
      <c r="AR1027" s="146"/>
      <c r="AS1027" s="147"/>
      <c r="AT1027" s="148"/>
      <c r="AU1027" s="148"/>
      <c r="AV1027" s="148"/>
      <c r="AW1027" s="148"/>
      <c r="AX1027" s="149"/>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c r="GQ1027" s="2"/>
      <c r="GR1027" s="2"/>
      <c r="GS1027" s="2"/>
      <c r="GT1027" s="2"/>
      <c r="GU1027" s="2"/>
      <c r="GV1027" s="2"/>
      <c r="GW1027" s="2"/>
      <c r="GX1027" s="2"/>
      <c r="GY1027" s="2"/>
      <c r="GZ1027" s="2"/>
      <c r="HA1027" s="2"/>
      <c r="HB1027" s="2"/>
      <c r="HC1027" s="2"/>
      <c r="HD1027" s="2"/>
      <c r="HE1027" s="2"/>
      <c r="HF1027" s="2"/>
      <c r="HG1027" s="2"/>
      <c r="HH1027" s="2"/>
      <c r="HI1027" s="2"/>
      <c r="HJ1027" s="2"/>
      <c r="HK1027" s="2"/>
      <c r="HL1027" s="2"/>
      <c r="HM1027" s="2"/>
      <c r="HN1027" s="2"/>
      <c r="HO1027" s="2"/>
      <c r="HP1027" s="2"/>
      <c r="HQ1027" s="2"/>
      <c r="HR1027" s="2"/>
      <c r="HS1027" s="2"/>
      <c r="HT1027" s="2"/>
      <c r="HU1027" s="2"/>
      <c r="HV1027" s="2"/>
      <c r="HW1027" s="2"/>
      <c r="HX1027" s="2"/>
      <c r="HY1027" s="2"/>
      <c r="HZ1027" s="2"/>
      <c r="IA1027" s="2"/>
      <c r="IB1027" s="2"/>
      <c r="IC1027" s="2"/>
      <c r="ID1027" s="2"/>
      <c r="IE1027" s="2"/>
      <c r="IF1027" s="2"/>
      <c r="IG1027" s="2"/>
      <c r="IH1027" s="2"/>
      <c r="II1027" s="2"/>
      <c r="IJ1027" s="2"/>
      <c r="IK1027" s="2"/>
      <c r="IL1027" s="2"/>
      <c r="IM1027" s="2"/>
      <c r="IN1027" s="2"/>
      <c r="IO1027" s="2"/>
      <c r="IP1027" s="2"/>
      <c r="IQ1027" s="2"/>
    </row>
    <row r="1028" spans="1:251" s="16" customFormat="1" ht="18.75" customHeight="1">
      <c r="A1028" s="8"/>
      <c r="B1028" s="25"/>
      <c r="C1028" s="141" t="s">
        <v>261</v>
      </c>
      <c r="D1028" s="142"/>
      <c r="E1028" s="142"/>
      <c r="F1028" s="142"/>
      <c r="G1028" s="142"/>
      <c r="H1028" s="142"/>
      <c r="I1028" s="142"/>
      <c r="J1028" s="142"/>
      <c r="K1028" s="142"/>
      <c r="L1028" s="142"/>
      <c r="M1028" s="142"/>
      <c r="N1028" s="142"/>
      <c r="O1028" s="142"/>
      <c r="P1028" s="142"/>
      <c r="Q1028" s="142"/>
      <c r="R1028" s="142"/>
      <c r="S1028" s="142"/>
      <c r="T1028" s="142"/>
      <c r="U1028" s="142"/>
      <c r="V1028" s="142"/>
      <c r="W1028" s="142"/>
      <c r="X1028" s="142"/>
      <c r="Y1028" s="142"/>
      <c r="Z1028" s="143"/>
      <c r="AA1028" s="144">
        <v>5800</v>
      </c>
      <c r="AB1028" s="145"/>
      <c r="AC1028" s="145"/>
      <c r="AD1028" s="145"/>
      <c r="AE1028" s="145"/>
      <c r="AF1028" s="145"/>
      <c r="AG1028" s="145"/>
      <c r="AH1028" s="145"/>
      <c r="AI1028" s="146"/>
      <c r="AJ1028" s="144">
        <v>12900</v>
      </c>
      <c r="AK1028" s="145"/>
      <c r="AL1028" s="145"/>
      <c r="AM1028" s="145"/>
      <c r="AN1028" s="145"/>
      <c r="AO1028" s="145"/>
      <c r="AP1028" s="145"/>
      <c r="AQ1028" s="145"/>
      <c r="AR1028" s="146"/>
      <c r="AS1028" s="147"/>
      <c r="AT1028" s="148"/>
      <c r="AU1028" s="148"/>
      <c r="AV1028" s="148"/>
      <c r="AW1028" s="148"/>
      <c r="AX1028" s="149"/>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c r="GQ1028" s="2"/>
      <c r="GR1028" s="2"/>
      <c r="GS1028" s="2"/>
      <c r="GT1028" s="2"/>
      <c r="GU1028" s="2"/>
      <c r="GV1028" s="2"/>
      <c r="GW1028" s="2"/>
      <c r="GX1028" s="2"/>
      <c r="GY1028" s="2"/>
      <c r="GZ1028" s="2"/>
      <c r="HA1028" s="2"/>
      <c r="HB1028" s="2"/>
      <c r="HC1028" s="2"/>
      <c r="HD1028" s="2"/>
      <c r="HE1028" s="2"/>
      <c r="HF1028" s="2"/>
      <c r="HG1028" s="2"/>
      <c r="HH1028" s="2"/>
      <c r="HI1028" s="2"/>
      <c r="HJ1028" s="2"/>
      <c r="HK1028" s="2"/>
      <c r="HL1028" s="2"/>
      <c r="HM1028" s="2"/>
      <c r="HN1028" s="2"/>
      <c r="HO1028" s="2"/>
      <c r="HP1028" s="2"/>
      <c r="HQ1028" s="2"/>
      <c r="HR1028" s="2"/>
      <c r="HS1028" s="2"/>
      <c r="HT1028" s="2"/>
      <c r="HU1028" s="2"/>
      <c r="HV1028" s="2"/>
      <c r="HW1028" s="2"/>
      <c r="HX1028" s="2"/>
      <c r="HY1028" s="2"/>
      <c r="HZ1028" s="2"/>
      <c r="IA1028" s="2"/>
      <c r="IB1028" s="2"/>
      <c r="IC1028" s="2"/>
      <c r="ID1028" s="2"/>
      <c r="IE1028" s="2"/>
      <c r="IF1028" s="2"/>
      <c r="IG1028" s="2"/>
      <c r="IH1028" s="2"/>
      <c r="II1028" s="2"/>
      <c r="IJ1028" s="2"/>
      <c r="IK1028" s="2"/>
      <c r="IL1028" s="2"/>
      <c r="IM1028" s="2"/>
      <c r="IN1028" s="2"/>
      <c r="IO1028" s="2"/>
      <c r="IP1028" s="2"/>
      <c r="IQ1028" s="2"/>
    </row>
    <row r="1029" spans="1:251" s="16" customFormat="1" ht="18.75" customHeight="1">
      <c r="A1029" s="8"/>
      <c r="B1029" s="25"/>
      <c r="C1029" s="141" t="s">
        <v>262</v>
      </c>
      <c r="D1029" s="142"/>
      <c r="E1029" s="142"/>
      <c r="F1029" s="142"/>
      <c r="G1029" s="142"/>
      <c r="H1029" s="142"/>
      <c r="I1029" s="142"/>
      <c r="J1029" s="142"/>
      <c r="K1029" s="142"/>
      <c r="L1029" s="142"/>
      <c r="M1029" s="142"/>
      <c r="N1029" s="142"/>
      <c r="O1029" s="142"/>
      <c r="P1029" s="142"/>
      <c r="Q1029" s="142"/>
      <c r="R1029" s="142"/>
      <c r="S1029" s="142"/>
      <c r="T1029" s="142"/>
      <c r="U1029" s="142"/>
      <c r="V1029" s="142"/>
      <c r="W1029" s="142"/>
      <c r="X1029" s="142"/>
      <c r="Y1029" s="142"/>
      <c r="Z1029" s="143"/>
      <c r="AA1029" s="144">
        <v>3880</v>
      </c>
      <c r="AB1029" s="145"/>
      <c r="AC1029" s="145"/>
      <c r="AD1029" s="145"/>
      <c r="AE1029" s="145"/>
      <c r="AF1029" s="145"/>
      <c r="AG1029" s="145"/>
      <c r="AH1029" s="145"/>
      <c r="AI1029" s="146"/>
      <c r="AJ1029" s="144">
        <v>670</v>
      </c>
      <c r="AK1029" s="145"/>
      <c r="AL1029" s="145"/>
      <c r="AM1029" s="145"/>
      <c r="AN1029" s="145"/>
      <c r="AO1029" s="145"/>
      <c r="AP1029" s="145"/>
      <c r="AQ1029" s="145"/>
      <c r="AR1029" s="146"/>
      <c r="AS1029" s="147"/>
      <c r="AT1029" s="148"/>
      <c r="AU1029" s="148"/>
      <c r="AV1029" s="148"/>
      <c r="AW1029" s="148"/>
      <c r="AX1029" s="149"/>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c r="GQ1029" s="2"/>
      <c r="GR1029" s="2"/>
      <c r="GS1029" s="2"/>
      <c r="GT1029" s="2"/>
      <c r="GU1029" s="2"/>
      <c r="GV1029" s="2"/>
      <c r="GW1029" s="2"/>
      <c r="GX1029" s="2"/>
      <c r="GY1029" s="2"/>
      <c r="GZ1029" s="2"/>
      <c r="HA1029" s="2"/>
      <c r="HB1029" s="2"/>
      <c r="HC1029" s="2"/>
      <c r="HD1029" s="2"/>
      <c r="HE1029" s="2"/>
      <c r="HF1029" s="2"/>
      <c r="HG1029" s="2"/>
      <c r="HH1029" s="2"/>
      <c r="HI1029" s="2"/>
      <c r="HJ1029" s="2"/>
      <c r="HK1029" s="2"/>
      <c r="HL1029" s="2"/>
      <c r="HM1029" s="2"/>
      <c r="HN1029" s="2"/>
      <c r="HO1029" s="2"/>
      <c r="HP1029" s="2"/>
      <c r="HQ1029" s="2"/>
      <c r="HR1029" s="2"/>
      <c r="HS1029" s="2"/>
      <c r="HT1029" s="2"/>
      <c r="HU1029" s="2"/>
      <c r="HV1029" s="2"/>
      <c r="HW1029" s="2"/>
      <c r="HX1029" s="2"/>
      <c r="HY1029" s="2"/>
      <c r="HZ1029" s="2"/>
      <c r="IA1029" s="2"/>
      <c r="IB1029" s="2"/>
      <c r="IC1029" s="2"/>
      <c r="ID1029" s="2"/>
      <c r="IE1029" s="2"/>
      <c r="IF1029" s="2"/>
      <c r="IG1029" s="2"/>
      <c r="IH1029" s="2"/>
      <c r="II1029" s="2"/>
      <c r="IJ1029" s="2"/>
      <c r="IK1029" s="2"/>
      <c r="IL1029" s="2"/>
      <c r="IM1029" s="2"/>
      <c r="IN1029" s="2"/>
      <c r="IO1029" s="2"/>
      <c r="IP1029" s="2"/>
      <c r="IQ1029" s="2"/>
    </row>
    <row r="1030" spans="1:251" s="16" customFormat="1" ht="18.75" customHeight="1">
      <c r="A1030" s="8"/>
      <c r="B1030" s="25"/>
      <c r="C1030" s="141" t="s">
        <v>263</v>
      </c>
      <c r="D1030" s="142"/>
      <c r="E1030" s="142"/>
      <c r="F1030" s="142"/>
      <c r="G1030" s="142"/>
      <c r="H1030" s="142"/>
      <c r="I1030" s="142"/>
      <c r="J1030" s="142"/>
      <c r="K1030" s="142"/>
      <c r="L1030" s="142"/>
      <c r="M1030" s="142"/>
      <c r="N1030" s="142"/>
      <c r="O1030" s="142"/>
      <c r="P1030" s="142"/>
      <c r="Q1030" s="142"/>
      <c r="R1030" s="142"/>
      <c r="S1030" s="142"/>
      <c r="T1030" s="142"/>
      <c r="U1030" s="142"/>
      <c r="V1030" s="142"/>
      <c r="W1030" s="142"/>
      <c r="X1030" s="142"/>
      <c r="Y1030" s="142"/>
      <c r="Z1030" s="143"/>
      <c r="AA1030" s="144">
        <v>636</v>
      </c>
      <c r="AB1030" s="145"/>
      <c r="AC1030" s="145"/>
      <c r="AD1030" s="145"/>
      <c r="AE1030" s="145"/>
      <c r="AF1030" s="145"/>
      <c r="AG1030" s="145"/>
      <c r="AH1030" s="145"/>
      <c r="AI1030" s="146"/>
      <c r="AJ1030" s="144">
        <v>240</v>
      </c>
      <c r="AK1030" s="145"/>
      <c r="AL1030" s="145"/>
      <c r="AM1030" s="145"/>
      <c r="AN1030" s="145"/>
      <c r="AO1030" s="145"/>
      <c r="AP1030" s="145"/>
      <c r="AQ1030" s="145"/>
      <c r="AR1030" s="146"/>
      <c r="AS1030" s="147"/>
      <c r="AT1030" s="148"/>
      <c r="AU1030" s="148"/>
      <c r="AV1030" s="148"/>
      <c r="AW1030" s="148"/>
      <c r="AX1030" s="149"/>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c r="GQ1030" s="2"/>
      <c r="GR1030" s="2"/>
      <c r="GS1030" s="2"/>
      <c r="GT1030" s="2"/>
      <c r="GU1030" s="2"/>
      <c r="GV1030" s="2"/>
      <c r="GW1030" s="2"/>
      <c r="GX1030" s="2"/>
      <c r="GY1030" s="2"/>
      <c r="GZ1030" s="2"/>
      <c r="HA1030" s="2"/>
      <c r="HB1030" s="2"/>
      <c r="HC1030" s="2"/>
      <c r="HD1030" s="2"/>
      <c r="HE1030" s="2"/>
      <c r="HF1030" s="2"/>
      <c r="HG1030" s="2"/>
      <c r="HH1030" s="2"/>
      <c r="HI1030" s="2"/>
      <c r="HJ1030" s="2"/>
      <c r="HK1030" s="2"/>
      <c r="HL1030" s="2"/>
      <c r="HM1030" s="2"/>
      <c r="HN1030" s="2"/>
      <c r="HO1030" s="2"/>
      <c r="HP1030" s="2"/>
      <c r="HQ1030" s="2"/>
      <c r="HR1030" s="2"/>
      <c r="HS1030" s="2"/>
      <c r="HT1030" s="2"/>
      <c r="HU1030" s="2"/>
      <c r="HV1030" s="2"/>
      <c r="HW1030" s="2"/>
      <c r="HX1030" s="2"/>
      <c r="HY1030" s="2"/>
      <c r="HZ1030" s="2"/>
      <c r="IA1030" s="2"/>
      <c r="IB1030" s="2"/>
      <c r="IC1030" s="2"/>
      <c r="ID1030" s="2"/>
      <c r="IE1030" s="2"/>
      <c r="IF1030" s="2"/>
      <c r="IG1030" s="2"/>
      <c r="IH1030" s="2"/>
      <c r="II1030" s="2"/>
      <c r="IJ1030" s="2"/>
      <c r="IK1030" s="2"/>
      <c r="IL1030" s="2"/>
      <c r="IM1030" s="2"/>
      <c r="IN1030" s="2"/>
      <c r="IO1030" s="2"/>
      <c r="IP1030" s="2"/>
      <c r="IQ1030" s="2"/>
    </row>
    <row r="1031" spans="1:251" s="16" customFormat="1" ht="18.75" customHeight="1" thickBot="1">
      <c r="A1031" s="17"/>
      <c r="B1031" s="150" t="s">
        <v>11</v>
      </c>
      <c r="C1031" s="151"/>
      <c r="D1031" s="151"/>
      <c r="E1031" s="151"/>
      <c r="F1031" s="151"/>
      <c r="G1031" s="151"/>
      <c r="H1031" s="151"/>
      <c r="I1031" s="151"/>
      <c r="J1031" s="151"/>
      <c r="K1031" s="151"/>
      <c r="L1031" s="151"/>
      <c r="M1031" s="151"/>
      <c r="N1031" s="151"/>
      <c r="O1031" s="151"/>
      <c r="P1031" s="151"/>
      <c r="Q1031" s="151"/>
      <c r="R1031" s="151"/>
      <c r="S1031" s="151"/>
      <c r="T1031" s="151"/>
      <c r="U1031" s="151"/>
      <c r="V1031" s="151"/>
      <c r="W1031" s="151"/>
      <c r="X1031" s="151"/>
      <c r="Y1031" s="151"/>
      <c r="Z1031" s="152"/>
      <c r="AA1031" s="135">
        <f>SUM(AA1026:AI1030)</f>
        <v>118220</v>
      </c>
      <c r="AB1031" s="136"/>
      <c r="AC1031" s="136"/>
      <c r="AD1031" s="136"/>
      <c r="AE1031" s="136"/>
      <c r="AF1031" s="136"/>
      <c r="AG1031" s="136"/>
      <c r="AH1031" s="136"/>
      <c r="AI1031" s="137"/>
      <c r="AJ1031" s="135">
        <f>SUM(AJ1026:AR1030)</f>
        <v>120049</v>
      </c>
      <c r="AK1031" s="136"/>
      <c r="AL1031" s="136"/>
      <c r="AM1031" s="136"/>
      <c r="AN1031" s="136"/>
      <c r="AO1031" s="136"/>
      <c r="AP1031" s="136"/>
      <c r="AQ1031" s="136"/>
      <c r="AR1031" s="137"/>
      <c r="AS1031" s="138"/>
      <c r="AT1031" s="139"/>
      <c r="AU1031" s="139"/>
      <c r="AV1031" s="139"/>
      <c r="AW1031" s="139"/>
      <c r="AX1031" s="140"/>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c r="GQ1031" s="2"/>
      <c r="GR1031" s="2"/>
      <c r="GS1031" s="2"/>
      <c r="GT1031" s="2"/>
      <c r="GU1031" s="2"/>
      <c r="GV1031" s="2"/>
      <c r="GW1031" s="2"/>
      <c r="GX1031" s="2"/>
      <c r="GY1031" s="2"/>
      <c r="GZ1031" s="2"/>
      <c r="HA1031" s="2"/>
      <c r="HB1031" s="2"/>
      <c r="HC1031" s="2"/>
      <c r="HD1031" s="2"/>
      <c r="HE1031" s="2"/>
      <c r="HF1031" s="2"/>
      <c r="HG1031" s="2"/>
      <c r="HH1031" s="2"/>
      <c r="HI1031" s="2"/>
      <c r="HJ1031" s="2"/>
      <c r="HK1031" s="2"/>
      <c r="HL1031" s="2"/>
      <c r="HM1031" s="2"/>
      <c r="HN1031" s="2"/>
      <c r="HO1031" s="2"/>
      <c r="HP1031" s="2"/>
      <c r="HQ1031" s="2"/>
      <c r="HR1031" s="2"/>
      <c r="HS1031" s="2"/>
      <c r="HT1031" s="2"/>
      <c r="HU1031" s="2"/>
      <c r="HV1031" s="2"/>
      <c r="HW1031" s="2"/>
      <c r="HX1031" s="2"/>
      <c r="HY1031" s="2"/>
      <c r="HZ1031" s="2"/>
      <c r="IA1031" s="2"/>
      <c r="IB1031" s="2"/>
      <c r="IC1031" s="2"/>
      <c r="ID1031" s="2"/>
      <c r="IE1031" s="2"/>
      <c r="IF1031" s="2"/>
      <c r="IG1031" s="2"/>
      <c r="IH1031" s="2"/>
      <c r="II1031" s="2"/>
      <c r="IJ1031" s="2"/>
      <c r="IK1031" s="2"/>
      <c r="IL1031" s="2"/>
      <c r="IM1031" s="2"/>
      <c r="IN1031" s="2"/>
      <c r="IO1031" s="2"/>
      <c r="IP1031" s="2"/>
      <c r="IQ1031" s="2"/>
    </row>
    <row r="1033" spans="1:251" ht="19.2">
      <c r="A1033" s="1" t="s">
        <v>0</v>
      </c>
      <c r="AW1033" s="3"/>
      <c r="AX1033" s="4"/>
      <c r="AY1033" s="3"/>
    </row>
    <row r="1035" spans="1:251" ht="18">
      <c r="B1035" s="166" t="s">
        <v>8</v>
      </c>
      <c r="C1035" s="167"/>
      <c r="D1035" s="167"/>
      <c r="E1035" s="167"/>
      <c r="F1035" s="167"/>
      <c r="G1035" s="167"/>
      <c r="H1035" s="167"/>
      <c r="I1035" s="167"/>
      <c r="J1035" s="167"/>
      <c r="K1035" s="167"/>
      <c r="L1035" s="167"/>
      <c r="M1035" s="167"/>
      <c r="N1035" s="167"/>
      <c r="O1035" s="167"/>
      <c r="P1035" s="167"/>
      <c r="Q1035" s="167"/>
      <c r="R1035" s="167"/>
      <c r="S1035" s="167"/>
      <c r="T1035" s="167"/>
      <c r="U1035" s="167"/>
      <c r="V1035" s="167"/>
      <c r="W1035" s="167"/>
      <c r="X1035" s="167"/>
      <c r="Y1035" s="167"/>
      <c r="Z1035" s="167"/>
      <c r="AA1035" s="167"/>
      <c r="AB1035" s="167"/>
      <c r="AC1035" s="167"/>
      <c r="AD1035" s="167"/>
      <c r="AE1035" s="167"/>
      <c r="AF1035" s="167"/>
      <c r="AG1035" s="167"/>
      <c r="AH1035" s="167"/>
      <c r="AI1035" s="167"/>
      <c r="AJ1035" s="167"/>
      <c r="AK1035" s="167"/>
      <c r="AL1035" s="167"/>
      <c r="AM1035" s="167"/>
      <c r="AN1035" s="167"/>
      <c r="AO1035" s="167"/>
      <c r="AP1035" s="167"/>
      <c r="AQ1035" s="167"/>
      <c r="AR1035" s="167"/>
      <c r="AS1035" s="167"/>
      <c r="AT1035" s="167"/>
      <c r="AU1035" s="167"/>
      <c r="AV1035" s="167"/>
      <c r="AW1035" s="167"/>
      <c r="AX1035" s="167"/>
    </row>
    <row r="1036" spans="1:251">
      <c r="Z1036" s="5"/>
      <c r="AD1036" s="5"/>
      <c r="AE1036" s="5"/>
      <c r="AF1036" s="5"/>
      <c r="AG1036" s="5"/>
      <c r="AH1036" s="5"/>
      <c r="AI1036" s="5"/>
      <c r="AO1036" s="5"/>
    </row>
    <row r="1037" spans="1:251" ht="13.8" thickBot="1">
      <c r="Z1037" s="5"/>
      <c r="AD1037" s="5"/>
      <c r="AE1037" s="5"/>
      <c r="AF1037" s="5"/>
      <c r="AG1037" s="5"/>
      <c r="AH1037" s="5"/>
      <c r="AI1037" s="5"/>
      <c r="AO1037" s="5"/>
      <c r="DI1037" s="6"/>
    </row>
    <row r="1038" spans="1:251" ht="24.75" customHeight="1" thickBot="1">
      <c r="B1038" s="168" t="s">
        <v>1</v>
      </c>
      <c r="C1038" s="169"/>
      <c r="D1038" s="169"/>
      <c r="E1038" s="169"/>
      <c r="F1038" s="169"/>
      <c r="G1038" s="169"/>
      <c r="H1038" s="170" t="s">
        <v>270</v>
      </c>
      <c r="I1038" s="171"/>
      <c r="J1038" s="171"/>
      <c r="K1038" s="171"/>
      <c r="L1038" s="171"/>
      <c r="M1038" s="171"/>
      <c r="N1038" s="171"/>
      <c r="O1038" s="171"/>
      <c r="P1038" s="171"/>
      <c r="Q1038" s="171"/>
      <c r="R1038" s="171"/>
      <c r="S1038" s="171"/>
      <c r="T1038" s="171"/>
      <c r="U1038" s="171"/>
      <c r="V1038" s="171"/>
      <c r="W1038" s="171"/>
      <c r="X1038" s="171"/>
      <c r="Y1038" s="171"/>
      <c r="Z1038" s="171"/>
      <c r="AA1038" s="171"/>
      <c r="AB1038" s="171"/>
      <c r="AC1038" s="171"/>
      <c r="AD1038" s="171"/>
      <c r="AE1038" s="171"/>
      <c r="AF1038" s="171"/>
      <c r="AG1038" s="171"/>
      <c r="AH1038" s="171"/>
      <c r="AI1038" s="171"/>
      <c r="AJ1038" s="171"/>
      <c r="AK1038" s="171"/>
      <c r="AL1038" s="171"/>
      <c r="AM1038" s="171"/>
      <c r="AN1038" s="171"/>
      <c r="AO1038" s="171"/>
      <c r="AP1038" s="171"/>
      <c r="AQ1038" s="171"/>
      <c r="AR1038" s="171"/>
      <c r="AS1038" s="171"/>
      <c r="AT1038" s="171"/>
      <c r="AU1038" s="171"/>
      <c r="AV1038" s="171"/>
      <c r="AW1038" s="171"/>
      <c r="AX1038" s="172"/>
      <c r="DI1038" s="6"/>
    </row>
    <row r="1039" spans="1:251" ht="14.4">
      <c r="B1039" s="7"/>
      <c r="C1039" s="7"/>
      <c r="D1039" s="7"/>
      <c r="E1039" s="7"/>
      <c r="F1039" s="7"/>
      <c r="G1039" s="7"/>
      <c r="H1039" s="8"/>
      <c r="I1039" s="8"/>
      <c r="J1039" s="8"/>
      <c r="K1039" s="8"/>
      <c r="L1039" s="9"/>
      <c r="M1039" s="9"/>
      <c r="N1039" s="9"/>
      <c r="O1039" s="9"/>
      <c r="P1039" s="8"/>
      <c r="Q1039" s="8"/>
      <c r="R1039" s="8"/>
      <c r="S1039" s="8"/>
      <c r="T1039" s="8"/>
      <c r="U1039" s="8"/>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10"/>
      <c r="DI1039" s="6"/>
    </row>
    <row r="1040" spans="1:251" ht="15" thickBot="1">
      <c r="A1040" s="11"/>
      <c r="B1040" s="10" t="s">
        <v>2</v>
      </c>
      <c r="C1040" s="8"/>
      <c r="D1040" s="8"/>
      <c r="E1040" s="8"/>
      <c r="F1040" s="8"/>
      <c r="G1040" s="8"/>
      <c r="H1040" s="8"/>
      <c r="I1040" s="8"/>
      <c r="J1040" s="8"/>
      <c r="K1040" s="8"/>
      <c r="L1040" s="9"/>
      <c r="M1040" s="9"/>
      <c r="N1040" s="9"/>
      <c r="O1040" s="9"/>
      <c r="P1040" s="8"/>
      <c r="Q1040" s="8"/>
      <c r="R1040" s="8"/>
      <c r="S1040" s="8"/>
      <c r="T1040" s="8"/>
      <c r="U1040" s="8"/>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10"/>
      <c r="DI1040" s="6"/>
    </row>
    <row r="1041" spans="1:113" ht="14.4">
      <c r="A1041" s="8"/>
      <c r="B1041" s="12"/>
      <c r="C1041" s="7"/>
      <c r="D1041" s="7"/>
      <c r="E1041" s="7"/>
      <c r="F1041" s="7"/>
      <c r="G1041" s="7"/>
      <c r="H1041" s="7"/>
      <c r="I1041" s="7"/>
      <c r="J1041" s="7"/>
      <c r="K1041" s="7"/>
      <c r="L1041" s="13"/>
      <c r="M1041" s="13"/>
      <c r="N1041" s="13"/>
      <c r="O1041" s="13"/>
      <c r="P1041" s="7"/>
      <c r="Q1041" s="7"/>
      <c r="R1041" s="7"/>
      <c r="S1041" s="7"/>
      <c r="T1041" s="7"/>
      <c r="U1041" s="7"/>
      <c r="V1041" s="14"/>
      <c r="W1041" s="14"/>
      <c r="X1041" s="14"/>
      <c r="Y1041" s="14"/>
      <c r="Z1041" s="14"/>
      <c r="AA1041" s="14"/>
      <c r="AB1041" s="14"/>
      <c r="AC1041" s="14"/>
      <c r="AD1041" s="14"/>
      <c r="AE1041" s="14"/>
      <c r="AF1041" s="14"/>
      <c r="AG1041" s="14"/>
      <c r="AH1041" s="14"/>
      <c r="AI1041" s="14"/>
      <c r="AJ1041" s="14"/>
      <c r="AK1041" s="14"/>
      <c r="AL1041" s="14"/>
      <c r="AM1041" s="14"/>
      <c r="AN1041" s="14"/>
      <c r="AO1041" s="14"/>
      <c r="AP1041" s="14"/>
      <c r="AQ1041" s="14"/>
      <c r="AR1041" s="14"/>
      <c r="AS1041" s="14"/>
      <c r="AT1041" s="14"/>
      <c r="AU1041" s="14"/>
      <c r="AV1041" s="14"/>
      <c r="AW1041" s="14"/>
      <c r="AX1041" s="15"/>
    </row>
    <row r="1042" spans="1:113" ht="12" customHeight="1">
      <c r="A1042" s="8"/>
      <c r="B1042" s="161" t="s">
        <v>271</v>
      </c>
      <c r="C1042" s="162"/>
      <c r="D1042" s="162"/>
      <c r="E1042" s="162"/>
      <c r="F1042" s="162"/>
      <c r="G1042" s="162"/>
      <c r="H1042" s="162"/>
      <c r="I1042" s="162"/>
      <c r="J1042" s="162"/>
      <c r="K1042" s="162"/>
      <c r="L1042" s="162"/>
      <c r="M1042" s="162"/>
      <c r="N1042" s="162"/>
      <c r="O1042" s="162"/>
      <c r="P1042" s="162"/>
      <c r="Q1042" s="162"/>
      <c r="R1042" s="162"/>
      <c r="S1042" s="162"/>
      <c r="T1042" s="162"/>
      <c r="U1042" s="162"/>
      <c r="V1042" s="162"/>
      <c r="W1042" s="162"/>
      <c r="X1042" s="162"/>
      <c r="Y1042" s="162"/>
      <c r="Z1042" s="162"/>
      <c r="AA1042" s="162"/>
      <c r="AB1042" s="162"/>
      <c r="AC1042" s="162"/>
      <c r="AD1042" s="162"/>
      <c r="AE1042" s="162"/>
      <c r="AF1042" s="162"/>
      <c r="AG1042" s="162"/>
      <c r="AH1042" s="162"/>
      <c r="AI1042" s="162"/>
      <c r="AJ1042" s="162"/>
      <c r="AK1042" s="162"/>
      <c r="AL1042" s="162"/>
      <c r="AM1042" s="162"/>
      <c r="AN1042" s="162"/>
      <c r="AO1042" s="162"/>
      <c r="AP1042" s="162"/>
      <c r="AQ1042" s="162"/>
      <c r="AR1042" s="162"/>
      <c r="AS1042" s="162"/>
      <c r="AT1042" s="162"/>
      <c r="AU1042" s="162"/>
      <c r="AV1042" s="162"/>
      <c r="AW1042" s="162"/>
      <c r="AX1042" s="163"/>
    </row>
    <row r="1043" spans="1:113" ht="12" customHeight="1">
      <c r="A1043" s="8"/>
      <c r="B1043" s="161"/>
      <c r="C1043" s="162"/>
      <c r="D1043" s="162"/>
      <c r="E1043" s="162"/>
      <c r="F1043" s="162"/>
      <c r="G1043" s="162"/>
      <c r="H1043" s="162"/>
      <c r="I1043" s="162"/>
      <c r="J1043" s="162"/>
      <c r="K1043" s="162"/>
      <c r="L1043" s="162"/>
      <c r="M1043" s="162"/>
      <c r="N1043" s="162"/>
      <c r="O1043" s="162"/>
      <c r="P1043" s="162"/>
      <c r="Q1043" s="162"/>
      <c r="R1043" s="162"/>
      <c r="S1043" s="162"/>
      <c r="T1043" s="162"/>
      <c r="U1043" s="162"/>
      <c r="V1043" s="162"/>
      <c r="W1043" s="162"/>
      <c r="X1043" s="162"/>
      <c r="Y1043" s="162"/>
      <c r="Z1043" s="162"/>
      <c r="AA1043" s="162"/>
      <c r="AB1043" s="162"/>
      <c r="AC1043" s="162"/>
      <c r="AD1043" s="162"/>
      <c r="AE1043" s="162"/>
      <c r="AF1043" s="162"/>
      <c r="AG1043" s="162"/>
      <c r="AH1043" s="162"/>
      <c r="AI1043" s="162"/>
      <c r="AJ1043" s="162"/>
      <c r="AK1043" s="162"/>
      <c r="AL1043" s="162"/>
      <c r="AM1043" s="162"/>
      <c r="AN1043" s="162"/>
      <c r="AO1043" s="162"/>
      <c r="AP1043" s="162"/>
      <c r="AQ1043" s="162"/>
      <c r="AR1043" s="162"/>
      <c r="AS1043" s="162"/>
      <c r="AT1043" s="162"/>
      <c r="AU1043" s="162"/>
      <c r="AV1043" s="162"/>
      <c r="AW1043" s="162"/>
      <c r="AX1043" s="163"/>
      <c r="BC1043" s="16"/>
    </row>
    <row r="1044" spans="1:113" ht="12" customHeight="1">
      <c r="A1044" s="8"/>
      <c r="B1044" s="161"/>
      <c r="C1044" s="162"/>
      <c r="D1044" s="162"/>
      <c r="E1044" s="162"/>
      <c r="F1044" s="162"/>
      <c r="G1044" s="162"/>
      <c r="H1044" s="162"/>
      <c r="I1044" s="162"/>
      <c r="J1044" s="162"/>
      <c r="K1044" s="162"/>
      <c r="L1044" s="162"/>
      <c r="M1044" s="162"/>
      <c r="N1044" s="162"/>
      <c r="O1044" s="162"/>
      <c r="P1044" s="162"/>
      <c r="Q1044" s="162"/>
      <c r="R1044" s="162"/>
      <c r="S1044" s="162"/>
      <c r="T1044" s="162"/>
      <c r="U1044" s="162"/>
      <c r="V1044" s="162"/>
      <c r="W1044" s="162"/>
      <c r="X1044" s="162"/>
      <c r="Y1044" s="162"/>
      <c r="Z1044" s="162"/>
      <c r="AA1044" s="162"/>
      <c r="AB1044" s="162"/>
      <c r="AC1044" s="162"/>
      <c r="AD1044" s="162"/>
      <c r="AE1044" s="162"/>
      <c r="AF1044" s="162"/>
      <c r="AG1044" s="162"/>
      <c r="AH1044" s="162"/>
      <c r="AI1044" s="162"/>
      <c r="AJ1044" s="162"/>
      <c r="AK1044" s="162"/>
      <c r="AL1044" s="162"/>
      <c r="AM1044" s="162"/>
      <c r="AN1044" s="162"/>
      <c r="AO1044" s="162"/>
      <c r="AP1044" s="162"/>
      <c r="AQ1044" s="162"/>
      <c r="AR1044" s="162"/>
      <c r="AS1044" s="162"/>
      <c r="AT1044" s="162"/>
      <c r="AU1044" s="162"/>
      <c r="AV1044" s="162"/>
      <c r="AW1044" s="162"/>
      <c r="AX1044" s="163"/>
    </row>
    <row r="1045" spans="1:113" ht="12" customHeight="1">
      <c r="A1045" s="8"/>
      <c r="B1045" s="161"/>
      <c r="C1045" s="162"/>
      <c r="D1045" s="162"/>
      <c r="E1045" s="162"/>
      <c r="F1045" s="162"/>
      <c r="G1045" s="162"/>
      <c r="H1045" s="162"/>
      <c r="I1045" s="162"/>
      <c r="J1045" s="162"/>
      <c r="K1045" s="162"/>
      <c r="L1045" s="162"/>
      <c r="M1045" s="162"/>
      <c r="N1045" s="162"/>
      <c r="O1045" s="162"/>
      <c r="P1045" s="162"/>
      <c r="Q1045" s="162"/>
      <c r="R1045" s="162"/>
      <c r="S1045" s="162"/>
      <c r="T1045" s="162"/>
      <c r="U1045" s="162"/>
      <c r="V1045" s="162"/>
      <c r="W1045" s="162"/>
      <c r="X1045" s="162"/>
      <c r="Y1045" s="162"/>
      <c r="Z1045" s="162"/>
      <c r="AA1045" s="162"/>
      <c r="AB1045" s="162"/>
      <c r="AC1045" s="162"/>
      <c r="AD1045" s="162"/>
      <c r="AE1045" s="162"/>
      <c r="AF1045" s="162"/>
      <c r="AG1045" s="162"/>
      <c r="AH1045" s="162"/>
      <c r="AI1045" s="162"/>
      <c r="AJ1045" s="162"/>
      <c r="AK1045" s="162"/>
      <c r="AL1045" s="162"/>
      <c r="AM1045" s="162"/>
      <c r="AN1045" s="162"/>
      <c r="AO1045" s="162"/>
      <c r="AP1045" s="162"/>
      <c r="AQ1045" s="162"/>
      <c r="AR1045" s="162"/>
      <c r="AS1045" s="162"/>
      <c r="AT1045" s="162"/>
      <c r="AU1045" s="162"/>
      <c r="AV1045" s="162"/>
      <c r="AW1045" s="162"/>
      <c r="AX1045" s="163"/>
    </row>
    <row r="1046" spans="1:113" ht="12" customHeight="1">
      <c r="A1046" s="8"/>
      <c r="B1046" s="161"/>
      <c r="C1046" s="162"/>
      <c r="D1046" s="162"/>
      <c r="E1046" s="162"/>
      <c r="F1046" s="162"/>
      <c r="G1046" s="162"/>
      <c r="H1046" s="162"/>
      <c r="I1046" s="162"/>
      <c r="J1046" s="162"/>
      <c r="K1046" s="162"/>
      <c r="L1046" s="162"/>
      <c r="M1046" s="162"/>
      <c r="N1046" s="162"/>
      <c r="O1046" s="162"/>
      <c r="P1046" s="162"/>
      <c r="Q1046" s="162"/>
      <c r="R1046" s="162"/>
      <c r="S1046" s="162"/>
      <c r="T1046" s="162"/>
      <c r="U1046" s="162"/>
      <c r="V1046" s="162"/>
      <c r="W1046" s="162"/>
      <c r="X1046" s="162"/>
      <c r="Y1046" s="162"/>
      <c r="Z1046" s="162"/>
      <c r="AA1046" s="162"/>
      <c r="AB1046" s="162"/>
      <c r="AC1046" s="162"/>
      <c r="AD1046" s="162"/>
      <c r="AE1046" s="162"/>
      <c r="AF1046" s="162"/>
      <c r="AG1046" s="162"/>
      <c r="AH1046" s="162"/>
      <c r="AI1046" s="162"/>
      <c r="AJ1046" s="162"/>
      <c r="AK1046" s="162"/>
      <c r="AL1046" s="162"/>
      <c r="AM1046" s="162"/>
      <c r="AN1046" s="162"/>
      <c r="AO1046" s="162"/>
      <c r="AP1046" s="162"/>
      <c r="AQ1046" s="162"/>
      <c r="AR1046" s="162"/>
      <c r="AS1046" s="162"/>
      <c r="AT1046" s="162"/>
      <c r="AU1046" s="162"/>
      <c r="AV1046" s="162"/>
      <c r="AW1046" s="162"/>
      <c r="AX1046" s="163"/>
    </row>
    <row r="1047" spans="1:113" ht="15" thickBot="1">
      <c r="A1047" s="17"/>
      <c r="B1047" s="18"/>
      <c r="C1047" s="19"/>
      <c r="D1047" s="19"/>
      <c r="E1047" s="19"/>
      <c r="F1047" s="19"/>
      <c r="G1047" s="19"/>
      <c r="H1047" s="19"/>
      <c r="I1047" s="19"/>
      <c r="J1047" s="19"/>
      <c r="K1047" s="19"/>
      <c r="L1047" s="19"/>
      <c r="M1047" s="19"/>
      <c r="N1047" s="19"/>
      <c r="O1047" s="19"/>
      <c r="P1047" s="19"/>
      <c r="Q1047" s="19"/>
      <c r="R1047" s="19"/>
      <c r="S1047" s="19"/>
      <c r="T1047" s="19"/>
      <c r="U1047" s="19"/>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20"/>
    </row>
    <row r="1048" spans="1:113">
      <c r="B1048" s="21"/>
    </row>
    <row r="1049" spans="1:113" ht="15" thickBot="1">
      <c r="A1049" s="11"/>
      <c r="B1049" s="10" t="s">
        <v>3</v>
      </c>
      <c r="C1049" s="8"/>
      <c r="D1049" s="8"/>
      <c r="E1049" s="8"/>
      <c r="F1049" s="8"/>
      <c r="G1049" s="8"/>
      <c r="H1049" s="8"/>
      <c r="I1049" s="8"/>
      <c r="J1049" s="8"/>
      <c r="K1049" s="8"/>
      <c r="L1049" s="9"/>
      <c r="M1049" s="9"/>
      <c r="N1049" s="9"/>
      <c r="O1049" s="9"/>
      <c r="P1049" s="8"/>
      <c r="Q1049" s="8"/>
      <c r="R1049" s="8"/>
      <c r="S1049" s="8"/>
      <c r="T1049" s="8"/>
      <c r="U1049" s="8"/>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10"/>
      <c r="DI1049" s="6"/>
    </row>
    <row r="1050" spans="1:113" ht="14.4">
      <c r="A1050" s="8"/>
      <c r="B1050" s="12"/>
      <c r="C1050" s="7"/>
      <c r="D1050" s="7"/>
      <c r="E1050" s="7"/>
      <c r="F1050" s="7"/>
      <c r="G1050" s="7"/>
      <c r="H1050" s="7"/>
      <c r="I1050" s="7"/>
      <c r="J1050" s="7"/>
      <c r="K1050" s="7"/>
      <c r="L1050" s="13"/>
      <c r="M1050" s="13"/>
      <c r="N1050" s="13"/>
      <c r="O1050" s="13"/>
      <c r="P1050" s="7"/>
      <c r="Q1050" s="7"/>
      <c r="R1050" s="7"/>
      <c r="S1050" s="7"/>
      <c r="T1050" s="7"/>
      <c r="U1050" s="7"/>
      <c r="V1050" s="14"/>
      <c r="W1050" s="14"/>
      <c r="X1050" s="14"/>
      <c r="Y1050" s="14"/>
      <c r="Z1050" s="14"/>
      <c r="AA1050" s="14"/>
      <c r="AB1050" s="14"/>
      <c r="AC1050" s="14"/>
      <c r="AD1050" s="14"/>
      <c r="AE1050" s="14"/>
      <c r="AF1050" s="14"/>
      <c r="AG1050" s="14"/>
      <c r="AH1050" s="14"/>
      <c r="AI1050" s="14"/>
      <c r="AJ1050" s="14"/>
      <c r="AK1050" s="14"/>
      <c r="AL1050" s="14"/>
      <c r="AM1050" s="14"/>
      <c r="AN1050" s="14"/>
      <c r="AO1050" s="14"/>
      <c r="AP1050" s="14"/>
      <c r="AQ1050" s="14"/>
      <c r="AR1050" s="14"/>
      <c r="AS1050" s="14"/>
      <c r="AT1050" s="14"/>
      <c r="AU1050" s="14"/>
      <c r="AV1050" s="14"/>
      <c r="AW1050" s="14"/>
      <c r="AX1050" s="15"/>
    </row>
    <row r="1051" spans="1:113" ht="12" customHeight="1">
      <c r="A1051" s="8"/>
      <c r="B1051" s="161" t="s">
        <v>272</v>
      </c>
      <c r="C1051" s="162"/>
      <c r="D1051" s="162"/>
      <c r="E1051" s="162"/>
      <c r="F1051" s="162"/>
      <c r="G1051" s="162"/>
      <c r="H1051" s="162"/>
      <c r="I1051" s="162"/>
      <c r="J1051" s="162"/>
      <c r="K1051" s="162"/>
      <c r="L1051" s="162"/>
      <c r="M1051" s="162"/>
      <c r="N1051" s="162"/>
      <c r="O1051" s="162"/>
      <c r="P1051" s="162"/>
      <c r="Q1051" s="162"/>
      <c r="R1051" s="162"/>
      <c r="S1051" s="162"/>
      <c r="T1051" s="162"/>
      <c r="U1051" s="162"/>
      <c r="V1051" s="162"/>
      <c r="W1051" s="162"/>
      <c r="X1051" s="162"/>
      <c r="Y1051" s="162"/>
      <c r="Z1051" s="162"/>
      <c r="AA1051" s="162"/>
      <c r="AB1051" s="162"/>
      <c r="AC1051" s="162"/>
      <c r="AD1051" s="162"/>
      <c r="AE1051" s="162"/>
      <c r="AF1051" s="162"/>
      <c r="AG1051" s="162"/>
      <c r="AH1051" s="162"/>
      <c r="AI1051" s="162"/>
      <c r="AJ1051" s="162"/>
      <c r="AK1051" s="162"/>
      <c r="AL1051" s="162"/>
      <c r="AM1051" s="162"/>
      <c r="AN1051" s="162"/>
      <c r="AO1051" s="162"/>
      <c r="AP1051" s="162"/>
      <c r="AQ1051" s="162"/>
      <c r="AR1051" s="162"/>
      <c r="AS1051" s="162"/>
      <c r="AT1051" s="162"/>
      <c r="AU1051" s="162"/>
      <c r="AV1051" s="162"/>
      <c r="AW1051" s="162"/>
      <c r="AX1051" s="163"/>
    </row>
    <row r="1052" spans="1:113" ht="12" customHeight="1">
      <c r="A1052" s="8"/>
      <c r="B1052" s="161"/>
      <c r="C1052" s="162"/>
      <c r="D1052" s="162"/>
      <c r="E1052" s="162"/>
      <c r="F1052" s="162"/>
      <c r="G1052" s="162"/>
      <c r="H1052" s="162"/>
      <c r="I1052" s="162"/>
      <c r="J1052" s="162"/>
      <c r="K1052" s="162"/>
      <c r="L1052" s="162"/>
      <c r="M1052" s="162"/>
      <c r="N1052" s="162"/>
      <c r="O1052" s="162"/>
      <c r="P1052" s="162"/>
      <c r="Q1052" s="162"/>
      <c r="R1052" s="162"/>
      <c r="S1052" s="162"/>
      <c r="T1052" s="162"/>
      <c r="U1052" s="162"/>
      <c r="V1052" s="162"/>
      <c r="W1052" s="162"/>
      <c r="X1052" s="162"/>
      <c r="Y1052" s="162"/>
      <c r="Z1052" s="162"/>
      <c r="AA1052" s="162"/>
      <c r="AB1052" s="162"/>
      <c r="AC1052" s="162"/>
      <c r="AD1052" s="162"/>
      <c r="AE1052" s="162"/>
      <c r="AF1052" s="162"/>
      <c r="AG1052" s="162"/>
      <c r="AH1052" s="162"/>
      <c r="AI1052" s="162"/>
      <c r="AJ1052" s="162"/>
      <c r="AK1052" s="162"/>
      <c r="AL1052" s="162"/>
      <c r="AM1052" s="162"/>
      <c r="AN1052" s="162"/>
      <c r="AO1052" s="162"/>
      <c r="AP1052" s="162"/>
      <c r="AQ1052" s="162"/>
      <c r="AR1052" s="162"/>
      <c r="AS1052" s="162"/>
      <c r="AT1052" s="162"/>
      <c r="AU1052" s="162"/>
      <c r="AV1052" s="162"/>
      <c r="AW1052" s="162"/>
      <c r="AX1052" s="163"/>
    </row>
    <row r="1053" spans="1:113" ht="12" customHeight="1">
      <c r="A1053" s="8"/>
      <c r="B1053" s="161"/>
      <c r="C1053" s="162"/>
      <c r="D1053" s="162"/>
      <c r="E1053" s="162"/>
      <c r="F1053" s="162"/>
      <c r="G1053" s="162"/>
      <c r="H1053" s="162"/>
      <c r="I1053" s="162"/>
      <c r="J1053" s="162"/>
      <c r="K1053" s="162"/>
      <c r="L1053" s="162"/>
      <c r="M1053" s="162"/>
      <c r="N1053" s="162"/>
      <c r="O1053" s="162"/>
      <c r="P1053" s="162"/>
      <c r="Q1053" s="162"/>
      <c r="R1053" s="162"/>
      <c r="S1053" s="162"/>
      <c r="T1053" s="162"/>
      <c r="U1053" s="162"/>
      <c r="V1053" s="162"/>
      <c r="W1053" s="162"/>
      <c r="X1053" s="162"/>
      <c r="Y1053" s="162"/>
      <c r="Z1053" s="162"/>
      <c r="AA1053" s="162"/>
      <c r="AB1053" s="162"/>
      <c r="AC1053" s="162"/>
      <c r="AD1053" s="162"/>
      <c r="AE1053" s="162"/>
      <c r="AF1053" s="162"/>
      <c r="AG1053" s="162"/>
      <c r="AH1053" s="162"/>
      <c r="AI1053" s="162"/>
      <c r="AJ1053" s="162"/>
      <c r="AK1053" s="162"/>
      <c r="AL1053" s="162"/>
      <c r="AM1053" s="162"/>
      <c r="AN1053" s="162"/>
      <c r="AO1053" s="162"/>
      <c r="AP1053" s="162"/>
      <c r="AQ1053" s="162"/>
      <c r="AR1053" s="162"/>
      <c r="AS1053" s="162"/>
      <c r="AT1053" s="162"/>
      <c r="AU1053" s="162"/>
      <c r="AV1053" s="162"/>
      <c r="AW1053" s="162"/>
      <c r="AX1053" s="163"/>
    </row>
    <row r="1054" spans="1:113" ht="12" customHeight="1">
      <c r="A1054" s="8"/>
      <c r="B1054" s="161"/>
      <c r="C1054" s="162"/>
      <c r="D1054" s="162"/>
      <c r="E1054" s="162"/>
      <c r="F1054" s="162"/>
      <c r="G1054" s="162"/>
      <c r="H1054" s="162"/>
      <c r="I1054" s="162"/>
      <c r="J1054" s="162"/>
      <c r="K1054" s="162"/>
      <c r="L1054" s="162"/>
      <c r="M1054" s="162"/>
      <c r="N1054" s="162"/>
      <c r="O1054" s="162"/>
      <c r="P1054" s="162"/>
      <c r="Q1054" s="162"/>
      <c r="R1054" s="162"/>
      <c r="S1054" s="162"/>
      <c r="T1054" s="162"/>
      <c r="U1054" s="162"/>
      <c r="V1054" s="162"/>
      <c r="W1054" s="162"/>
      <c r="X1054" s="162"/>
      <c r="Y1054" s="162"/>
      <c r="Z1054" s="162"/>
      <c r="AA1054" s="162"/>
      <c r="AB1054" s="162"/>
      <c r="AC1054" s="162"/>
      <c r="AD1054" s="162"/>
      <c r="AE1054" s="162"/>
      <c r="AF1054" s="162"/>
      <c r="AG1054" s="162"/>
      <c r="AH1054" s="162"/>
      <c r="AI1054" s="162"/>
      <c r="AJ1054" s="162"/>
      <c r="AK1054" s="162"/>
      <c r="AL1054" s="162"/>
      <c r="AM1054" s="162"/>
      <c r="AN1054" s="162"/>
      <c r="AO1054" s="162"/>
      <c r="AP1054" s="162"/>
      <c r="AQ1054" s="162"/>
      <c r="AR1054" s="162"/>
      <c r="AS1054" s="162"/>
      <c r="AT1054" s="162"/>
      <c r="AU1054" s="162"/>
      <c r="AV1054" s="162"/>
      <c r="AW1054" s="162"/>
      <c r="AX1054" s="163"/>
    </row>
    <row r="1055" spans="1:113" ht="12" customHeight="1">
      <c r="A1055" s="8"/>
      <c r="B1055" s="161"/>
      <c r="C1055" s="162"/>
      <c r="D1055" s="162"/>
      <c r="E1055" s="162"/>
      <c r="F1055" s="162"/>
      <c r="G1055" s="162"/>
      <c r="H1055" s="162"/>
      <c r="I1055" s="162"/>
      <c r="J1055" s="162"/>
      <c r="K1055" s="162"/>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3"/>
    </row>
    <row r="1056" spans="1:113" ht="12" customHeight="1">
      <c r="A1056" s="8"/>
      <c r="B1056" s="161"/>
      <c r="C1056" s="162"/>
      <c r="D1056" s="162"/>
      <c r="E1056" s="162"/>
      <c r="F1056" s="162"/>
      <c r="G1056" s="162"/>
      <c r="H1056" s="162"/>
      <c r="I1056" s="162"/>
      <c r="J1056" s="162"/>
      <c r="K1056" s="162"/>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3"/>
    </row>
    <row r="1057" spans="1:251" ht="12" customHeight="1">
      <c r="A1057" s="8"/>
      <c r="B1057" s="161"/>
      <c r="C1057" s="162"/>
      <c r="D1057" s="162"/>
      <c r="E1057" s="162"/>
      <c r="F1057" s="162"/>
      <c r="G1057" s="162"/>
      <c r="H1057" s="162"/>
      <c r="I1057" s="162"/>
      <c r="J1057" s="162"/>
      <c r="K1057" s="162"/>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2"/>
      <c r="AO1057" s="162"/>
      <c r="AP1057" s="162"/>
      <c r="AQ1057" s="162"/>
      <c r="AR1057" s="162"/>
      <c r="AS1057" s="162"/>
      <c r="AT1057" s="162"/>
      <c r="AU1057" s="162"/>
      <c r="AV1057" s="162"/>
      <c r="AW1057" s="162"/>
      <c r="AX1057" s="163"/>
    </row>
    <row r="1058" spans="1:251" ht="12" customHeight="1">
      <c r="A1058" s="8"/>
      <c r="B1058" s="161"/>
      <c r="C1058" s="162"/>
      <c r="D1058" s="162"/>
      <c r="E1058" s="162"/>
      <c r="F1058" s="162"/>
      <c r="G1058" s="162"/>
      <c r="H1058" s="162"/>
      <c r="I1058" s="162"/>
      <c r="J1058" s="162"/>
      <c r="K1058" s="162"/>
      <c r="L1058" s="162"/>
      <c r="M1058" s="162"/>
      <c r="N1058" s="162"/>
      <c r="O1058" s="162"/>
      <c r="P1058" s="162"/>
      <c r="Q1058" s="162"/>
      <c r="R1058" s="162"/>
      <c r="S1058" s="162"/>
      <c r="T1058" s="162"/>
      <c r="U1058" s="162"/>
      <c r="V1058" s="162"/>
      <c r="W1058" s="162"/>
      <c r="X1058" s="162"/>
      <c r="Y1058" s="162"/>
      <c r="Z1058" s="162"/>
      <c r="AA1058" s="162"/>
      <c r="AB1058" s="162"/>
      <c r="AC1058" s="162"/>
      <c r="AD1058" s="162"/>
      <c r="AE1058" s="162"/>
      <c r="AF1058" s="162"/>
      <c r="AG1058" s="162"/>
      <c r="AH1058" s="162"/>
      <c r="AI1058" s="162"/>
      <c r="AJ1058" s="162"/>
      <c r="AK1058" s="162"/>
      <c r="AL1058" s="162"/>
      <c r="AM1058" s="162"/>
      <c r="AN1058" s="162"/>
      <c r="AO1058" s="162"/>
      <c r="AP1058" s="162"/>
      <c r="AQ1058" s="162"/>
      <c r="AR1058" s="162"/>
      <c r="AS1058" s="162"/>
      <c r="AT1058" s="162"/>
      <c r="AU1058" s="162"/>
      <c r="AV1058" s="162"/>
      <c r="AW1058" s="162"/>
      <c r="AX1058" s="163"/>
    </row>
    <row r="1059" spans="1:251" ht="12" customHeight="1">
      <c r="A1059" s="8"/>
      <c r="B1059" s="161"/>
      <c r="C1059" s="162"/>
      <c r="D1059" s="162"/>
      <c r="E1059" s="162"/>
      <c r="F1059" s="162"/>
      <c r="G1059" s="162"/>
      <c r="H1059" s="162"/>
      <c r="I1059" s="162"/>
      <c r="J1059" s="162"/>
      <c r="K1059" s="162"/>
      <c r="L1059" s="162"/>
      <c r="M1059" s="162"/>
      <c r="N1059" s="162"/>
      <c r="O1059" s="162"/>
      <c r="P1059" s="162"/>
      <c r="Q1059" s="162"/>
      <c r="R1059" s="162"/>
      <c r="S1059" s="162"/>
      <c r="T1059" s="162"/>
      <c r="U1059" s="162"/>
      <c r="V1059" s="162"/>
      <c r="W1059" s="162"/>
      <c r="X1059" s="162"/>
      <c r="Y1059" s="162"/>
      <c r="Z1059" s="162"/>
      <c r="AA1059" s="162"/>
      <c r="AB1059" s="162"/>
      <c r="AC1059" s="162"/>
      <c r="AD1059" s="162"/>
      <c r="AE1059" s="162"/>
      <c r="AF1059" s="162"/>
      <c r="AG1059" s="162"/>
      <c r="AH1059" s="162"/>
      <c r="AI1059" s="162"/>
      <c r="AJ1059" s="162"/>
      <c r="AK1059" s="162"/>
      <c r="AL1059" s="162"/>
      <c r="AM1059" s="162"/>
      <c r="AN1059" s="162"/>
      <c r="AO1059" s="162"/>
      <c r="AP1059" s="162"/>
      <c r="AQ1059" s="162"/>
      <c r="AR1059" s="162"/>
      <c r="AS1059" s="162"/>
      <c r="AT1059" s="162"/>
      <c r="AU1059" s="162"/>
      <c r="AV1059" s="162"/>
      <c r="AW1059" s="162"/>
      <c r="AX1059" s="163"/>
    </row>
    <row r="1060" spans="1:251" ht="12" customHeight="1">
      <c r="A1060" s="8"/>
      <c r="B1060" s="161"/>
      <c r="C1060" s="162"/>
      <c r="D1060" s="162"/>
      <c r="E1060" s="162"/>
      <c r="F1060" s="162"/>
      <c r="G1060" s="162"/>
      <c r="H1060" s="162"/>
      <c r="I1060" s="162"/>
      <c r="J1060" s="162"/>
      <c r="K1060" s="162"/>
      <c r="L1060" s="162"/>
      <c r="M1060" s="162"/>
      <c r="N1060" s="162"/>
      <c r="O1060" s="162"/>
      <c r="P1060" s="162"/>
      <c r="Q1060" s="162"/>
      <c r="R1060" s="162"/>
      <c r="S1060" s="162"/>
      <c r="T1060" s="162"/>
      <c r="U1060" s="162"/>
      <c r="V1060" s="162"/>
      <c r="W1060" s="162"/>
      <c r="X1060" s="162"/>
      <c r="Y1060" s="162"/>
      <c r="Z1060" s="162"/>
      <c r="AA1060" s="162"/>
      <c r="AB1060" s="162"/>
      <c r="AC1060" s="162"/>
      <c r="AD1060" s="162"/>
      <c r="AE1060" s="162"/>
      <c r="AF1060" s="162"/>
      <c r="AG1060" s="162"/>
      <c r="AH1060" s="162"/>
      <c r="AI1060" s="162"/>
      <c r="AJ1060" s="162"/>
      <c r="AK1060" s="162"/>
      <c r="AL1060" s="162"/>
      <c r="AM1060" s="162"/>
      <c r="AN1060" s="162"/>
      <c r="AO1060" s="162"/>
      <c r="AP1060" s="162"/>
      <c r="AQ1060" s="162"/>
      <c r="AR1060" s="162"/>
      <c r="AS1060" s="162"/>
      <c r="AT1060" s="162"/>
      <c r="AU1060" s="162"/>
      <c r="AV1060" s="162"/>
      <c r="AW1060" s="162"/>
      <c r="AX1060" s="163"/>
    </row>
    <row r="1061" spans="1:251" ht="12" customHeight="1">
      <c r="A1061" s="8"/>
      <c r="B1061" s="161"/>
      <c r="C1061" s="162"/>
      <c r="D1061" s="162"/>
      <c r="E1061" s="162"/>
      <c r="F1061" s="162"/>
      <c r="G1061" s="162"/>
      <c r="H1061" s="162"/>
      <c r="I1061" s="162"/>
      <c r="J1061" s="162"/>
      <c r="K1061" s="162"/>
      <c r="L1061" s="162"/>
      <c r="M1061" s="162"/>
      <c r="N1061" s="162"/>
      <c r="O1061" s="162"/>
      <c r="P1061" s="162"/>
      <c r="Q1061" s="162"/>
      <c r="R1061" s="162"/>
      <c r="S1061" s="162"/>
      <c r="T1061" s="162"/>
      <c r="U1061" s="162"/>
      <c r="V1061" s="162"/>
      <c r="W1061" s="162"/>
      <c r="X1061" s="162"/>
      <c r="Y1061" s="162"/>
      <c r="Z1061" s="162"/>
      <c r="AA1061" s="162"/>
      <c r="AB1061" s="162"/>
      <c r="AC1061" s="162"/>
      <c r="AD1061" s="162"/>
      <c r="AE1061" s="162"/>
      <c r="AF1061" s="162"/>
      <c r="AG1061" s="162"/>
      <c r="AH1061" s="162"/>
      <c r="AI1061" s="162"/>
      <c r="AJ1061" s="162"/>
      <c r="AK1061" s="162"/>
      <c r="AL1061" s="162"/>
      <c r="AM1061" s="162"/>
      <c r="AN1061" s="162"/>
      <c r="AO1061" s="162"/>
      <c r="AP1061" s="162"/>
      <c r="AQ1061" s="162"/>
      <c r="AR1061" s="162"/>
      <c r="AS1061" s="162"/>
      <c r="AT1061" s="162"/>
      <c r="AU1061" s="162"/>
      <c r="AV1061" s="162"/>
      <c r="AW1061" s="162"/>
      <c r="AX1061" s="163"/>
    </row>
    <row r="1062" spans="1:251" ht="12" customHeight="1">
      <c r="A1062" s="8"/>
      <c r="B1062" s="161"/>
      <c r="C1062" s="162"/>
      <c r="D1062" s="162"/>
      <c r="E1062" s="162"/>
      <c r="F1062" s="162"/>
      <c r="G1062" s="162"/>
      <c r="H1062" s="162"/>
      <c r="I1062" s="162"/>
      <c r="J1062" s="162"/>
      <c r="K1062" s="162"/>
      <c r="L1062" s="162"/>
      <c r="M1062" s="162"/>
      <c r="N1062" s="162"/>
      <c r="O1062" s="162"/>
      <c r="P1062" s="162"/>
      <c r="Q1062" s="162"/>
      <c r="R1062" s="162"/>
      <c r="S1062" s="162"/>
      <c r="T1062" s="162"/>
      <c r="U1062" s="162"/>
      <c r="V1062" s="162"/>
      <c r="W1062" s="162"/>
      <c r="X1062" s="162"/>
      <c r="Y1062" s="162"/>
      <c r="Z1062" s="162"/>
      <c r="AA1062" s="162"/>
      <c r="AB1062" s="162"/>
      <c r="AC1062" s="162"/>
      <c r="AD1062" s="162"/>
      <c r="AE1062" s="162"/>
      <c r="AF1062" s="162"/>
      <c r="AG1062" s="162"/>
      <c r="AH1062" s="162"/>
      <c r="AI1062" s="162"/>
      <c r="AJ1062" s="162"/>
      <c r="AK1062" s="162"/>
      <c r="AL1062" s="162"/>
      <c r="AM1062" s="162"/>
      <c r="AN1062" s="162"/>
      <c r="AO1062" s="162"/>
      <c r="AP1062" s="162"/>
      <c r="AQ1062" s="162"/>
      <c r="AR1062" s="162"/>
      <c r="AS1062" s="162"/>
      <c r="AT1062" s="162"/>
      <c r="AU1062" s="162"/>
      <c r="AV1062" s="162"/>
      <c r="AW1062" s="162"/>
      <c r="AX1062" s="163"/>
    </row>
    <row r="1063" spans="1:251" ht="12" customHeight="1">
      <c r="A1063" s="8"/>
      <c r="B1063" s="161"/>
      <c r="C1063" s="162"/>
      <c r="D1063" s="162"/>
      <c r="E1063" s="162"/>
      <c r="F1063" s="162"/>
      <c r="G1063" s="162"/>
      <c r="H1063" s="162"/>
      <c r="I1063" s="162"/>
      <c r="J1063" s="162"/>
      <c r="K1063" s="162"/>
      <c r="L1063" s="162"/>
      <c r="M1063" s="162"/>
      <c r="N1063" s="162"/>
      <c r="O1063" s="162"/>
      <c r="P1063" s="162"/>
      <c r="Q1063" s="162"/>
      <c r="R1063" s="162"/>
      <c r="S1063" s="162"/>
      <c r="T1063" s="162"/>
      <c r="U1063" s="162"/>
      <c r="V1063" s="162"/>
      <c r="W1063" s="162"/>
      <c r="X1063" s="162"/>
      <c r="Y1063" s="162"/>
      <c r="Z1063" s="162"/>
      <c r="AA1063" s="162"/>
      <c r="AB1063" s="162"/>
      <c r="AC1063" s="162"/>
      <c r="AD1063" s="162"/>
      <c r="AE1063" s="162"/>
      <c r="AF1063" s="162"/>
      <c r="AG1063" s="162"/>
      <c r="AH1063" s="162"/>
      <c r="AI1063" s="162"/>
      <c r="AJ1063" s="162"/>
      <c r="AK1063" s="162"/>
      <c r="AL1063" s="162"/>
      <c r="AM1063" s="162"/>
      <c r="AN1063" s="162"/>
      <c r="AO1063" s="162"/>
      <c r="AP1063" s="162"/>
      <c r="AQ1063" s="162"/>
      <c r="AR1063" s="162"/>
      <c r="AS1063" s="162"/>
      <c r="AT1063" s="162"/>
      <c r="AU1063" s="162"/>
      <c r="AV1063" s="162"/>
      <c r="AW1063" s="162"/>
      <c r="AX1063" s="163"/>
    </row>
    <row r="1064" spans="1:251" ht="12" customHeight="1">
      <c r="A1064" s="8"/>
      <c r="B1064" s="161"/>
      <c r="C1064" s="162"/>
      <c r="D1064" s="162"/>
      <c r="E1064" s="162"/>
      <c r="F1064" s="162"/>
      <c r="G1064" s="162"/>
      <c r="H1064" s="162"/>
      <c r="I1064" s="162"/>
      <c r="J1064" s="162"/>
      <c r="K1064" s="162"/>
      <c r="L1064" s="162"/>
      <c r="M1064" s="162"/>
      <c r="N1064" s="162"/>
      <c r="O1064" s="162"/>
      <c r="P1064" s="162"/>
      <c r="Q1064" s="162"/>
      <c r="R1064" s="162"/>
      <c r="S1064" s="162"/>
      <c r="T1064" s="162"/>
      <c r="U1064" s="162"/>
      <c r="V1064" s="162"/>
      <c r="W1064" s="162"/>
      <c r="X1064" s="162"/>
      <c r="Y1064" s="162"/>
      <c r="Z1064" s="162"/>
      <c r="AA1064" s="162"/>
      <c r="AB1064" s="162"/>
      <c r="AC1064" s="162"/>
      <c r="AD1064" s="162"/>
      <c r="AE1064" s="162"/>
      <c r="AF1064" s="162"/>
      <c r="AG1064" s="162"/>
      <c r="AH1064" s="162"/>
      <c r="AI1064" s="162"/>
      <c r="AJ1064" s="162"/>
      <c r="AK1064" s="162"/>
      <c r="AL1064" s="162"/>
      <c r="AM1064" s="162"/>
      <c r="AN1064" s="162"/>
      <c r="AO1064" s="162"/>
      <c r="AP1064" s="162"/>
      <c r="AQ1064" s="162"/>
      <c r="AR1064" s="162"/>
      <c r="AS1064" s="162"/>
      <c r="AT1064" s="162"/>
      <c r="AU1064" s="162"/>
      <c r="AV1064" s="162"/>
      <c r="AW1064" s="162"/>
      <c r="AX1064" s="163"/>
      <c r="BC1064" s="16"/>
    </row>
    <row r="1065" spans="1:251" ht="12" customHeight="1">
      <c r="A1065" s="8"/>
      <c r="B1065" s="161"/>
      <c r="C1065" s="162"/>
      <c r="D1065" s="162"/>
      <c r="E1065" s="162"/>
      <c r="F1065" s="162"/>
      <c r="G1065" s="162"/>
      <c r="H1065" s="162"/>
      <c r="I1065" s="162"/>
      <c r="J1065" s="162"/>
      <c r="K1065" s="162"/>
      <c r="L1065" s="162"/>
      <c r="M1065" s="162"/>
      <c r="N1065" s="162"/>
      <c r="O1065" s="162"/>
      <c r="P1065" s="162"/>
      <c r="Q1065" s="162"/>
      <c r="R1065" s="162"/>
      <c r="S1065" s="162"/>
      <c r="T1065" s="162"/>
      <c r="U1065" s="162"/>
      <c r="V1065" s="162"/>
      <c r="W1065" s="162"/>
      <c r="X1065" s="162"/>
      <c r="Y1065" s="162"/>
      <c r="Z1065" s="162"/>
      <c r="AA1065" s="162"/>
      <c r="AB1065" s="162"/>
      <c r="AC1065" s="162"/>
      <c r="AD1065" s="162"/>
      <c r="AE1065" s="162"/>
      <c r="AF1065" s="162"/>
      <c r="AG1065" s="162"/>
      <c r="AH1065" s="162"/>
      <c r="AI1065" s="162"/>
      <c r="AJ1065" s="162"/>
      <c r="AK1065" s="162"/>
      <c r="AL1065" s="162"/>
      <c r="AM1065" s="162"/>
      <c r="AN1065" s="162"/>
      <c r="AO1065" s="162"/>
      <c r="AP1065" s="162"/>
      <c r="AQ1065" s="162"/>
      <c r="AR1065" s="162"/>
      <c r="AS1065" s="162"/>
      <c r="AT1065" s="162"/>
      <c r="AU1065" s="162"/>
      <c r="AV1065" s="162"/>
      <c r="AW1065" s="162"/>
      <c r="AX1065" s="163"/>
    </row>
    <row r="1066" spans="1:251" ht="12" customHeight="1">
      <c r="A1066" s="8"/>
      <c r="B1066" s="161"/>
      <c r="C1066" s="162"/>
      <c r="D1066" s="162"/>
      <c r="E1066" s="162"/>
      <c r="F1066" s="162"/>
      <c r="G1066" s="162"/>
      <c r="H1066" s="162"/>
      <c r="I1066" s="162"/>
      <c r="J1066" s="162"/>
      <c r="K1066" s="162"/>
      <c r="L1066" s="162"/>
      <c r="M1066" s="162"/>
      <c r="N1066" s="162"/>
      <c r="O1066" s="162"/>
      <c r="P1066" s="162"/>
      <c r="Q1066" s="162"/>
      <c r="R1066" s="162"/>
      <c r="S1066" s="162"/>
      <c r="T1066" s="162"/>
      <c r="U1066" s="162"/>
      <c r="V1066" s="162"/>
      <c r="W1066" s="162"/>
      <c r="X1066" s="162"/>
      <c r="Y1066" s="162"/>
      <c r="Z1066" s="162"/>
      <c r="AA1066" s="162"/>
      <c r="AB1066" s="162"/>
      <c r="AC1066" s="162"/>
      <c r="AD1066" s="162"/>
      <c r="AE1066" s="162"/>
      <c r="AF1066" s="162"/>
      <c r="AG1066" s="162"/>
      <c r="AH1066" s="162"/>
      <c r="AI1066" s="162"/>
      <c r="AJ1066" s="162"/>
      <c r="AK1066" s="162"/>
      <c r="AL1066" s="162"/>
      <c r="AM1066" s="162"/>
      <c r="AN1066" s="162"/>
      <c r="AO1066" s="162"/>
      <c r="AP1066" s="162"/>
      <c r="AQ1066" s="162"/>
      <c r="AR1066" s="162"/>
      <c r="AS1066" s="162"/>
      <c r="AT1066" s="162"/>
      <c r="AU1066" s="162"/>
      <c r="AV1066" s="162"/>
      <c r="AW1066" s="162"/>
      <c r="AX1066" s="163"/>
    </row>
    <row r="1067" spans="1:251" ht="12" customHeight="1">
      <c r="A1067" s="8"/>
      <c r="B1067" s="161"/>
      <c r="C1067" s="162"/>
      <c r="D1067" s="162"/>
      <c r="E1067" s="162"/>
      <c r="F1067" s="162"/>
      <c r="G1067" s="162"/>
      <c r="H1067" s="162"/>
      <c r="I1067" s="162"/>
      <c r="J1067" s="162"/>
      <c r="K1067" s="162"/>
      <c r="L1067" s="162"/>
      <c r="M1067" s="162"/>
      <c r="N1067" s="162"/>
      <c r="O1067" s="162"/>
      <c r="P1067" s="162"/>
      <c r="Q1067" s="162"/>
      <c r="R1067" s="162"/>
      <c r="S1067" s="162"/>
      <c r="T1067" s="162"/>
      <c r="U1067" s="162"/>
      <c r="V1067" s="162"/>
      <c r="W1067" s="162"/>
      <c r="X1067" s="162"/>
      <c r="Y1067" s="162"/>
      <c r="Z1067" s="162"/>
      <c r="AA1067" s="162"/>
      <c r="AB1067" s="162"/>
      <c r="AC1067" s="162"/>
      <c r="AD1067" s="162"/>
      <c r="AE1067" s="162"/>
      <c r="AF1067" s="162"/>
      <c r="AG1067" s="162"/>
      <c r="AH1067" s="162"/>
      <c r="AI1067" s="162"/>
      <c r="AJ1067" s="162"/>
      <c r="AK1067" s="162"/>
      <c r="AL1067" s="162"/>
      <c r="AM1067" s="162"/>
      <c r="AN1067" s="162"/>
      <c r="AO1067" s="162"/>
      <c r="AP1067" s="162"/>
      <c r="AQ1067" s="162"/>
      <c r="AR1067" s="162"/>
      <c r="AS1067" s="162"/>
      <c r="AT1067" s="162"/>
      <c r="AU1067" s="162"/>
      <c r="AV1067" s="162"/>
      <c r="AW1067" s="162"/>
      <c r="AX1067" s="163"/>
    </row>
    <row r="1068" spans="1:251" ht="15" thickBot="1">
      <c r="A1068" s="17"/>
      <c r="B1068" s="18"/>
      <c r="C1068" s="19"/>
      <c r="D1068" s="19"/>
      <c r="E1068" s="19"/>
      <c r="F1068" s="19"/>
      <c r="G1068" s="19"/>
      <c r="H1068" s="19"/>
      <c r="I1068" s="19"/>
      <c r="J1068" s="19"/>
      <c r="K1068" s="19"/>
      <c r="L1068" s="19"/>
      <c r="M1068" s="19"/>
      <c r="N1068" s="19"/>
      <c r="O1068" s="19"/>
      <c r="P1068" s="19"/>
      <c r="Q1068" s="19"/>
      <c r="R1068" s="19"/>
      <c r="S1068" s="19"/>
      <c r="T1068" s="19"/>
      <c r="U1068" s="19"/>
      <c r="V1068" s="19"/>
      <c r="W1068" s="19"/>
      <c r="X1068" s="19"/>
      <c r="Y1068" s="19"/>
      <c r="Z1068" s="19"/>
      <c r="AA1068" s="19"/>
      <c r="AB1068" s="19"/>
      <c r="AC1068" s="19"/>
      <c r="AD1068" s="19"/>
      <c r="AE1068" s="19"/>
      <c r="AF1068" s="19"/>
      <c r="AG1068" s="19"/>
      <c r="AH1068" s="19"/>
      <c r="AI1068" s="19"/>
      <c r="AJ1068" s="19"/>
      <c r="AK1068" s="19"/>
      <c r="AL1068" s="19"/>
      <c r="AM1068" s="19"/>
      <c r="AN1068" s="19"/>
      <c r="AO1068" s="19"/>
      <c r="AP1068" s="19"/>
      <c r="AQ1068" s="19"/>
      <c r="AR1068" s="19"/>
      <c r="AS1068" s="19"/>
      <c r="AT1068" s="19"/>
      <c r="AU1068" s="19"/>
      <c r="AV1068" s="19"/>
      <c r="AW1068" s="19"/>
      <c r="AX1068" s="20"/>
    </row>
    <row r="1069" spans="1:251">
      <c r="B1069" s="21"/>
    </row>
    <row r="1070" spans="1:251" ht="14.4">
      <c r="B1070" s="10" t="s">
        <v>4</v>
      </c>
      <c r="C1070" s="8"/>
      <c r="D1070" s="8"/>
      <c r="E1070" s="8"/>
      <c r="F1070" s="8"/>
      <c r="G1070" s="8"/>
      <c r="H1070" s="8"/>
      <c r="I1070" s="8"/>
      <c r="J1070" s="8"/>
      <c r="K1070" s="8"/>
      <c r="L1070" s="9"/>
      <c r="M1070" s="9"/>
      <c r="N1070" s="9"/>
      <c r="O1070" s="9"/>
      <c r="P1070" s="8"/>
      <c r="Q1070" s="8"/>
      <c r="R1070" s="8"/>
      <c r="S1070" s="8"/>
      <c r="T1070" s="8"/>
      <c r="U1070" s="8"/>
      <c r="V1070" s="10"/>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10"/>
      <c r="AT1070" s="10"/>
      <c r="AU1070" s="10"/>
      <c r="AV1070" s="10"/>
      <c r="AW1070" s="10"/>
      <c r="AX1070" s="10"/>
    </row>
    <row r="1071" spans="1:251" ht="15" thickBot="1">
      <c r="B1071" s="8"/>
      <c r="C1071" s="8"/>
      <c r="D1071" s="8"/>
      <c r="E1071" s="8"/>
      <c r="F1071" s="8"/>
      <c r="G1071" s="8"/>
      <c r="H1071" s="8"/>
      <c r="I1071" s="8"/>
      <c r="J1071" s="8"/>
      <c r="K1071" s="8"/>
      <c r="L1071" s="9"/>
      <c r="M1071" s="9"/>
      <c r="N1071" s="9"/>
      <c r="O1071" s="9"/>
      <c r="P1071" s="8"/>
      <c r="Q1071" s="8"/>
      <c r="R1071" s="8"/>
      <c r="S1071" s="8"/>
      <c r="T1071" s="8"/>
      <c r="U1071" s="8"/>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c r="AT1071" s="10"/>
      <c r="AU1071" s="10"/>
      <c r="AV1071" s="10"/>
      <c r="AW1071" s="10"/>
      <c r="AX1071" s="22" t="s">
        <v>5</v>
      </c>
    </row>
    <row r="1072" spans="1:251" s="16" customFormat="1" ht="13.5" customHeight="1">
      <c r="A1072" s="8"/>
      <c r="B1072" s="164" t="s">
        <v>6</v>
      </c>
      <c r="C1072" s="154"/>
      <c r="D1072" s="154"/>
      <c r="E1072" s="154"/>
      <c r="F1072" s="154"/>
      <c r="G1072" s="154"/>
      <c r="H1072" s="154"/>
      <c r="I1072" s="154"/>
      <c r="J1072" s="154"/>
      <c r="K1072" s="154"/>
      <c r="L1072" s="154"/>
      <c r="M1072" s="154"/>
      <c r="N1072" s="154"/>
      <c r="O1072" s="154"/>
      <c r="P1072" s="154"/>
      <c r="Q1072" s="154"/>
      <c r="R1072" s="154"/>
      <c r="S1072" s="154"/>
      <c r="T1072" s="154"/>
      <c r="U1072" s="154"/>
      <c r="V1072" s="154"/>
      <c r="W1072" s="154"/>
      <c r="X1072" s="154"/>
      <c r="Y1072" s="154"/>
      <c r="Z1072" s="155"/>
      <c r="AA1072" s="153" t="s">
        <v>9</v>
      </c>
      <c r="AB1072" s="154"/>
      <c r="AC1072" s="154"/>
      <c r="AD1072" s="154"/>
      <c r="AE1072" s="154"/>
      <c r="AF1072" s="154"/>
      <c r="AG1072" s="154"/>
      <c r="AH1072" s="154"/>
      <c r="AI1072" s="155"/>
      <c r="AJ1072" s="153" t="s">
        <v>10</v>
      </c>
      <c r="AK1072" s="154"/>
      <c r="AL1072" s="154"/>
      <c r="AM1072" s="154"/>
      <c r="AN1072" s="154"/>
      <c r="AO1072" s="154"/>
      <c r="AP1072" s="154"/>
      <c r="AQ1072" s="154"/>
      <c r="AR1072" s="155"/>
      <c r="AS1072" s="153" t="s">
        <v>7</v>
      </c>
      <c r="AT1072" s="154"/>
      <c r="AU1072" s="154"/>
      <c r="AV1072" s="154"/>
      <c r="AW1072" s="154"/>
      <c r="AX1072" s="159"/>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c r="FE1072" s="2"/>
      <c r="FF1072" s="2"/>
      <c r="FG1072" s="2"/>
      <c r="FH1072" s="2"/>
      <c r="FI1072" s="2"/>
      <c r="FJ1072" s="2"/>
      <c r="FK1072" s="2"/>
      <c r="FL1072" s="2"/>
      <c r="FM1072" s="2"/>
      <c r="FN1072" s="2"/>
      <c r="FO1072" s="2"/>
      <c r="FP1072" s="2"/>
      <c r="FQ1072" s="2"/>
      <c r="FR1072" s="2"/>
      <c r="FS1072" s="2"/>
      <c r="FT1072" s="2"/>
      <c r="FU1072" s="2"/>
      <c r="FV1072" s="2"/>
      <c r="FW1072" s="2"/>
      <c r="FX1072" s="2"/>
      <c r="FY1072" s="2"/>
      <c r="FZ1072" s="2"/>
      <c r="GA1072" s="2"/>
      <c r="GB1072" s="2"/>
      <c r="GC1072" s="2"/>
      <c r="GD1072" s="2"/>
      <c r="GE1072" s="2"/>
      <c r="GF1072" s="2"/>
      <c r="GG1072" s="2"/>
      <c r="GH1072" s="2"/>
      <c r="GI1072" s="2"/>
      <c r="GJ1072" s="2"/>
      <c r="GK1072" s="2"/>
      <c r="GL1072" s="2"/>
      <c r="GM1072" s="2"/>
      <c r="GN1072" s="2"/>
      <c r="GO1072" s="2"/>
      <c r="GP1072" s="2"/>
      <c r="GQ1072" s="2"/>
      <c r="GR1072" s="2"/>
      <c r="GS1072" s="2"/>
      <c r="GT1072" s="2"/>
      <c r="GU1072" s="2"/>
      <c r="GV1072" s="2"/>
      <c r="GW1072" s="2"/>
      <c r="GX1072" s="2"/>
      <c r="GY1072" s="2"/>
      <c r="GZ1072" s="2"/>
      <c r="HA1072" s="2"/>
      <c r="HB1072" s="2"/>
      <c r="HC1072" s="2"/>
      <c r="HD1072" s="2"/>
      <c r="HE1072" s="2"/>
      <c r="HF1072" s="2"/>
      <c r="HG1072" s="2"/>
      <c r="HH1072" s="2"/>
      <c r="HI1072" s="2"/>
      <c r="HJ1072" s="2"/>
      <c r="HK1072" s="2"/>
      <c r="HL1072" s="2"/>
      <c r="HM1072" s="2"/>
      <c r="HN1072" s="2"/>
      <c r="HO1072" s="2"/>
      <c r="HP1072" s="2"/>
      <c r="HQ1072" s="2"/>
      <c r="HR1072" s="2"/>
      <c r="HS1072" s="2"/>
      <c r="HT1072" s="2"/>
      <c r="HU1072" s="2"/>
      <c r="HV1072" s="2"/>
      <c r="HW1072" s="2"/>
      <c r="HX1072" s="2"/>
      <c r="HY1072" s="2"/>
      <c r="HZ1072" s="2"/>
      <c r="IA1072" s="2"/>
      <c r="IB1072" s="2"/>
      <c r="IC1072" s="2"/>
      <c r="ID1072" s="2"/>
      <c r="IE1072" s="2"/>
      <c r="IF1072" s="2"/>
      <c r="IG1072" s="2"/>
      <c r="IH1072" s="2"/>
      <c r="II1072" s="2"/>
      <c r="IJ1072" s="2"/>
      <c r="IK1072" s="2"/>
      <c r="IL1072" s="2"/>
      <c r="IM1072" s="2"/>
      <c r="IN1072" s="2"/>
      <c r="IO1072" s="2"/>
      <c r="IP1072" s="2"/>
      <c r="IQ1072" s="2"/>
    </row>
    <row r="1073" spans="1:251" s="16" customFormat="1">
      <c r="A1073" s="8"/>
      <c r="B1073" s="165"/>
      <c r="C1073" s="157"/>
      <c r="D1073" s="157"/>
      <c r="E1073" s="157"/>
      <c r="F1073" s="157"/>
      <c r="G1073" s="157"/>
      <c r="H1073" s="157"/>
      <c r="I1073" s="157"/>
      <c r="J1073" s="157"/>
      <c r="K1073" s="157"/>
      <c r="L1073" s="157"/>
      <c r="M1073" s="157"/>
      <c r="N1073" s="157"/>
      <c r="O1073" s="157"/>
      <c r="P1073" s="157"/>
      <c r="Q1073" s="157"/>
      <c r="R1073" s="157"/>
      <c r="S1073" s="157"/>
      <c r="T1073" s="157"/>
      <c r="U1073" s="157"/>
      <c r="V1073" s="157"/>
      <c r="W1073" s="157"/>
      <c r="X1073" s="157"/>
      <c r="Y1073" s="157"/>
      <c r="Z1073" s="158"/>
      <c r="AA1073" s="156"/>
      <c r="AB1073" s="157"/>
      <c r="AC1073" s="157"/>
      <c r="AD1073" s="157"/>
      <c r="AE1073" s="157"/>
      <c r="AF1073" s="157"/>
      <c r="AG1073" s="157"/>
      <c r="AH1073" s="157"/>
      <c r="AI1073" s="158"/>
      <c r="AJ1073" s="156"/>
      <c r="AK1073" s="157"/>
      <c r="AL1073" s="157"/>
      <c r="AM1073" s="157"/>
      <c r="AN1073" s="157"/>
      <c r="AO1073" s="157"/>
      <c r="AP1073" s="157"/>
      <c r="AQ1073" s="157"/>
      <c r="AR1073" s="158"/>
      <c r="AS1073" s="156"/>
      <c r="AT1073" s="157"/>
      <c r="AU1073" s="157"/>
      <c r="AV1073" s="157"/>
      <c r="AW1073" s="157"/>
      <c r="AX1073" s="160"/>
      <c r="AY1073" s="2"/>
      <c r="AZ1073" s="2"/>
      <c r="BA1073" s="2"/>
      <c r="BB1073" s="23"/>
      <c r="BC1073" s="24"/>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c r="FE1073" s="2"/>
      <c r="FF1073" s="2"/>
      <c r="FG1073" s="2"/>
      <c r="FH1073" s="2"/>
      <c r="FI1073" s="2"/>
      <c r="FJ1073" s="2"/>
      <c r="FK1073" s="2"/>
      <c r="FL1073" s="2"/>
      <c r="FM1073" s="2"/>
      <c r="FN1073" s="2"/>
      <c r="FO1073" s="2"/>
      <c r="FP1073" s="2"/>
      <c r="FQ1073" s="2"/>
      <c r="FR1073" s="2"/>
      <c r="FS1073" s="2"/>
      <c r="FT1073" s="2"/>
      <c r="FU1073" s="2"/>
      <c r="FV1073" s="2"/>
      <c r="FW1073" s="2"/>
      <c r="FX1073" s="2"/>
      <c r="FY1073" s="2"/>
      <c r="FZ1073" s="2"/>
      <c r="GA1073" s="2"/>
      <c r="GB1073" s="2"/>
      <c r="GC1073" s="2"/>
      <c r="GD1073" s="2"/>
      <c r="GE1073" s="2"/>
      <c r="GF1073" s="2"/>
      <c r="GG1073" s="2"/>
      <c r="GH1073" s="2"/>
      <c r="GI1073" s="2"/>
      <c r="GJ1073" s="2"/>
      <c r="GK1073" s="2"/>
      <c r="GL1073" s="2"/>
      <c r="GM1073" s="2"/>
      <c r="GN1073" s="2"/>
      <c r="GO1073" s="2"/>
      <c r="GP1073" s="2"/>
      <c r="GQ1073" s="2"/>
      <c r="GR1073" s="2"/>
      <c r="GS1073" s="2"/>
      <c r="GT1073" s="2"/>
      <c r="GU1073" s="2"/>
      <c r="GV1073" s="2"/>
      <c r="GW1073" s="2"/>
      <c r="GX1073" s="2"/>
      <c r="GY1073" s="2"/>
      <c r="GZ1073" s="2"/>
      <c r="HA1073" s="2"/>
      <c r="HB1073" s="2"/>
      <c r="HC1073" s="2"/>
      <c r="HD1073" s="2"/>
      <c r="HE1073" s="2"/>
      <c r="HF1073" s="2"/>
      <c r="HG1073" s="2"/>
      <c r="HH1073" s="2"/>
      <c r="HI1073" s="2"/>
      <c r="HJ1073" s="2"/>
      <c r="HK1073" s="2"/>
      <c r="HL1073" s="2"/>
      <c r="HM1073" s="2"/>
      <c r="HN1073" s="2"/>
      <c r="HO1073" s="2"/>
      <c r="HP1073" s="2"/>
      <c r="HQ1073" s="2"/>
      <c r="HR1073" s="2"/>
      <c r="HS1073" s="2"/>
      <c r="HT1073" s="2"/>
      <c r="HU1073" s="2"/>
      <c r="HV1073" s="2"/>
      <c r="HW1073" s="2"/>
      <c r="HX1073" s="2"/>
      <c r="HY1073" s="2"/>
      <c r="HZ1073" s="2"/>
      <c r="IA1073" s="2"/>
      <c r="IB1073" s="2"/>
      <c r="IC1073" s="2"/>
      <c r="ID1073" s="2"/>
      <c r="IE1073" s="2"/>
      <c r="IF1073" s="2"/>
      <c r="IG1073" s="2"/>
      <c r="IH1073" s="2"/>
      <c r="II1073" s="2"/>
      <c r="IJ1073" s="2"/>
      <c r="IK1073" s="2"/>
      <c r="IL1073" s="2"/>
      <c r="IM1073" s="2"/>
      <c r="IN1073" s="2"/>
      <c r="IO1073" s="2"/>
      <c r="IP1073" s="2"/>
      <c r="IQ1073" s="2"/>
    </row>
    <row r="1074" spans="1:251" s="16" customFormat="1" ht="18.75" customHeight="1">
      <c r="A1074" s="8"/>
      <c r="B1074" s="25"/>
      <c r="C1074" s="141" t="s">
        <v>273</v>
      </c>
      <c r="D1074" s="142"/>
      <c r="E1074" s="142"/>
      <c r="F1074" s="142"/>
      <c r="G1074" s="142"/>
      <c r="H1074" s="142"/>
      <c r="I1074" s="142"/>
      <c r="J1074" s="142"/>
      <c r="K1074" s="142"/>
      <c r="L1074" s="142"/>
      <c r="M1074" s="142"/>
      <c r="N1074" s="142"/>
      <c r="O1074" s="142"/>
      <c r="P1074" s="142"/>
      <c r="Q1074" s="142"/>
      <c r="R1074" s="142"/>
      <c r="S1074" s="142"/>
      <c r="T1074" s="142"/>
      <c r="U1074" s="142"/>
      <c r="V1074" s="142"/>
      <c r="W1074" s="142"/>
      <c r="X1074" s="142"/>
      <c r="Y1074" s="142"/>
      <c r="Z1074" s="143"/>
      <c r="AA1074" s="144">
        <v>22362</v>
      </c>
      <c r="AB1074" s="145"/>
      <c r="AC1074" s="145"/>
      <c r="AD1074" s="145"/>
      <c r="AE1074" s="145"/>
      <c r="AF1074" s="145"/>
      <c r="AG1074" s="145"/>
      <c r="AH1074" s="145"/>
      <c r="AI1074" s="146"/>
      <c r="AJ1074" s="144">
        <v>34620</v>
      </c>
      <c r="AK1074" s="145"/>
      <c r="AL1074" s="145"/>
      <c r="AM1074" s="145"/>
      <c r="AN1074" s="145"/>
      <c r="AO1074" s="145"/>
      <c r="AP1074" s="145"/>
      <c r="AQ1074" s="145"/>
      <c r="AR1074" s="146"/>
      <c r="AS1074" s="147"/>
      <c r="AT1074" s="148"/>
      <c r="AU1074" s="148"/>
      <c r="AV1074" s="148"/>
      <c r="AW1074" s="148"/>
      <c r="AX1074" s="149"/>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c r="FE1074" s="2"/>
      <c r="FF1074" s="2"/>
      <c r="FG1074" s="2"/>
      <c r="FH1074" s="2"/>
      <c r="FI1074" s="2"/>
      <c r="FJ1074" s="2"/>
      <c r="FK1074" s="2"/>
      <c r="FL1074" s="2"/>
      <c r="FM1074" s="2"/>
      <c r="FN1074" s="2"/>
      <c r="FO1074" s="2"/>
      <c r="FP1074" s="2"/>
      <c r="FQ1074" s="2"/>
      <c r="FR1074" s="2"/>
      <c r="FS1074" s="2"/>
      <c r="FT1074" s="2"/>
      <c r="FU1074" s="2"/>
      <c r="FV1074" s="2"/>
      <c r="FW1074" s="2"/>
      <c r="FX1074" s="2"/>
      <c r="FY1074" s="2"/>
      <c r="FZ1074" s="2"/>
      <c r="GA1074" s="2"/>
      <c r="GB1074" s="2"/>
      <c r="GC1074" s="2"/>
      <c r="GD1074" s="2"/>
      <c r="GE1074" s="2"/>
      <c r="GF1074" s="2"/>
      <c r="GG1074" s="2"/>
      <c r="GH1074" s="2"/>
      <c r="GI1074" s="2"/>
      <c r="GJ1074" s="2"/>
      <c r="GK1074" s="2"/>
      <c r="GL1074" s="2"/>
      <c r="GM1074" s="2"/>
      <c r="GN1074" s="2"/>
      <c r="GO1074" s="2"/>
      <c r="GP1074" s="2"/>
      <c r="GQ1074" s="2"/>
      <c r="GR1074" s="2"/>
      <c r="GS1074" s="2"/>
      <c r="GT1074" s="2"/>
      <c r="GU1074" s="2"/>
      <c r="GV1074" s="2"/>
      <c r="GW1074" s="2"/>
      <c r="GX1074" s="2"/>
      <c r="GY1074" s="2"/>
      <c r="GZ1074" s="2"/>
      <c r="HA1074" s="2"/>
      <c r="HB1074" s="2"/>
      <c r="HC1074" s="2"/>
      <c r="HD1074" s="2"/>
      <c r="HE1074" s="2"/>
      <c r="HF1074" s="2"/>
      <c r="HG1074" s="2"/>
      <c r="HH1074" s="2"/>
      <c r="HI1074" s="2"/>
      <c r="HJ1074" s="2"/>
      <c r="HK1074" s="2"/>
      <c r="HL1074" s="2"/>
      <c r="HM1074" s="2"/>
      <c r="HN1074" s="2"/>
      <c r="HO1074" s="2"/>
      <c r="HP1074" s="2"/>
      <c r="HQ1074" s="2"/>
      <c r="HR1074" s="2"/>
      <c r="HS1074" s="2"/>
      <c r="HT1074" s="2"/>
      <c r="HU1074" s="2"/>
      <c r="HV1074" s="2"/>
      <c r="HW1074" s="2"/>
      <c r="HX1074" s="2"/>
      <c r="HY1074" s="2"/>
      <c r="HZ1074" s="2"/>
      <c r="IA1074" s="2"/>
      <c r="IB1074" s="2"/>
      <c r="IC1074" s="2"/>
      <c r="ID1074" s="2"/>
      <c r="IE1074" s="2"/>
      <c r="IF1074" s="2"/>
      <c r="IG1074" s="2"/>
      <c r="IH1074" s="2"/>
      <c r="II1074" s="2"/>
      <c r="IJ1074" s="2"/>
      <c r="IK1074" s="2"/>
      <c r="IL1074" s="2"/>
      <c r="IM1074" s="2"/>
      <c r="IN1074" s="2"/>
      <c r="IO1074" s="2"/>
      <c r="IP1074" s="2"/>
      <c r="IQ1074" s="2"/>
    </row>
    <row r="1075" spans="1:251" s="16" customFormat="1" ht="18.75" customHeight="1">
      <c r="A1075" s="8"/>
      <c r="B1075" s="25"/>
      <c r="C1075" s="141" t="s">
        <v>274</v>
      </c>
      <c r="D1075" s="142"/>
      <c r="E1075" s="142"/>
      <c r="F1075" s="142"/>
      <c r="G1075" s="142"/>
      <c r="H1075" s="142"/>
      <c r="I1075" s="142"/>
      <c r="J1075" s="142"/>
      <c r="K1075" s="142"/>
      <c r="L1075" s="142"/>
      <c r="M1075" s="142"/>
      <c r="N1075" s="142"/>
      <c r="O1075" s="142"/>
      <c r="P1075" s="142"/>
      <c r="Q1075" s="142"/>
      <c r="R1075" s="142"/>
      <c r="S1075" s="142"/>
      <c r="T1075" s="142"/>
      <c r="U1075" s="142"/>
      <c r="V1075" s="142"/>
      <c r="W1075" s="142"/>
      <c r="X1075" s="142"/>
      <c r="Y1075" s="142"/>
      <c r="Z1075" s="143"/>
      <c r="AA1075" s="144">
        <v>5202</v>
      </c>
      <c r="AB1075" s="145"/>
      <c r="AC1075" s="145"/>
      <c r="AD1075" s="145"/>
      <c r="AE1075" s="145"/>
      <c r="AF1075" s="145"/>
      <c r="AG1075" s="145"/>
      <c r="AH1075" s="145"/>
      <c r="AI1075" s="146"/>
      <c r="AJ1075" s="144">
        <v>3224</v>
      </c>
      <c r="AK1075" s="145"/>
      <c r="AL1075" s="145"/>
      <c r="AM1075" s="145"/>
      <c r="AN1075" s="145"/>
      <c r="AO1075" s="145"/>
      <c r="AP1075" s="145"/>
      <c r="AQ1075" s="145"/>
      <c r="AR1075" s="146"/>
      <c r="AS1075" s="147"/>
      <c r="AT1075" s="148"/>
      <c r="AU1075" s="148"/>
      <c r="AV1075" s="148"/>
      <c r="AW1075" s="148"/>
      <c r="AX1075" s="149"/>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c r="FE1075" s="2"/>
      <c r="FF1075" s="2"/>
      <c r="FG1075" s="2"/>
      <c r="FH1075" s="2"/>
      <c r="FI1075" s="2"/>
      <c r="FJ1075" s="2"/>
      <c r="FK1075" s="2"/>
      <c r="FL1075" s="2"/>
      <c r="FM1075" s="2"/>
      <c r="FN1075" s="2"/>
      <c r="FO1075" s="2"/>
      <c r="FP1075" s="2"/>
      <c r="FQ1075" s="2"/>
      <c r="FR1075" s="2"/>
      <c r="FS1075" s="2"/>
      <c r="FT1075" s="2"/>
      <c r="FU1075" s="2"/>
      <c r="FV1075" s="2"/>
      <c r="FW1075" s="2"/>
      <c r="FX1075" s="2"/>
      <c r="FY1075" s="2"/>
      <c r="FZ1075" s="2"/>
      <c r="GA1075" s="2"/>
      <c r="GB1075" s="2"/>
      <c r="GC1075" s="2"/>
      <c r="GD1075" s="2"/>
      <c r="GE1075" s="2"/>
      <c r="GF1075" s="2"/>
      <c r="GG1075" s="2"/>
      <c r="GH1075" s="2"/>
      <c r="GI1075" s="2"/>
      <c r="GJ1075" s="2"/>
      <c r="GK1075" s="2"/>
      <c r="GL1075" s="2"/>
      <c r="GM1075" s="2"/>
      <c r="GN1075" s="2"/>
      <c r="GO1075" s="2"/>
      <c r="GP1075" s="2"/>
      <c r="GQ1075" s="2"/>
      <c r="GR1075" s="2"/>
      <c r="GS1075" s="2"/>
      <c r="GT1075" s="2"/>
      <c r="GU1075" s="2"/>
      <c r="GV1075" s="2"/>
      <c r="GW1075" s="2"/>
      <c r="GX1075" s="2"/>
      <c r="GY1075" s="2"/>
      <c r="GZ1075" s="2"/>
      <c r="HA1075" s="2"/>
      <c r="HB1075" s="2"/>
      <c r="HC1075" s="2"/>
      <c r="HD1075" s="2"/>
      <c r="HE1075" s="2"/>
      <c r="HF1075" s="2"/>
      <c r="HG1075" s="2"/>
      <c r="HH1075" s="2"/>
      <c r="HI1075" s="2"/>
      <c r="HJ1075" s="2"/>
      <c r="HK1075" s="2"/>
      <c r="HL1075" s="2"/>
      <c r="HM1075" s="2"/>
      <c r="HN1075" s="2"/>
      <c r="HO1075" s="2"/>
      <c r="HP1075" s="2"/>
      <c r="HQ1075" s="2"/>
      <c r="HR1075" s="2"/>
      <c r="HS1075" s="2"/>
      <c r="HT1075" s="2"/>
      <c r="HU1075" s="2"/>
      <c r="HV1075" s="2"/>
      <c r="HW1075" s="2"/>
      <c r="HX1075" s="2"/>
      <c r="HY1075" s="2"/>
      <c r="HZ1075" s="2"/>
      <c r="IA1075" s="2"/>
      <c r="IB1075" s="2"/>
      <c r="IC1075" s="2"/>
      <c r="ID1075" s="2"/>
      <c r="IE1075" s="2"/>
      <c r="IF1075" s="2"/>
      <c r="IG1075" s="2"/>
      <c r="IH1075" s="2"/>
      <c r="II1075" s="2"/>
      <c r="IJ1075" s="2"/>
      <c r="IK1075" s="2"/>
      <c r="IL1075" s="2"/>
      <c r="IM1075" s="2"/>
      <c r="IN1075" s="2"/>
      <c r="IO1075" s="2"/>
      <c r="IP1075" s="2"/>
      <c r="IQ1075" s="2"/>
    </row>
    <row r="1076" spans="1:251" s="16" customFormat="1" ht="18.75" customHeight="1">
      <c r="A1076" s="8"/>
      <c r="B1076" s="25"/>
      <c r="C1076" s="141" t="s">
        <v>275</v>
      </c>
      <c r="D1076" s="142"/>
      <c r="E1076" s="142"/>
      <c r="F1076" s="142"/>
      <c r="G1076" s="142"/>
      <c r="H1076" s="142"/>
      <c r="I1076" s="142"/>
      <c r="J1076" s="142"/>
      <c r="K1076" s="142"/>
      <c r="L1076" s="142"/>
      <c r="M1076" s="142"/>
      <c r="N1076" s="142"/>
      <c r="O1076" s="142"/>
      <c r="P1076" s="142"/>
      <c r="Q1076" s="142"/>
      <c r="R1076" s="142"/>
      <c r="S1076" s="142"/>
      <c r="T1076" s="142"/>
      <c r="U1076" s="142"/>
      <c r="V1076" s="142"/>
      <c r="W1076" s="142"/>
      <c r="X1076" s="142"/>
      <c r="Y1076" s="142"/>
      <c r="Z1076" s="143"/>
      <c r="AA1076" s="144">
        <v>2222</v>
      </c>
      <c r="AB1076" s="145"/>
      <c r="AC1076" s="145"/>
      <c r="AD1076" s="145"/>
      <c r="AE1076" s="145"/>
      <c r="AF1076" s="145"/>
      <c r="AG1076" s="145"/>
      <c r="AH1076" s="145"/>
      <c r="AI1076" s="146"/>
      <c r="AJ1076" s="144">
        <v>2004</v>
      </c>
      <c r="AK1076" s="145"/>
      <c r="AL1076" s="145"/>
      <c r="AM1076" s="145"/>
      <c r="AN1076" s="145"/>
      <c r="AO1076" s="145"/>
      <c r="AP1076" s="145"/>
      <c r="AQ1076" s="145"/>
      <c r="AR1076" s="146"/>
      <c r="AS1076" s="147"/>
      <c r="AT1076" s="148"/>
      <c r="AU1076" s="148"/>
      <c r="AV1076" s="148"/>
      <c r="AW1076" s="148"/>
      <c r="AX1076" s="149"/>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c r="FE1076" s="2"/>
      <c r="FF1076" s="2"/>
      <c r="FG1076" s="2"/>
      <c r="FH1076" s="2"/>
      <c r="FI1076" s="2"/>
      <c r="FJ1076" s="2"/>
      <c r="FK1076" s="2"/>
      <c r="FL1076" s="2"/>
      <c r="FM1076" s="2"/>
      <c r="FN1076" s="2"/>
      <c r="FO1076" s="2"/>
      <c r="FP1076" s="2"/>
      <c r="FQ1076" s="2"/>
      <c r="FR1076" s="2"/>
      <c r="FS1076" s="2"/>
      <c r="FT1076" s="2"/>
      <c r="FU1076" s="2"/>
      <c r="FV1076" s="2"/>
      <c r="FW1076" s="2"/>
      <c r="FX1076" s="2"/>
      <c r="FY1076" s="2"/>
      <c r="FZ1076" s="2"/>
      <c r="GA1076" s="2"/>
      <c r="GB1076" s="2"/>
      <c r="GC1076" s="2"/>
      <c r="GD1076" s="2"/>
      <c r="GE1076" s="2"/>
      <c r="GF1076" s="2"/>
      <c r="GG1076" s="2"/>
      <c r="GH1076" s="2"/>
      <c r="GI1076" s="2"/>
      <c r="GJ1076" s="2"/>
      <c r="GK1076" s="2"/>
      <c r="GL1076" s="2"/>
      <c r="GM1076" s="2"/>
      <c r="GN1076" s="2"/>
      <c r="GO1076" s="2"/>
      <c r="GP1076" s="2"/>
      <c r="GQ1076" s="2"/>
      <c r="GR1076" s="2"/>
      <c r="GS1076" s="2"/>
      <c r="GT1076" s="2"/>
      <c r="GU1076" s="2"/>
      <c r="GV1076" s="2"/>
      <c r="GW1076" s="2"/>
      <c r="GX1076" s="2"/>
      <c r="GY1076" s="2"/>
      <c r="GZ1076" s="2"/>
      <c r="HA1076" s="2"/>
      <c r="HB1076" s="2"/>
      <c r="HC1076" s="2"/>
      <c r="HD1076" s="2"/>
      <c r="HE1076" s="2"/>
      <c r="HF1076" s="2"/>
      <c r="HG1076" s="2"/>
      <c r="HH1076" s="2"/>
      <c r="HI1076" s="2"/>
      <c r="HJ1076" s="2"/>
      <c r="HK1076" s="2"/>
      <c r="HL1076" s="2"/>
      <c r="HM1076" s="2"/>
      <c r="HN1076" s="2"/>
      <c r="HO1076" s="2"/>
      <c r="HP1076" s="2"/>
      <c r="HQ1076" s="2"/>
      <c r="HR1076" s="2"/>
      <c r="HS1076" s="2"/>
      <c r="HT1076" s="2"/>
      <c r="HU1076" s="2"/>
      <c r="HV1076" s="2"/>
      <c r="HW1076" s="2"/>
      <c r="HX1076" s="2"/>
      <c r="HY1076" s="2"/>
      <c r="HZ1076" s="2"/>
      <c r="IA1076" s="2"/>
      <c r="IB1076" s="2"/>
      <c r="IC1076" s="2"/>
      <c r="ID1076" s="2"/>
      <c r="IE1076" s="2"/>
      <c r="IF1076" s="2"/>
      <c r="IG1076" s="2"/>
      <c r="IH1076" s="2"/>
      <c r="II1076" s="2"/>
      <c r="IJ1076" s="2"/>
      <c r="IK1076" s="2"/>
      <c r="IL1076" s="2"/>
      <c r="IM1076" s="2"/>
      <c r="IN1076" s="2"/>
      <c r="IO1076" s="2"/>
      <c r="IP1076" s="2"/>
      <c r="IQ1076" s="2"/>
    </row>
    <row r="1077" spans="1:251" s="16" customFormat="1" ht="18.75" customHeight="1">
      <c r="A1077" s="8"/>
      <c r="B1077" s="25"/>
      <c r="C1077" s="141" t="s">
        <v>276</v>
      </c>
      <c r="D1077" s="142"/>
      <c r="E1077" s="142"/>
      <c r="F1077" s="142"/>
      <c r="G1077" s="142"/>
      <c r="H1077" s="142"/>
      <c r="I1077" s="142"/>
      <c r="J1077" s="142"/>
      <c r="K1077" s="142"/>
      <c r="L1077" s="142"/>
      <c r="M1077" s="142"/>
      <c r="N1077" s="142"/>
      <c r="O1077" s="142"/>
      <c r="P1077" s="142"/>
      <c r="Q1077" s="142"/>
      <c r="R1077" s="142"/>
      <c r="S1077" s="142"/>
      <c r="T1077" s="142"/>
      <c r="U1077" s="142"/>
      <c r="V1077" s="142"/>
      <c r="W1077" s="142"/>
      <c r="X1077" s="142"/>
      <c r="Y1077" s="142"/>
      <c r="Z1077" s="143"/>
      <c r="AA1077" s="144">
        <v>1000</v>
      </c>
      <c r="AB1077" s="145"/>
      <c r="AC1077" s="145"/>
      <c r="AD1077" s="145"/>
      <c r="AE1077" s="145"/>
      <c r="AF1077" s="145"/>
      <c r="AG1077" s="145"/>
      <c r="AH1077" s="145"/>
      <c r="AI1077" s="146"/>
      <c r="AJ1077" s="144">
        <v>740</v>
      </c>
      <c r="AK1077" s="145"/>
      <c r="AL1077" s="145"/>
      <c r="AM1077" s="145"/>
      <c r="AN1077" s="145"/>
      <c r="AO1077" s="145"/>
      <c r="AP1077" s="145"/>
      <c r="AQ1077" s="145"/>
      <c r="AR1077" s="146"/>
      <c r="AS1077" s="147"/>
      <c r="AT1077" s="148"/>
      <c r="AU1077" s="148"/>
      <c r="AV1077" s="148"/>
      <c r="AW1077" s="148"/>
      <c r="AX1077" s="149"/>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c r="FE1077" s="2"/>
      <c r="FF1077" s="2"/>
      <c r="FG1077" s="2"/>
      <c r="FH1077" s="2"/>
      <c r="FI1077" s="2"/>
      <c r="FJ1077" s="2"/>
      <c r="FK1077" s="2"/>
      <c r="FL1077" s="2"/>
      <c r="FM1077" s="2"/>
      <c r="FN1077" s="2"/>
      <c r="FO1077" s="2"/>
      <c r="FP1077" s="2"/>
      <c r="FQ1077" s="2"/>
      <c r="FR1077" s="2"/>
      <c r="FS1077" s="2"/>
      <c r="FT1077" s="2"/>
      <c r="FU1077" s="2"/>
      <c r="FV1077" s="2"/>
      <c r="FW1077" s="2"/>
      <c r="FX1077" s="2"/>
      <c r="FY1077" s="2"/>
      <c r="FZ1077" s="2"/>
      <c r="GA1077" s="2"/>
      <c r="GB1077" s="2"/>
      <c r="GC1077" s="2"/>
      <c r="GD1077" s="2"/>
      <c r="GE1077" s="2"/>
      <c r="GF1077" s="2"/>
      <c r="GG1077" s="2"/>
      <c r="GH1077" s="2"/>
      <c r="GI1077" s="2"/>
      <c r="GJ1077" s="2"/>
      <c r="GK1077" s="2"/>
      <c r="GL1077" s="2"/>
      <c r="GM1077" s="2"/>
      <c r="GN1077" s="2"/>
      <c r="GO1077" s="2"/>
      <c r="GP1077" s="2"/>
      <c r="GQ1077" s="2"/>
      <c r="GR1077" s="2"/>
      <c r="GS1077" s="2"/>
      <c r="GT1077" s="2"/>
      <c r="GU1077" s="2"/>
      <c r="GV1077" s="2"/>
      <c r="GW1077" s="2"/>
      <c r="GX1077" s="2"/>
      <c r="GY1077" s="2"/>
      <c r="GZ1077" s="2"/>
      <c r="HA1077" s="2"/>
      <c r="HB1077" s="2"/>
      <c r="HC1077" s="2"/>
      <c r="HD1077" s="2"/>
      <c r="HE1077" s="2"/>
      <c r="HF1077" s="2"/>
      <c r="HG1077" s="2"/>
      <c r="HH1077" s="2"/>
      <c r="HI1077" s="2"/>
      <c r="HJ1077" s="2"/>
      <c r="HK1077" s="2"/>
      <c r="HL1077" s="2"/>
      <c r="HM1077" s="2"/>
      <c r="HN1077" s="2"/>
      <c r="HO1077" s="2"/>
      <c r="HP1077" s="2"/>
      <c r="HQ1077" s="2"/>
      <c r="HR1077" s="2"/>
      <c r="HS1077" s="2"/>
      <c r="HT1077" s="2"/>
      <c r="HU1077" s="2"/>
      <c r="HV1077" s="2"/>
      <c r="HW1077" s="2"/>
      <c r="HX1077" s="2"/>
      <c r="HY1077" s="2"/>
      <c r="HZ1077" s="2"/>
      <c r="IA1077" s="2"/>
      <c r="IB1077" s="2"/>
      <c r="IC1077" s="2"/>
      <c r="ID1077" s="2"/>
      <c r="IE1077" s="2"/>
      <c r="IF1077" s="2"/>
      <c r="IG1077" s="2"/>
      <c r="IH1077" s="2"/>
      <c r="II1077" s="2"/>
      <c r="IJ1077" s="2"/>
      <c r="IK1077" s="2"/>
      <c r="IL1077" s="2"/>
      <c r="IM1077" s="2"/>
      <c r="IN1077" s="2"/>
      <c r="IO1077" s="2"/>
      <c r="IP1077" s="2"/>
      <c r="IQ1077" s="2"/>
    </row>
    <row r="1078" spans="1:251" s="16" customFormat="1" ht="18.75" customHeight="1">
      <c r="A1078" s="8"/>
      <c r="B1078" s="25"/>
      <c r="C1078" s="141" t="s">
        <v>47</v>
      </c>
      <c r="D1078" s="142"/>
      <c r="E1078" s="142"/>
      <c r="F1078" s="142"/>
      <c r="G1078" s="142"/>
      <c r="H1078" s="142"/>
      <c r="I1078" s="142"/>
      <c r="J1078" s="142"/>
      <c r="K1078" s="142"/>
      <c r="L1078" s="142"/>
      <c r="M1078" s="142"/>
      <c r="N1078" s="142"/>
      <c r="O1078" s="142"/>
      <c r="P1078" s="142"/>
      <c r="Q1078" s="142"/>
      <c r="R1078" s="142"/>
      <c r="S1078" s="142"/>
      <c r="T1078" s="142"/>
      <c r="U1078" s="142"/>
      <c r="V1078" s="142"/>
      <c r="W1078" s="142"/>
      <c r="X1078" s="142"/>
      <c r="Y1078" s="142"/>
      <c r="Z1078" s="143"/>
      <c r="AA1078" s="144">
        <v>35</v>
      </c>
      <c r="AB1078" s="145"/>
      <c r="AC1078" s="145"/>
      <c r="AD1078" s="145"/>
      <c r="AE1078" s="145"/>
      <c r="AF1078" s="145"/>
      <c r="AG1078" s="145"/>
      <c r="AH1078" s="145"/>
      <c r="AI1078" s="146"/>
      <c r="AJ1078" s="144">
        <v>34</v>
      </c>
      <c r="AK1078" s="145"/>
      <c r="AL1078" s="145"/>
      <c r="AM1078" s="145"/>
      <c r="AN1078" s="145"/>
      <c r="AO1078" s="145"/>
      <c r="AP1078" s="145"/>
      <c r="AQ1078" s="145"/>
      <c r="AR1078" s="146"/>
      <c r="AS1078" s="147"/>
      <c r="AT1078" s="148"/>
      <c r="AU1078" s="148"/>
      <c r="AV1078" s="148"/>
      <c r="AW1078" s="148"/>
      <c r="AX1078" s="149"/>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c r="FE1078" s="2"/>
      <c r="FF1078" s="2"/>
      <c r="FG1078" s="2"/>
      <c r="FH1078" s="2"/>
      <c r="FI1078" s="2"/>
      <c r="FJ1078" s="2"/>
      <c r="FK1078" s="2"/>
      <c r="FL1078" s="2"/>
      <c r="FM1078" s="2"/>
      <c r="FN1078" s="2"/>
      <c r="FO1078" s="2"/>
      <c r="FP1078" s="2"/>
      <c r="FQ1078" s="2"/>
      <c r="FR1078" s="2"/>
      <c r="FS1078" s="2"/>
      <c r="FT1078" s="2"/>
      <c r="FU1078" s="2"/>
      <c r="FV1078" s="2"/>
      <c r="FW1078" s="2"/>
      <c r="FX1078" s="2"/>
      <c r="FY1078" s="2"/>
      <c r="FZ1078" s="2"/>
      <c r="GA1078" s="2"/>
      <c r="GB1078" s="2"/>
      <c r="GC1078" s="2"/>
      <c r="GD1078" s="2"/>
      <c r="GE1078" s="2"/>
      <c r="GF1078" s="2"/>
      <c r="GG1078" s="2"/>
      <c r="GH1078" s="2"/>
      <c r="GI1078" s="2"/>
      <c r="GJ1078" s="2"/>
      <c r="GK1078" s="2"/>
      <c r="GL1078" s="2"/>
      <c r="GM1078" s="2"/>
      <c r="GN1078" s="2"/>
      <c r="GO1078" s="2"/>
      <c r="GP1078" s="2"/>
      <c r="GQ1078" s="2"/>
      <c r="GR1078" s="2"/>
      <c r="GS1078" s="2"/>
      <c r="GT1078" s="2"/>
      <c r="GU1078" s="2"/>
      <c r="GV1078" s="2"/>
      <c r="GW1078" s="2"/>
      <c r="GX1078" s="2"/>
      <c r="GY1078" s="2"/>
      <c r="GZ1078" s="2"/>
      <c r="HA1078" s="2"/>
      <c r="HB1078" s="2"/>
      <c r="HC1078" s="2"/>
      <c r="HD1078" s="2"/>
      <c r="HE1078" s="2"/>
      <c r="HF1078" s="2"/>
      <c r="HG1078" s="2"/>
      <c r="HH1078" s="2"/>
      <c r="HI1078" s="2"/>
      <c r="HJ1078" s="2"/>
      <c r="HK1078" s="2"/>
      <c r="HL1078" s="2"/>
      <c r="HM1078" s="2"/>
      <c r="HN1078" s="2"/>
      <c r="HO1078" s="2"/>
      <c r="HP1078" s="2"/>
      <c r="HQ1078" s="2"/>
      <c r="HR1078" s="2"/>
      <c r="HS1078" s="2"/>
      <c r="HT1078" s="2"/>
      <c r="HU1078" s="2"/>
      <c r="HV1078" s="2"/>
      <c r="HW1078" s="2"/>
      <c r="HX1078" s="2"/>
      <c r="HY1078" s="2"/>
      <c r="HZ1078" s="2"/>
      <c r="IA1078" s="2"/>
      <c r="IB1078" s="2"/>
      <c r="IC1078" s="2"/>
      <c r="ID1078" s="2"/>
      <c r="IE1078" s="2"/>
      <c r="IF1078" s="2"/>
      <c r="IG1078" s="2"/>
      <c r="IH1078" s="2"/>
      <c r="II1078" s="2"/>
      <c r="IJ1078" s="2"/>
      <c r="IK1078" s="2"/>
      <c r="IL1078" s="2"/>
      <c r="IM1078" s="2"/>
      <c r="IN1078" s="2"/>
      <c r="IO1078" s="2"/>
      <c r="IP1078" s="2"/>
      <c r="IQ1078" s="2"/>
    </row>
    <row r="1079" spans="1:251" s="16" customFormat="1" ht="18.75" customHeight="1" thickBot="1">
      <c r="A1079" s="17"/>
      <c r="B1079" s="150" t="s">
        <v>11</v>
      </c>
      <c r="C1079" s="151"/>
      <c r="D1079" s="151"/>
      <c r="E1079" s="151"/>
      <c r="F1079" s="151"/>
      <c r="G1079" s="151"/>
      <c r="H1079" s="151"/>
      <c r="I1079" s="151"/>
      <c r="J1079" s="151"/>
      <c r="K1079" s="151"/>
      <c r="L1079" s="151"/>
      <c r="M1079" s="151"/>
      <c r="N1079" s="151"/>
      <c r="O1079" s="151"/>
      <c r="P1079" s="151"/>
      <c r="Q1079" s="151"/>
      <c r="R1079" s="151"/>
      <c r="S1079" s="151"/>
      <c r="T1079" s="151"/>
      <c r="U1079" s="151"/>
      <c r="V1079" s="151"/>
      <c r="W1079" s="151"/>
      <c r="X1079" s="151"/>
      <c r="Y1079" s="151"/>
      <c r="Z1079" s="152"/>
      <c r="AA1079" s="135">
        <f>SUM(AA1074:AI1078)</f>
        <v>30821</v>
      </c>
      <c r="AB1079" s="136"/>
      <c r="AC1079" s="136"/>
      <c r="AD1079" s="136"/>
      <c r="AE1079" s="136"/>
      <c r="AF1079" s="136"/>
      <c r="AG1079" s="136"/>
      <c r="AH1079" s="136"/>
      <c r="AI1079" s="137"/>
      <c r="AJ1079" s="135">
        <f>SUM(AJ1074:AR1078)</f>
        <v>40622</v>
      </c>
      <c r="AK1079" s="136"/>
      <c r="AL1079" s="136"/>
      <c r="AM1079" s="136"/>
      <c r="AN1079" s="136"/>
      <c r="AO1079" s="136"/>
      <c r="AP1079" s="136"/>
      <c r="AQ1079" s="136"/>
      <c r="AR1079" s="137"/>
      <c r="AS1079" s="138"/>
      <c r="AT1079" s="139"/>
      <c r="AU1079" s="139"/>
      <c r="AV1079" s="139"/>
      <c r="AW1079" s="139"/>
      <c r="AX1079" s="140"/>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c r="FE1079" s="2"/>
      <c r="FF1079" s="2"/>
      <c r="FG1079" s="2"/>
      <c r="FH1079" s="2"/>
      <c r="FI1079" s="2"/>
      <c r="FJ1079" s="2"/>
      <c r="FK1079" s="2"/>
      <c r="FL1079" s="2"/>
      <c r="FM1079" s="2"/>
      <c r="FN1079" s="2"/>
      <c r="FO1079" s="2"/>
      <c r="FP1079" s="2"/>
      <c r="FQ1079" s="2"/>
      <c r="FR1079" s="2"/>
      <c r="FS1079" s="2"/>
      <c r="FT1079" s="2"/>
      <c r="FU1079" s="2"/>
      <c r="FV1079" s="2"/>
      <c r="FW1079" s="2"/>
      <c r="FX1079" s="2"/>
      <c r="FY1079" s="2"/>
      <c r="FZ1079" s="2"/>
      <c r="GA1079" s="2"/>
      <c r="GB1079" s="2"/>
      <c r="GC1079" s="2"/>
      <c r="GD1079" s="2"/>
      <c r="GE1079" s="2"/>
      <c r="GF1079" s="2"/>
      <c r="GG1079" s="2"/>
      <c r="GH1079" s="2"/>
      <c r="GI1079" s="2"/>
      <c r="GJ1079" s="2"/>
      <c r="GK1079" s="2"/>
      <c r="GL1079" s="2"/>
      <c r="GM1079" s="2"/>
      <c r="GN1079" s="2"/>
      <c r="GO1079" s="2"/>
      <c r="GP1079" s="2"/>
      <c r="GQ1079" s="2"/>
      <c r="GR1079" s="2"/>
      <c r="GS1079" s="2"/>
      <c r="GT1079" s="2"/>
      <c r="GU1079" s="2"/>
      <c r="GV1079" s="2"/>
      <c r="GW1079" s="2"/>
      <c r="GX1079" s="2"/>
      <c r="GY1079" s="2"/>
      <c r="GZ1079" s="2"/>
      <c r="HA1079" s="2"/>
      <c r="HB1079" s="2"/>
      <c r="HC1079" s="2"/>
      <c r="HD1079" s="2"/>
      <c r="HE1079" s="2"/>
      <c r="HF1079" s="2"/>
      <c r="HG1079" s="2"/>
      <c r="HH1079" s="2"/>
      <c r="HI1079" s="2"/>
      <c r="HJ1079" s="2"/>
      <c r="HK1079" s="2"/>
      <c r="HL1079" s="2"/>
      <c r="HM1079" s="2"/>
      <c r="HN1079" s="2"/>
      <c r="HO1079" s="2"/>
      <c r="HP1079" s="2"/>
      <c r="HQ1079" s="2"/>
      <c r="HR1079" s="2"/>
      <c r="HS1079" s="2"/>
      <c r="HT1079" s="2"/>
      <c r="HU1079" s="2"/>
      <c r="HV1079" s="2"/>
      <c r="HW1079" s="2"/>
      <c r="HX1079" s="2"/>
      <c r="HY1079" s="2"/>
      <c r="HZ1079" s="2"/>
      <c r="IA1079" s="2"/>
      <c r="IB1079" s="2"/>
      <c r="IC1079" s="2"/>
      <c r="ID1079" s="2"/>
      <c r="IE1079" s="2"/>
      <c r="IF1079" s="2"/>
      <c r="IG1079" s="2"/>
      <c r="IH1079" s="2"/>
      <c r="II1079" s="2"/>
      <c r="IJ1079" s="2"/>
      <c r="IK1079" s="2"/>
      <c r="IL1079" s="2"/>
      <c r="IM1079" s="2"/>
      <c r="IN1079" s="2"/>
      <c r="IO1079" s="2"/>
      <c r="IP1079" s="2"/>
      <c r="IQ1079" s="2"/>
    </row>
    <row r="1081" spans="1:251" ht="19.2">
      <c r="A1081" s="1" t="s">
        <v>0</v>
      </c>
      <c r="AW1081" s="3"/>
      <c r="AX1081" s="4"/>
      <c r="AY1081" s="3"/>
    </row>
    <row r="1083" spans="1:251" ht="18">
      <c r="B1083" s="166" t="s">
        <v>8</v>
      </c>
      <c r="C1083" s="167"/>
      <c r="D1083" s="167"/>
      <c r="E1083" s="167"/>
      <c r="F1083" s="167"/>
      <c r="G1083" s="167"/>
      <c r="H1083" s="167"/>
      <c r="I1083" s="167"/>
      <c r="J1083" s="167"/>
      <c r="K1083" s="167"/>
      <c r="L1083" s="167"/>
      <c r="M1083" s="167"/>
      <c r="N1083" s="167"/>
      <c r="O1083" s="167"/>
      <c r="P1083" s="167"/>
      <c r="Q1083" s="167"/>
      <c r="R1083" s="167"/>
      <c r="S1083" s="167"/>
      <c r="T1083" s="167"/>
      <c r="U1083" s="167"/>
      <c r="V1083" s="167"/>
      <c r="W1083" s="167"/>
      <c r="X1083" s="167"/>
      <c r="Y1083" s="167"/>
      <c r="Z1083" s="167"/>
      <c r="AA1083" s="167"/>
      <c r="AB1083" s="167"/>
      <c r="AC1083" s="167"/>
      <c r="AD1083" s="167"/>
      <c r="AE1083" s="167"/>
      <c r="AF1083" s="167"/>
      <c r="AG1083" s="167"/>
      <c r="AH1083" s="167"/>
      <c r="AI1083" s="167"/>
      <c r="AJ1083" s="167"/>
      <c r="AK1083" s="167"/>
      <c r="AL1083" s="167"/>
      <c r="AM1083" s="167"/>
      <c r="AN1083" s="167"/>
      <c r="AO1083" s="167"/>
      <c r="AP1083" s="167"/>
      <c r="AQ1083" s="167"/>
      <c r="AR1083" s="167"/>
      <c r="AS1083" s="167"/>
      <c r="AT1083" s="167"/>
      <c r="AU1083" s="167"/>
      <c r="AV1083" s="167"/>
      <c r="AW1083" s="167"/>
      <c r="AX1083" s="167"/>
    </row>
    <row r="1084" spans="1:251">
      <c r="Z1084" s="5"/>
      <c r="AD1084" s="5"/>
      <c r="AE1084" s="5"/>
      <c r="AF1084" s="5"/>
      <c r="AG1084" s="5"/>
      <c r="AH1084" s="5"/>
      <c r="AI1084" s="5"/>
      <c r="AO1084" s="5"/>
    </row>
    <row r="1085" spans="1:251" ht="13.8" thickBot="1">
      <c r="Z1085" s="5"/>
      <c r="AD1085" s="5"/>
      <c r="AE1085" s="5"/>
      <c r="AF1085" s="5"/>
      <c r="AG1085" s="5"/>
      <c r="AH1085" s="5"/>
      <c r="AI1085" s="5"/>
      <c r="AO1085" s="5"/>
      <c r="DI1085" s="6"/>
    </row>
    <row r="1086" spans="1:251" ht="24.75" customHeight="1" thickBot="1">
      <c r="B1086" s="168" t="s">
        <v>1</v>
      </c>
      <c r="C1086" s="169"/>
      <c r="D1086" s="169"/>
      <c r="E1086" s="169"/>
      <c r="F1086" s="169"/>
      <c r="G1086" s="169"/>
      <c r="H1086" s="170" t="s">
        <v>277</v>
      </c>
      <c r="I1086" s="171"/>
      <c r="J1086" s="171"/>
      <c r="K1086" s="171"/>
      <c r="L1086" s="171"/>
      <c r="M1086" s="171"/>
      <c r="N1086" s="171"/>
      <c r="O1086" s="171"/>
      <c r="P1086" s="171"/>
      <c r="Q1086" s="171"/>
      <c r="R1086" s="171"/>
      <c r="S1086" s="171"/>
      <c r="T1086" s="171"/>
      <c r="U1086" s="171"/>
      <c r="V1086" s="171"/>
      <c r="W1086" s="171"/>
      <c r="X1086" s="171"/>
      <c r="Y1086" s="171"/>
      <c r="Z1086" s="171"/>
      <c r="AA1086" s="171"/>
      <c r="AB1086" s="171"/>
      <c r="AC1086" s="171"/>
      <c r="AD1086" s="171"/>
      <c r="AE1086" s="171"/>
      <c r="AF1086" s="171"/>
      <c r="AG1086" s="171"/>
      <c r="AH1086" s="171"/>
      <c r="AI1086" s="171"/>
      <c r="AJ1086" s="171"/>
      <c r="AK1086" s="171"/>
      <c r="AL1086" s="171"/>
      <c r="AM1086" s="171"/>
      <c r="AN1086" s="171"/>
      <c r="AO1086" s="171"/>
      <c r="AP1086" s="171"/>
      <c r="AQ1086" s="171"/>
      <c r="AR1086" s="171"/>
      <c r="AS1086" s="171"/>
      <c r="AT1086" s="171"/>
      <c r="AU1086" s="171"/>
      <c r="AV1086" s="171"/>
      <c r="AW1086" s="171"/>
      <c r="AX1086" s="172"/>
      <c r="DI1086" s="6"/>
    </row>
    <row r="1087" spans="1:251" ht="14.4">
      <c r="B1087" s="7"/>
      <c r="C1087" s="7"/>
      <c r="D1087" s="7"/>
      <c r="E1087" s="7"/>
      <c r="F1087" s="7"/>
      <c r="G1087" s="7"/>
      <c r="H1087" s="8"/>
      <c r="I1087" s="8"/>
      <c r="J1087" s="8"/>
      <c r="K1087" s="8"/>
      <c r="L1087" s="9"/>
      <c r="M1087" s="9"/>
      <c r="N1087" s="9"/>
      <c r="O1087" s="9"/>
      <c r="P1087" s="8"/>
      <c r="Q1087" s="8"/>
      <c r="R1087" s="8"/>
      <c r="S1087" s="8"/>
      <c r="T1087" s="8"/>
      <c r="U1087" s="8"/>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c r="AW1087" s="10"/>
      <c r="AX1087" s="10"/>
      <c r="DI1087" s="6"/>
    </row>
    <row r="1088" spans="1:251" ht="15" thickBot="1">
      <c r="A1088" s="11"/>
      <c r="B1088" s="10" t="s">
        <v>2</v>
      </c>
      <c r="C1088" s="8"/>
      <c r="D1088" s="8"/>
      <c r="E1088" s="8"/>
      <c r="F1088" s="8"/>
      <c r="G1088" s="8"/>
      <c r="H1088" s="8"/>
      <c r="I1088" s="8"/>
      <c r="J1088" s="8"/>
      <c r="K1088" s="8"/>
      <c r="L1088" s="9"/>
      <c r="M1088" s="9"/>
      <c r="N1088" s="9"/>
      <c r="O1088" s="9"/>
      <c r="P1088" s="8"/>
      <c r="Q1088" s="8"/>
      <c r="R1088" s="8"/>
      <c r="S1088" s="8"/>
      <c r="T1088" s="8"/>
      <c r="U1088" s="8"/>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c r="DI1088" s="6"/>
    </row>
    <row r="1089" spans="1:113" ht="14.4">
      <c r="A1089" s="8"/>
      <c r="B1089" s="12"/>
      <c r="C1089" s="7"/>
      <c r="D1089" s="7"/>
      <c r="E1089" s="7"/>
      <c r="F1089" s="7"/>
      <c r="G1089" s="7"/>
      <c r="H1089" s="7"/>
      <c r="I1089" s="7"/>
      <c r="J1089" s="7"/>
      <c r="K1089" s="7"/>
      <c r="L1089" s="13"/>
      <c r="M1089" s="13"/>
      <c r="N1089" s="13"/>
      <c r="O1089" s="13"/>
      <c r="P1089" s="7"/>
      <c r="Q1089" s="7"/>
      <c r="R1089" s="7"/>
      <c r="S1089" s="7"/>
      <c r="T1089" s="7"/>
      <c r="U1089" s="7"/>
      <c r="V1089" s="14"/>
      <c r="W1089" s="14"/>
      <c r="X1089" s="14"/>
      <c r="Y1089" s="14"/>
      <c r="Z1089" s="14"/>
      <c r="AA1089" s="14"/>
      <c r="AB1089" s="14"/>
      <c r="AC1089" s="14"/>
      <c r="AD1089" s="14"/>
      <c r="AE1089" s="14"/>
      <c r="AF1089" s="14"/>
      <c r="AG1089" s="14"/>
      <c r="AH1089" s="14"/>
      <c r="AI1089" s="14"/>
      <c r="AJ1089" s="14"/>
      <c r="AK1089" s="14"/>
      <c r="AL1089" s="14"/>
      <c r="AM1089" s="14"/>
      <c r="AN1089" s="14"/>
      <c r="AO1089" s="14"/>
      <c r="AP1089" s="14"/>
      <c r="AQ1089" s="14"/>
      <c r="AR1089" s="14"/>
      <c r="AS1089" s="14"/>
      <c r="AT1089" s="14"/>
      <c r="AU1089" s="14"/>
      <c r="AV1089" s="14"/>
      <c r="AW1089" s="14"/>
      <c r="AX1089" s="15"/>
    </row>
    <row r="1090" spans="1:113" ht="12" customHeight="1">
      <c r="A1090" s="8"/>
      <c r="B1090" s="161" t="s">
        <v>278</v>
      </c>
      <c r="C1090" s="162"/>
      <c r="D1090" s="162"/>
      <c r="E1090" s="162"/>
      <c r="F1090" s="162"/>
      <c r="G1090" s="162"/>
      <c r="H1090" s="162"/>
      <c r="I1090" s="162"/>
      <c r="J1090" s="162"/>
      <c r="K1090" s="162"/>
      <c r="L1090" s="162"/>
      <c r="M1090" s="162"/>
      <c r="N1090" s="162"/>
      <c r="O1090" s="162"/>
      <c r="P1090" s="162"/>
      <c r="Q1090" s="162"/>
      <c r="R1090" s="162"/>
      <c r="S1090" s="162"/>
      <c r="T1090" s="162"/>
      <c r="U1090" s="162"/>
      <c r="V1090" s="162"/>
      <c r="W1090" s="162"/>
      <c r="X1090" s="162"/>
      <c r="Y1090" s="162"/>
      <c r="Z1090" s="162"/>
      <c r="AA1090" s="162"/>
      <c r="AB1090" s="162"/>
      <c r="AC1090" s="162"/>
      <c r="AD1090" s="162"/>
      <c r="AE1090" s="162"/>
      <c r="AF1090" s="162"/>
      <c r="AG1090" s="162"/>
      <c r="AH1090" s="162"/>
      <c r="AI1090" s="162"/>
      <c r="AJ1090" s="162"/>
      <c r="AK1090" s="162"/>
      <c r="AL1090" s="162"/>
      <c r="AM1090" s="162"/>
      <c r="AN1090" s="162"/>
      <c r="AO1090" s="162"/>
      <c r="AP1090" s="162"/>
      <c r="AQ1090" s="162"/>
      <c r="AR1090" s="162"/>
      <c r="AS1090" s="162"/>
      <c r="AT1090" s="162"/>
      <c r="AU1090" s="162"/>
      <c r="AV1090" s="162"/>
      <c r="AW1090" s="162"/>
      <c r="AX1090" s="163"/>
    </row>
    <row r="1091" spans="1:113" ht="12" customHeight="1">
      <c r="A1091" s="8"/>
      <c r="B1091" s="161"/>
      <c r="C1091" s="162"/>
      <c r="D1091" s="162"/>
      <c r="E1091" s="162"/>
      <c r="F1091" s="162"/>
      <c r="G1091" s="162"/>
      <c r="H1091" s="162"/>
      <c r="I1091" s="162"/>
      <c r="J1091" s="162"/>
      <c r="K1091" s="162"/>
      <c r="L1091" s="162"/>
      <c r="M1091" s="162"/>
      <c r="N1091" s="162"/>
      <c r="O1091" s="162"/>
      <c r="P1091" s="162"/>
      <c r="Q1091" s="162"/>
      <c r="R1091" s="162"/>
      <c r="S1091" s="162"/>
      <c r="T1091" s="162"/>
      <c r="U1091" s="162"/>
      <c r="V1091" s="162"/>
      <c r="W1091" s="162"/>
      <c r="X1091" s="162"/>
      <c r="Y1091" s="162"/>
      <c r="Z1091" s="162"/>
      <c r="AA1091" s="162"/>
      <c r="AB1091" s="162"/>
      <c r="AC1091" s="162"/>
      <c r="AD1091" s="162"/>
      <c r="AE1091" s="162"/>
      <c r="AF1091" s="162"/>
      <c r="AG1091" s="162"/>
      <c r="AH1091" s="162"/>
      <c r="AI1091" s="162"/>
      <c r="AJ1091" s="162"/>
      <c r="AK1091" s="162"/>
      <c r="AL1091" s="162"/>
      <c r="AM1091" s="162"/>
      <c r="AN1091" s="162"/>
      <c r="AO1091" s="162"/>
      <c r="AP1091" s="162"/>
      <c r="AQ1091" s="162"/>
      <c r="AR1091" s="162"/>
      <c r="AS1091" s="162"/>
      <c r="AT1091" s="162"/>
      <c r="AU1091" s="162"/>
      <c r="AV1091" s="162"/>
      <c r="AW1091" s="162"/>
      <c r="AX1091" s="163"/>
      <c r="BC1091" s="16"/>
    </row>
    <row r="1092" spans="1:113" ht="12" customHeight="1">
      <c r="A1092" s="8"/>
      <c r="B1092" s="161"/>
      <c r="C1092" s="162"/>
      <c r="D1092" s="162"/>
      <c r="E1092" s="162"/>
      <c r="F1092" s="162"/>
      <c r="G1092" s="162"/>
      <c r="H1092" s="162"/>
      <c r="I1092" s="162"/>
      <c r="J1092" s="162"/>
      <c r="K1092" s="162"/>
      <c r="L1092" s="162"/>
      <c r="M1092" s="162"/>
      <c r="N1092" s="162"/>
      <c r="O1092" s="162"/>
      <c r="P1092" s="162"/>
      <c r="Q1092" s="162"/>
      <c r="R1092" s="162"/>
      <c r="S1092" s="162"/>
      <c r="T1092" s="162"/>
      <c r="U1092" s="162"/>
      <c r="V1092" s="162"/>
      <c r="W1092" s="162"/>
      <c r="X1092" s="162"/>
      <c r="Y1092" s="162"/>
      <c r="Z1092" s="162"/>
      <c r="AA1092" s="162"/>
      <c r="AB1092" s="162"/>
      <c r="AC1092" s="162"/>
      <c r="AD1092" s="162"/>
      <c r="AE1092" s="162"/>
      <c r="AF1092" s="162"/>
      <c r="AG1092" s="162"/>
      <c r="AH1092" s="162"/>
      <c r="AI1092" s="162"/>
      <c r="AJ1092" s="162"/>
      <c r="AK1092" s="162"/>
      <c r="AL1092" s="162"/>
      <c r="AM1092" s="162"/>
      <c r="AN1092" s="162"/>
      <c r="AO1092" s="162"/>
      <c r="AP1092" s="162"/>
      <c r="AQ1092" s="162"/>
      <c r="AR1092" s="162"/>
      <c r="AS1092" s="162"/>
      <c r="AT1092" s="162"/>
      <c r="AU1092" s="162"/>
      <c r="AV1092" s="162"/>
      <c r="AW1092" s="162"/>
      <c r="AX1092" s="163"/>
    </row>
    <row r="1093" spans="1:113" ht="12" customHeight="1">
      <c r="A1093" s="8"/>
      <c r="B1093" s="161"/>
      <c r="C1093" s="162"/>
      <c r="D1093" s="162"/>
      <c r="E1093" s="162"/>
      <c r="F1093" s="162"/>
      <c r="G1093" s="162"/>
      <c r="H1093" s="162"/>
      <c r="I1093" s="162"/>
      <c r="J1093" s="162"/>
      <c r="K1093" s="162"/>
      <c r="L1093" s="162"/>
      <c r="M1093" s="162"/>
      <c r="N1093" s="162"/>
      <c r="O1093" s="162"/>
      <c r="P1093" s="162"/>
      <c r="Q1093" s="162"/>
      <c r="R1093" s="162"/>
      <c r="S1093" s="162"/>
      <c r="T1093" s="162"/>
      <c r="U1093" s="162"/>
      <c r="V1093" s="162"/>
      <c r="W1093" s="162"/>
      <c r="X1093" s="162"/>
      <c r="Y1093" s="162"/>
      <c r="Z1093" s="162"/>
      <c r="AA1093" s="162"/>
      <c r="AB1093" s="162"/>
      <c r="AC1093" s="162"/>
      <c r="AD1093" s="162"/>
      <c r="AE1093" s="162"/>
      <c r="AF1093" s="162"/>
      <c r="AG1093" s="162"/>
      <c r="AH1093" s="162"/>
      <c r="AI1093" s="162"/>
      <c r="AJ1093" s="162"/>
      <c r="AK1093" s="162"/>
      <c r="AL1093" s="162"/>
      <c r="AM1093" s="162"/>
      <c r="AN1093" s="162"/>
      <c r="AO1093" s="162"/>
      <c r="AP1093" s="162"/>
      <c r="AQ1093" s="162"/>
      <c r="AR1093" s="162"/>
      <c r="AS1093" s="162"/>
      <c r="AT1093" s="162"/>
      <c r="AU1093" s="162"/>
      <c r="AV1093" s="162"/>
      <c r="AW1093" s="162"/>
      <c r="AX1093" s="163"/>
    </row>
    <row r="1094" spans="1:113" ht="12" customHeight="1">
      <c r="A1094" s="8"/>
      <c r="B1094" s="161"/>
      <c r="C1094" s="162"/>
      <c r="D1094" s="162"/>
      <c r="E1094" s="162"/>
      <c r="F1094" s="162"/>
      <c r="G1094" s="162"/>
      <c r="H1094" s="162"/>
      <c r="I1094" s="162"/>
      <c r="J1094" s="162"/>
      <c r="K1094" s="162"/>
      <c r="L1094" s="162"/>
      <c r="M1094" s="162"/>
      <c r="N1094" s="162"/>
      <c r="O1094" s="162"/>
      <c r="P1094" s="162"/>
      <c r="Q1094" s="162"/>
      <c r="R1094" s="162"/>
      <c r="S1094" s="162"/>
      <c r="T1094" s="162"/>
      <c r="U1094" s="162"/>
      <c r="V1094" s="162"/>
      <c r="W1094" s="162"/>
      <c r="X1094" s="162"/>
      <c r="Y1094" s="162"/>
      <c r="Z1094" s="162"/>
      <c r="AA1094" s="162"/>
      <c r="AB1094" s="162"/>
      <c r="AC1094" s="162"/>
      <c r="AD1094" s="162"/>
      <c r="AE1094" s="162"/>
      <c r="AF1094" s="162"/>
      <c r="AG1094" s="162"/>
      <c r="AH1094" s="162"/>
      <c r="AI1094" s="162"/>
      <c r="AJ1094" s="162"/>
      <c r="AK1094" s="162"/>
      <c r="AL1094" s="162"/>
      <c r="AM1094" s="162"/>
      <c r="AN1094" s="162"/>
      <c r="AO1094" s="162"/>
      <c r="AP1094" s="162"/>
      <c r="AQ1094" s="162"/>
      <c r="AR1094" s="162"/>
      <c r="AS1094" s="162"/>
      <c r="AT1094" s="162"/>
      <c r="AU1094" s="162"/>
      <c r="AV1094" s="162"/>
      <c r="AW1094" s="162"/>
      <c r="AX1094" s="163"/>
    </row>
    <row r="1095" spans="1:113" ht="15" thickBot="1">
      <c r="A1095" s="17"/>
      <c r="B1095" s="18"/>
      <c r="C1095" s="19"/>
      <c r="D1095" s="19"/>
      <c r="E1095" s="19"/>
      <c r="F1095" s="19"/>
      <c r="G1095" s="19"/>
      <c r="H1095" s="19"/>
      <c r="I1095" s="19"/>
      <c r="J1095" s="19"/>
      <c r="K1095" s="19"/>
      <c r="L1095" s="19"/>
      <c r="M1095" s="19"/>
      <c r="N1095" s="19"/>
      <c r="O1095" s="19"/>
      <c r="P1095" s="19"/>
      <c r="Q1095" s="19"/>
      <c r="R1095" s="19"/>
      <c r="S1095" s="19"/>
      <c r="T1095" s="19"/>
      <c r="U1095" s="19"/>
      <c r="V1095" s="19"/>
      <c r="W1095" s="19"/>
      <c r="X1095" s="19"/>
      <c r="Y1095" s="19"/>
      <c r="Z1095" s="19"/>
      <c r="AA1095" s="19"/>
      <c r="AB1095" s="19"/>
      <c r="AC1095" s="19"/>
      <c r="AD1095" s="19"/>
      <c r="AE1095" s="19"/>
      <c r="AF1095" s="19"/>
      <c r="AG1095" s="19"/>
      <c r="AH1095" s="19"/>
      <c r="AI1095" s="19"/>
      <c r="AJ1095" s="19"/>
      <c r="AK1095" s="19"/>
      <c r="AL1095" s="19"/>
      <c r="AM1095" s="19"/>
      <c r="AN1095" s="19"/>
      <c r="AO1095" s="19"/>
      <c r="AP1095" s="19"/>
      <c r="AQ1095" s="19"/>
      <c r="AR1095" s="19"/>
      <c r="AS1095" s="19"/>
      <c r="AT1095" s="19"/>
      <c r="AU1095" s="19"/>
      <c r="AV1095" s="19"/>
      <c r="AW1095" s="19"/>
      <c r="AX1095" s="20"/>
    </row>
    <row r="1096" spans="1:113">
      <c r="B1096" s="21"/>
    </row>
    <row r="1097" spans="1:113" ht="15" thickBot="1">
      <c r="A1097" s="11"/>
      <c r="B1097" s="10" t="s">
        <v>3</v>
      </c>
      <c r="C1097" s="8"/>
      <c r="D1097" s="8"/>
      <c r="E1097" s="8"/>
      <c r="F1097" s="8"/>
      <c r="G1097" s="8"/>
      <c r="H1097" s="8"/>
      <c r="I1097" s="8"/>
      <c r="J1097" s="8"/>
      <c r="K1097" s="8"/>
      <c r="L1097" s="9"/>
      <c r="M1097" s="9"/>
      <c r="N1097" s="9"/>
      <c r="O1097" s="9"/>
      <c r="P1097" s="8"/>
      <c r="Q1097" s="8"/>
      <c r="R1097" s="8"/>
      <c r="S1097" s="8"/>
      <c r="T1097" s="8"/>
      <c r="U1097" s="8"/>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c r="DI1097" s="6"/>
    </row>
    <row r="1098" spans="1:113" ht="14.4">
      <c r="A1098" s="8"/>
      <c r="B1098" s="12"/>
      <c r="C1098" s="7"/>
      <c r="D1098" s="7"/>
      <c r="E1098" s="7"/>
      <c r="F1098" s="7"/>
      <c r="G1098" s="7"/>
      <c r="H1098" s="7"/>
      <c r="I1098" s="7"/>
      <c r="J1098" s="7"/>
      <c r="K1098" s="7"/>
      <c r="L1098" s="13"/>
      <c r="M1098" s="13"/>
      <c r="N1098" s="13"/>
      <c r="O1098" s="13"/>
      <c r="P1098" s="7"/>
      <c r="Q1098" s="7"/>
      <c r="R1098" s="7"/>
      <c r="S1098" s="7"/>
      <c r="T1098" s="7"/>
      <c r="U1098" s="7"/>
      <c r="V1098" s="14"/>
      <c r="W1098" s="14"/>
      <c r="X1098" s="14"/>
      <c r="Y1098" s="14"/>
      <c r="Z1098" s="14"/>
      <c r="AA1098" s="14"/>
      <c r="AB1098" s="14"/>
      <c r="AC1098" s="14"/>
      <c r="AD1098" s="14"/>
      <c r="AE1098" s="14"/>
      <c r="AF1098" s="14"/>
      <c r="AG1098" s="14"/>
      <c r="AH1098" s="14"/>
      <c r="AI1098" s="14"/>
      <c r="AJ1098" s="14"/>
      <c r="AK1098" s="14"/>
      <c r="AL1098" s="14"/>
      <c r="AM1098" s="14"/>
      <c r="AN1098" s="14"/>
      <c r="AO1098" s="14"/>
      <c r="AP1098" s="14"/>
      <c r="AQ1098" s="14"/>
      <c r="AR1098" s="14"/>
      <c r="AS1098" s="14"/>
      <c r="AT1098" s="14"/>
      <c r="AU1098" s="14"/>
      <c r="AV1098" s="14"/>
      <c r="AW1098" s="14"/>
      <c r="AX1098" s="15"/>
    </row>
    <row r="1099" spans="1:113" ht="12" customHeight="1">
      <c r="A1099" s="8"/>
      <c r="B1099" s="161" t="s">
        <v>279</v>
      </c>
      <c r="C1099" s="162"/>
      <c r="D1099" s="162"/>
      <c r="E1099" s="162"/>
      <c r="F1099" s="162"/>
      <c r="G1099" s="162"/>
      <c r="H1099" s="162"/>
      <c r="I1099" s="162"/>
      <c r="J1099" s="162"/>
      <c r="K1099" s="162"/>
      <c r="L1099" s="162"/>
      <c r="M1099" s="162"/>
      <c r="N1099" s="162"/>
      <c r="O1099" s="162"/>
      <c r="P1099" s="162"/>
      <c r="Q1099" s="162"/>
      <c r="R1099" s="162"/>
      <c r="S1099" s="162"/>
      <c r="T1099" s="162"/>
      <c r="U1099" s="162"/>
      <c r="V1099" s="162"/>
      <c r="W1099" s="162"/>
      <c r="X1099" s="162"/>
      <c r="Y1099" s="162"/>
      <c r="Z1099" s="162"/>
      <c r="AA1099" s="162"/>
      <c r="AB1099" s="162"/>
      <c r="AC1099" s="162"/>
      <c r="AD1099" s="162"/>
      <c r="AE1099" s="162"/>
      <c r="AF1099" s="162"/>
      <c r="AG1099" s="162"/>
      <c r="AH1099" s="162"/>
      <c r="AI1099" s="162"/>
      <c r="AJ1099" s="162"/>
      <c r="AK1099" s="162"/>
      <c r="AL1099" s="162"/>
      <c r="AM1099" s="162"/>
      <c r="AN1099" s="162"/>
      <c r="AO1099" s="162"/>
      <c r="AP1099" s="162"/>
      <c r="AQ1099" s="162"/>
      <c r="AR1099" s="162"/>
      <c r="AS1099" s="162"/>
      <c r="AT1099" s="162"/>
      <c r="AU1099" s="162"/>
      <c r="AV1099" s="162"/>
      <c r="AW1099" s="162"/>
      <c r="AX1099" s="163"/>
    </row>
    <row r="1100" spans="1:113" ht="12" customHeight="1">
      <c r="A1100" s="8"/>
      <c r="B1100" s="161"/>
      <c r="C1100" s="162"/>
      <c r="D1100" s="162"/>
      <c r="E1100" s="162"/>
      <c r="F1100" s="162"/>
      <c r="G1100" s="162"/>
      <c r="H1100" s="162"/>
      <c r="I1100" s="162"/>
      <c r="J1100" s="162"/>
      <c r="K1100" s="162"/>
      <c r="L1100" s="162"/>
      <c r="M1100" s="162"/>
      <c r="N1100" s="162"/>
      <c r="O1100" s="162"/>
      <c r="P1100" s="162"/>
      <c r="Q1100" s="162"/>
      <c r="R1100" s="162"/>
      <c r="S1100" s="162"/>
      <c r="T1100" s="162"/>
      <c r="U1100" s="162"/>
      <c r="V1100" s="162"/>
      <c r="W1100" s="162"/>
      <c r="X1100" s="162"/>
      <c r="Y1100" s="162"/>
      <c r="Z1100" s="162"/>
      <c r="AA1100" s="162"/>
      <c r="AB1100" s="162"/>
      <c r="AC1100" s="162"/>
      <c r="AD1100" s="162"/>
      <c r="AE1100" s="162"/>
      <c r="AF1100" s="162"/>
      <c r="AG1100" s="162"/>
      <c r="AH1100" s="162"/>
      <c r="AI1100" s="162"/>
      <c r="AJ1100" s="162"/>
      <c r="AK1100" s="162"/>
      <c r="AL1100" s="162"/>
      <c r="AM1100" s="162"/>
      <c r="AN1100" s="162"/>
      <c r="AO1100" s="162"/>
      <c r="AP1100" s="162"/>
      <c r="AQ1100" s="162"/>
      <c r="AR1100" s="162"/>
      <c r="AS1100" s="162"/>
      <c r="AT1100" s="162"/>
      <c r="AU1100" s="162"/>
      <c r="AV1100" s="162"/>
      <c r="AW1100" s="162"/>
      <c r="AX1100" s="163"/>
    </row>
    <row r="1101" spans="1:113" ht="12" customHeight="1">
      <c r="A1101" s="8"/>
      <c r="B1101" s="161"/>
      <c r="C1101" s="162"/>
      <c r="D1101" s="162"/>
      <c r="E1101" s="162"/>
      <c r="F1101" s="162"/>
      <c r="G1101" s="162"/>
      <c r="H1101" s="162"/>
      <c r="I1101" s="162"/>
      <c r="J1101" s="162"/>
      <c r="K1101" s="162"/>
      <c r="L1101" s="162"/>
      <c r="M1101" s="162"/>
      <c r="N1101" s="162"/>
      <c r="O1101" s="162"/>
      <c r="P1101" s="162"/>
      <c r="Q1101" s="162"/>
      <c r="R1101" s="162"/>
      <c r="S1101" s="162"/>
      <c r="T1101" s="162"/>
      <c r="U1101" s="162"/>
      <c r="V1101" s="162"/>
      <c r="W1101" s="162"/>
      <c r="X1101" s="162"/>
      <c r="Y1101" s="162"/>
      <c r="Z1101" s="162"/>
      <c r="AA1101" s="162"/>
      <c r="AB1101" s="162"/>
      <c r="AC1101" s="162"/>
      <c r="AD1101" s="162"/>
      <c r="AE1101" s="162"/>
      <c r="AF1101" s="162"/>
      <c r="AG1101" s="162"/>
      <c r="AH1101" s="162"/>
      <c r="AI1101" s="162"/>
      <c r="AJ1101" s="162"/>
      <c r="AK1101" s="162"/>
      <c r="AL1101" s="162"/>
      <c r="AM1101" s="162"/>
      <c r="AN1101" s="162"/>
      <c r="AO1101" s="162"/>
      <c r="AP1101" s="162"/>
      <c r="AQ1101" s="162"/>
      <c r="AR1101" s="162"/>
      <c r="AS1101" s="162"/>
      <c r="AT1101" s="162"/>
      <c r="AU1101" s="162"/>
      <c r="AV1101" s="162"/>
      <c r="AW1101" s="162"/>
      <c r="AX1101" s="163"/>
      <c r="BC1101" s="16"/>
    </row>
    <row r="1102" spans="1:113" ht="12" customHeight="1">
      <c r="A1102" s="8"/>
      <c r="B1102" s="161"/>
      <c r="C1102" s="162"/>
      <c r="D1102" s="162"/>
      <c r="E1102" s="162"/>
      <c r="F1102" s="162"/>
      <c r="G1102" s="162"/>
      <c r="H1102" s="162"/>
      <c r="I1102" s="162"/>
      <c r="J1102" s="162"/>
      <c r="K1102" s="162"/>
      <c r="L1102" s="162"/>
      <c r="M1102" s="162"/>
      <c r="N1102" s="162"/>
      <c r="O1102" s="162"/>
      <c r="P1102" s="162"/>
      <c r="Q1102" s="162"/>
      <c r="R1102" s="162"/>
      <c r="S1102" s="162"/>
      <c r="T1102" s="162"/>
      <c r="U1102" s="162"/>
      <c r="V1102" s="162"/>
      <c r="W1102" s="162"/>
      <c r="X1102" s="162"/>
      <c r="Y1102" s="162"/>
      <c r="Z1102" s="162"/>
      <c r="AA1102" s="162"/>
      <c r="AB1102" s="162"/>
      <c r="AC1102" s="162"/>
      <c r="AD1102" s="162"/>
      <c r="AE1102" s="162"/>
      <c r="AF1102" s="162"/>
      <c r="AG1102" s="162"/>
      <c r="AH1102" s="162"/>
      <c r="AI1102" s="162"/>
      <c r="AJ1102" s="162"/>
      <c r="AK1102" s="162"/>
      <c r="AL1102" s="162"/>
      <c r="AM1102" s="162"/>
      <c r="AN1102" s="162"/>
      <c r="AO1102" s="162"/>
      <c r="AP1102" s="162"/>
      <c r="AQ1102" s="162"/>
      <c r="AR1102" s="162"/>
      <c r="AS1102" s="162"/>
      <c r="AT1102" s="162"/>
      <c r="AU1102" s="162"/>
      <c r="AV1102" s="162"/>
      <c r="AW1102" s="162"/>
      <c r="AX1102" s="163"/>
    </row>
    <row r="1103" spans="1:113" ht="12" customHeight="1">
      <c r="A1103" s="8"/>
      <c r="B1103" s="161"/>
      <c r="C1103" s="162"/>
      <c r="D1103" s="162"/>
      <c r="E1103" s="162"/>
      <c r="F1103" s="162"/>
      <c r="G1103" s="162"/>
      <c r="H1103" s="162"/>
      <c r="I1103" s="162"/>
      <c r="J1103" s="162"/>
      <c r="K1103" s="162"/>
      <c r="L1103" s="162"/>
      <c r="M1103" s="162"/>
      <c r="N1103" s="162"/>
      <c r="O1103" s="162"/>
      <c r="P1103" s="162"/>
      <c r="Q1103" s="162"/>
      <c r="R1103" s="162"/>
      <c r="S1103" s="162"/>
      <c r="T1103" s="162"/>
      <c r="U1103" s="162"/>
      <c r="V1103" s="162"/>
      <c r="W1103" s="162"/>
      <c r="X1103" s="162"/>
      <c r="Y1103" s="162"/>
      <c r="Z1103" s="162"/>
      <c r="AA1103" s="162"/>
      <c r="AB1103" s="162"/>
      <c r="AC1103" s="162"/>
      <c r="AD1103" s="162"/>
      <c r="AE1103" s="162"/>
      <c r="AF1103" s="162"/>
      <c r="AG1103" s="162"/>
      <c r="AH1103" s="162"/>
      <c r="AI1103" s="162"/>
      <c r="AJ1103" s="162"/>
      <c r="AK1103" s="162"/>
      <c r="AL1103" s="162"/>
      <c r="AM1103" s="162"/>
      <c r="AN1103" s="162"/>
      <c r="AO1103" s="162"/>
      <c r="AP1103" s="162"/>
      <c r="AQ1103" s="162"/>
      <c r="AR1103" s="162"/>
      <c r="AS1103" s="162"/>
      <c r="AT1103" s="162"/>
      <c r="AU1103" s="162"/>
      <c r="AV1103" s="162"/>
      <c r="AW1103" s="162"/>
      <c r="AX1103" s="163"/>
    </row>
    <row r="1104" spans="1:113" ht="12" customHeight="1">
      <c r="A1104" s="8"/>
      <c r="B1104" s="161"/>
      <c r="C1104" s="162"/>
      <c r="D1104" s="162"/>
      <c r="E1104" s="162"/>
      <c r="F1104" s="162"/>
      <c r="G1104" s="162"/>
      <c r="H1104" s="162"/>
      <c r="I1104" s="162"/>
      <c r="J1104" s="162"/>
      <c r="K1104" s="162"/>
      <c r="L1104" s="162"/>
      <c r="M1104" s="162"/>
      <c r="N1104" s="162"/>
      <c r="O1104" s="162"/>
      <c r="P1104" s="162"/>
      <c r="Q1104" s="162"/>
      <c r="R1104" s="162"/>
      <c r="S1104" s="162"/>
      <c r="T1104" s="162"/>
      <c r="U1104" s="162"/>
      <c r="V1104" s="162"/>
      <c r="W1104" s="162"/>
      <c r="X1104" s="162"/>
      <c r="Y1104" s="162"/>
      <c r="Z1104" s="162"/>
      <c r="AA1104" s="162"/>
      <c r="AB1104" s="162"/>
      <c r="AC1104" s="162"/>
      <c r="AD1104" s="162"/>
      <c r="AE1104" s="162"/>
      <c r="AF1104" s="162"/>
      <c r="AG1104" s="162"/>
      <c r="AH1104" s="162"/>
      <c r="AI1104" s="162"/>
      <c r="AJ1104" s="162"/>
      <c r="AK1104" s="162"/>
      <c r="AL1104" s="162"/>
      <c r="AM1104" s="162"/>
      <c r="AN1104" s="162"/>
      <c r="AO1104" s="162"/>
      <c r="AP1104" s="162"/>
      <c r="AQ1104" s="162"/>
      <c r="AR1104" s="162"/>
      <c r="AS1104" s="162"/>
      <c r="AT1104" s="162"/>
      <c r="AU1104" s="162"/>
      <c r="AV1104" s="162"/>
      <c r="AW1104" s="162"/>
      <c r="AX1104" s="163"/>
    </row>
    <row r="1105" spans="1:251" ht="15" thickBot="1">
      <c r="A1105" s="17"/>
      <c r="B1105" s="18"/>
      <c r="C1105" s="19"/>
      <c r="D1105" s="19"/>
      <c r="E1105" s="19"/>
      <c r="F1105" s="19"/>
      <c r="G1105" s="19"/>
      <c r="H1105" s="19"/>
      <c r="I1105" s="19"/>
      <c r="J1105" s="19"/>
      <c r="K1105" s="19"/>
      <c r="L1105" s="19"/>
      <c r="M1105" s="19"/>
      <c r="N1105" s="19"/>
      <c r="O1105" s="19"/>
      <c r="P1105" s="19"/>
      <c r="Q1105" s="19"/>
      <c r="R1105" s="19"/>
      <c r="S1105" s="19"/>
      <c r="T1105" s="19"/>
      <c r="U1105" s="19"/>
      <c r="V1105" s="19"/>
      <c r="W1105" s="19"/>
      <c r="X1105" s="19"/>
      <c r="Y1105" s="19"/>
      <c r="Z1105" s="19"/>
      <c r="AA1105" s="19"/>
      <c r="AB1105" s="19"/>
      <c r="AC1105" s="19"/>
      <c r="AD1105" s="19"/>
      <c r="AE1105" s="19"/>
      <c r="AF1105" s="19"/>
      <c r="AG1105" s="19"/>
      <c r="AH1105" s="19"/>
      <c r="AI1105" s="19"/>
      <c r="AJ1105" s="19"/>
      <c r="AK1105" s="19"/>
      <c r="AL1105" s="19"/>
      <c r="AM1105" s="19"/>
      <c r="AN1105" s="19"/>
      <c r="AO1105" s="19"/>
      <c r="AP1105" s="19"/>
      <c r="AQ1105" s="19"/>
      <c r="AR1105" s="19"/>
      <c r="AS1105" s="19"/>
      <c r="AT1105" s="19"/>
      <c r="AU1105" s="19"/>
      <c r="AV1105" s="19"/>
      <c r="AW1105" s="19"/>
      <c r="AX1105" s="20"/>
    </row>
    <row r="1106" spans="1:251">
      <c r="B1106" s="21"/>
    </row>
    <row r="1107" spans="1:251" ht="14.4">
      <c r="B1107" s="10" t="s">
        <v>4</v>
      </c>
      <c r="C1107" s="8"/>
      <c r="D1107" s="8"/>
      <c r="E1107" s="8"/>
      <c r="F1107" s="8"/>
      <c r="G1107" s="8"/>
      <c r="H1107" s="8"/>
      <c r="I1107" s="8"/>
      <c r="J1107" s="8"/>
      <c r="K1107" s="8"/>
      <c r="L1107" s="9"/>
      <c r="M1107" s="9"/>
      <c r="N1107" s="9"/>
      <c r="O1107" s="9"/>
      <c r="P1107" s="8"/>
      <c r="Q1107" s="8"/>
      <c r="R1107" s="8"/>
      <c r="S1107" s="8"/>
      <c r="T1107" s="8"/>
      <c r="U1107" s="8"/>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row>
    <row r="1108" spans="1:251" ht="15" thickBot="1">
      <c r="B1108" s="8"/>
      <c r="C1108" s="8"/>
      <c r="D1108" s="8"/>
      <c r="E1108" s="8"/>
      <c r="F1108" s="8"/>
      <c r="G1108" s="8"/>
      <c r="H1108" s="8"/>
      <c r="I1108" s="8"/>
      <c r="J1108" s="8"/>
      <c r="K1108" s="8"/>
      <c r="L1108" s="9"/>
      <c r="M1108" s="9"/>
      <c r="N1108" s="9"/>
      <c r="O1108" s="9"/>
      <c r="P1108" s="8"/>
      <c r="Q1108" s="8"/>
      <c r="R1108" s="8"/>
      <c r="S1108" s="8"/>
      <c r="T1108" s="8"/>
      <c r="U1108" s="8"/>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22" t="s">
        <v>5</v>
      </c>
    </row>
    <row r="1109" spans="1:251" s="16" customFormat="1" ht="13.5" customHeight="1">
      <c r="A1109" s="8"/>
      <c r="B1109" s="164" t="s">
        <v>6</v>
      </c>
      <c r="C1109" s="154"/>
      <c r="D1109" s="154"/>
      <c r="E1109" s="154"/>
      <c r="F1109" s="154"/>
      <c r="G1109" s="154"/>
      <c r="H1109" s="154"/>
      <c r="I1109" s="154"/>
      <c r="J1109" s="154"/>
      <c r="K1109" s="154"/>
      <c r="L1109" s="154"/>
      <c r="M1109" s="154"/>
      <c r="N1109" s="154"/>
      <c r="O1109" s="154"/>
      <c r="P1109" s="154"/>
      <c r="Q1109" s="154"/>
      <c r="R1109" s="154"/>
      <c r="S1109" s="154"/>
      <c r="T1109" s="154"/>
      <c r="U1109" s="154"/>
      <c r="V1109" s="154"/>
      <c r="W1109" s="154"/>
      <c r="X1109" s="154"/>
      <c r="Y1109" s="154"/>
      <c r="Z1109" s="155"/>
      <c r="AA1109" s="153" t="s">
        <v>9</v>
      </c>
      <c r="AB1109" s="154"/>
      <c r="AC1109" s="154"/>
      <c r="AD1109" s="154"/>
      <c r="AE1109" s="154"/>
      <c r="AF1109" s="154"/>
      <c r="AG1109" s="154"/>
      <c r="AH1109" s="154"/>
      <c r="AI1109" s="155"/>
      <c r="AJ1109" s="153" t="s">
        <v>10</v>
      </c>
      <c r="AK1109" s="154"/>
      <c r="AL1109" s="154"/>
      <c r="AM1109" s="154"/>
      <c r="AN1109" s="154"/>
      <c r="AO1109" s="154"/>
      <c r="AP1109" s="154"/>
      <c r="AQ1109" s="154"/>
      <c r="AR1109" s="155"/>
      <c r="AS1109" s="153" t="s">
        <v>7</v>
      </c>
      <c r="AT1109" s="154"/>
      <c r="AU1109" s="154"/>
      <c r="AV1109" s="154"/>
      <c r="AW1109" s="154"/>
      <c r="AX1109" s="159"/>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c r="GQ1109" s="2"/>
      <c r="GR1109" s="2"/>
      <c r="GS1109" s="2"/>
      <c r="GT1109" s="2"/>
      <c r="GU1109" s="2"/>
      <c r="GV1109" s="2"/>
      <c r="GW1109" s="2"/>
      <c r="GX1109" s="2"/>
      <c r="GY1109" s="2"/>
      <c r="GZ1109" s="2"/>
      <c r="HA1109" s="2"/>
      <c r="HB1109" s="2"/>
      <c r="HC1109" s="2"/>
      <c r="HD1109" s="2"/>
      <c r="HE1109" s="2"/>
      <c r="HF1109" s="2"/>
      <c r="HG1109" s="2"/>
      <c r="HH1109" s="2"/>
      <c r="HI1109" s="2"/>
      <c r="HJ1109" s="2"/>
      <c r="HK1109" s="2"/>
      <c r="HL1109" s="2"/>
      <c r="HM1109" s="2"/>
      <c r="HN1109" s="2"/>
      <c r="HO1109" s="2"/>
      <c r="HP1109" s="2"/>
      <c r="HQ1109" s="2"/>
      <c r="HR1109" s="2"/>
      <c r="HS1109" s="2"/>
      <c r="HT1109" s="2"/>
      <c r="HU1109" s="2"/>
      <c r="HV1109" s="2"/>
      <c r="HW1109" s="2"/>
      <c r="HX1109" s="2"/>
      <c r="HY1109" s="2"/>
      <c r="HZ1109" s="2"/>
      <c r="IA1109" s="2"/>
      <c r="IB1109" s="2"/>
      <c r="IC1109" s="2"/>
      <c r="ID1109" s="2"/>
      <c r="IE1109" s="2"/>
      <c r="IF1109" s="2"/>
      <c r="IG1109" s="2"/>
      <c r="IH1109" s="2"/>
      <c r="II1109" s="2"/>
      <c r="IJ1109" s="2"/>
      <c r="IK1109" s="2"/>
      <c r="IL1109" s="2"/>
      <c r="IM1109" s="2"/>
      <c r="IN1109" s="2"/>
      <c r="IO1109" s="2"/>
      <c r="IP1109" s="2"/>
      <c r="IQ1109" s="2"/>
    </row>
    <row r="1110" spans="1:251" s="16" customFormat="1">
      <c r="A1110" s="8"/>
      <c r="B1110" s="165"/>
      <c r="C1110" s="157"/>
      <c r="D1110" s="157"/>
      <c r="E1110" s="157"/>
      <c r="F1110" s="157"/>
      <c r="G1110" s="157"/>
      <c r="H1110" s="157"/>
      <c r="I1110" s="157"/>
      <c r="J1110" s="157"/>
      <c r="K1110" s="157"/>
      <c r="L1110" s="157"/>
      <c r="M1110" s="157"/>
      <c r="N1110" s="157"/>
      <c r="O1110" s="157"/>
      <c r="P1110" s="157"/>
      <c r="Q1110" s="157"/>
      <c r="R1110" s="157"/>
      <c r="S1110" s="157"/>
      <c r="T1110" s="157"/>
      <c r="U1110" s="157"/>
      <c r="V1110" s="157"/>
      <c r="W1110" s="157"/>
      <c r="X1110" s="157"/>
      <c r="Y1110" s="157"/>
      <c r="Z1110" s="158"/>
      <c r="AA1110" s="156"/>
      <c r="AB1110" s="157"/>
      <c r="AC1110" s="157"/>
      <c r="AD1110" s="157"/>
      <c r="AE1110" s="157"/>
      <c r="AF1110" s="157"/>
      <c r="AG1110" s="157"/>
      <c r="AH1110" s="157"/>
      <c r="AI1110" s="158"/>
      <c r="AJ1110" s="156"/>
      <c r="AK1110" s="157"/>
      <c r="AL1110" s="157"/>
      <c r="AM1110" s="157"/>
      <c r="AN1110" s="157"/>
      <c r="AO1110" s="157"/>
      <c r="AP1110" s="157"/>
      <c r="AQ1110" s="157"/>
      <c r="AR1110" s="158"/>
      <c r="AS1110" s="156"/>
      <c r="AT1110" s="157"/>
      <c r="AU1110" s="157"/>
      <c r="AV1110" s="157"/>
      <c r="AW1110" s="157"/>
      <c r="AX1110" s="160"/>
      <c r="AY1110" s="2"/>
      <c r="AZ1110" s="2"/>
      <c r="BA1110" s="2"/>
      <c r="BB1110" s="23"/>
      <c r="BC1110" s="24"/>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c r="GQ1110" s="2"/>
      <c r="GR1110" s="2"/>
      <c r="GS1110" s="2"/>
      <c r="GT1110" s="2"/>
      <c r="GU1110" s="2"/>
      <c r="GV1110" s="2"/>
      <c r="GW1110" s="2"/>
      <c r="GX1110" s="2"/>
      <c r="GY1110" s="2"/>
      <c r="GZ1110" s="2"/>
      <c r="HA1110" s="2"/>
      <c r="HB1110" s="2"/>
      <c r="HC1110" s="2"/>
      <c r="HD1110" s="2"/>
      <c r="HE1110" s="2"/>
      <c r="HF1110" s="2"/>
      <c r="HG1110" s="2"/>
      <c r="HH1110" s="2"/>
      <c r="HI1110" s="2"/>
      <c r="HJ1110" s="2"/>
      <c r="HK1110" s="2"/>
      <c r="HL1110" s="2"/>
      <c r="HM1110" s="2"/>
      <c r="HN1110" s="2"/>
      <c r="HO1110" s="2"/>
      <c r="HP1110" s="2"/>
      <c r="HQ1110" s="2"/>
      <c r="HR1110" s="2"/>
      <c r="HS1110" s="2"/>
      <c r="HT1110" s="2"/>
      <c r="HU1110" s="2"/>
      <c r="HV1110" s="2"/>
      <c r="HW1110" s="2"/>
      <c r="HX1110" s="2"/>
      <c r="HY1110" s="2"/>
      <c r="HZ1110" s="2"/>
      <c r="IA1110" s="2"/>
      <c r="IB1110" s="2"/>
      <c r="IC1110" s="2"/>
      <c r="ID1110" s="2"/>
      <c r="IE1110" s="2"/>
      <c r="IF1110" s="2"/>
      <c r="IG1110" s="2"/>
      <c r="IH1110" s="2"/>
      <c r="II1110" s="2"/>
      <c r="IJ1110" s="2"/>
      <c r="IK1110" s="2"/>
      <c r="IL1110" s="2"/>
      <c r="IM1110" s="2"/>
      <c r="IN1110" s="2"/>
      <c r="IO1110" s="2"/>
      <c r="IP1110" s="2"/>
      <c r="IQ1110" s="2"/>
    </row>
    <row r="1111" spans="1:251" s="16" customFormat="1" ht="18.75" customHeight="1">
      <c r="A1111" s="8"/>
      <c r="B1111" s="25"/>
      <c r="C1111" s="141" t="s">
        <v>236</v>
      </c>
      <c r="D1111" s="142"/>
      <c r="E1111" s="142"/>
      <c r="F1111" s="142"/>
      <c r="G1111" s="142"/>
      <c r="H1111" s="142"/>
      <c r="I1111" s="142"/>
      <c r="J1111" s="142"/>
      <c r="K1111" s="142"/>
      <c r="L1111" s="142"/>
      <c r="M1111" s="142"/>
      <c r="N1111" s="142"/>
      <c r="O1111" s="142"/>
      <c r="P1111" s="142"/>
      <c r="Q1111" s="142"/>
      <c r="R1111" s="142"/>
      <c r="S1111" s="142"/>
      <c r="T1111" s="142"/>
      <c r="U1111" s="142"/>
      <c r="V1111" s="142"/>
      <c r="W1111" s="142"/>
      <c r="X1111" s="142"/>
      <c r="Y1111" s="142"/>
      <c r="Z1111" s="143"/>
      <c r="AA1111" s="144">
        <v>1150</v>
      </c>
      <c r="AB1111" s="145"/>
      <c r="AC1111" s="145"/>
      <c r="AD1111" s="145"/>
      <c r="AE1111" s="145"/>
      <c r="AF1111" s="145"/>
      <c r="AG1111" s="145"/>
      <c r="AH1111" s="145"/>
      <c r="AI1111" s="146"/>
      <c r="AJ1111" s="144">
        <v>22208</v>
      </c>
      <c r="AK1111" s="145"/>
      <c r="AL1111" s="145"/>
      <c r="AM1111" s="145"/>
      <c r="AN1111" s="145"/>
      <c r="AO1111" s="145"/>
      <c r="AP1111" s="145"/>
      <c r="AQ1111" s="145"/>
      <c r="AR1111" s="146"/>
      <c r="AS1111" s="147"/>
      <c r="AT1111" s="148"/>
      <c r="AU1111" s="148"/>
      <c r="AV1111" s="148"/>
      <c r="AW1111" s="148"/>
      <c r="AX1111" s="149"/>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c r="GQ1111" s="2"/>
      <c r="GR1111" s="2"/>
      <c r="GS1111" s="2"/>
      <c r="GT1111" s="2"/>
      <c r="GU1111" s="2"/>
      <c r="GV1111" s="2"/>
      <c r="GW1111" s="2"/>
      <c r="GX1111" s="2"/>
      <c r="GY1111" s="2"/>
      <c r="GZ1111" s="2"/>
      <c r="HA1111" s="2"/>
      <c r="HB1111" s="2"/>
      <c r="HC1111" s="2"/>
      <c r="HD1111" s="2"/>
      <c r="HE1111" s="2"/>
      <c r="HF1111" s="2"/>
      <c r="HG1111" s="2"/>
      <c r="HH1111" s="2"/>
      <c r="HI1111" s="2"/>
      <c r="HJ1111" s="2"/>
      <c r="HK1111" s="2"/>
      <c r="HL1111" s="2"/>
      <c r="HM1111" s="2"/>
      <c r="HN1111" s="2"/>
      <c r="HO1111" s="2"/>
      <c r="HP1111" s="2"/>
      <c r="HQ1111" s="2"/>
      <c r="HR1111" s="2"/>
      <c r="HS1111" s="2"/>
      <c r="HT1111" s="2"/>
      <c r="HU1111" s="2"/>
      <c r="HV1111" s="2"/>
      <c r="HW1111" s="2"/>
      <c r="HX1111" s="2"/>
      <c r="HY1111" s="2"/>
      <c r="HZ1111" s="2"/>
      <c r="IA1111" s="2"/>
      <c r="IB1111" s="2"/>
      <c r="IC1111" s="2"/>
      <c r="ID1111" s="2"/>
      <c r="IE1111" s="2"/>
      <c r="IF1111" s="2"/>
      <c r="IG1111" s="2"/>
      <c r="IH1111" s="2"/>
      <c r="II1111" s="2"/>
      <c r="IJ1111" s="2"/>
      <c r="IK1111" s="2"/>
      <c r="IL1111" s="2"/>
      <c r="IM1111" s="2"/>
      <c r="IN1111" s="2"/>
      <c r="IO1111" s="2"/>
      <c r="IP1111" s="2"/>
      <c r="IQ1111" s="2"/>
    </row>
    <row r="1112" spans="1:251" s="16" customFormat="1" ht="18.75" customHeight="1">
      <c r="A1112" s="8"/>
      <c r="B1112" s="25"/>
      <c r="C1112" s="141" t="s">
        <v>280</v>
      </c>
      <c r="D1112" s="142"/>
      <c r="E1112" s="142"/>
      <c r="F1112" s="142"/>
      <c r="G1112" s="142"/>
      <c r="H1112" s="142"/>
      <c r="I1112" s="142"/>
      <c r="J1112" s="142"/>
      <c r="K1112" s="142"/>
      <c r="L1112" s="142"/>
      <c r="M1112" s="142"/>
      <c r="N1112" s="142"/>
      <c r="O1112" s="142"/>
      <c r="P1112" s="142"/>
      <c r="Q1112" s="142"/>
      <c r="R1112" s="142"/>
      <c r="S1112" s="142"/>
      <c r="T1112" s="142"/>
      <c r="U1112" s="142"/>
      <c r="V1112" s="142"/>
      <c r="W1112" s="142"/>
      <c r="X1112" s="142"/>
      <c r="Y1112" s="142"/>
      <c r="Z1112" s="143"/>
      <c r="AA1112" s="144">
        <v>3971</v>
      </c>
      <c r="AB1112" s="145"/>
      <c r="AC1112" s="145"/>
      <c r="AD1112" s="145"/>
      <c r="AE1112" s="145"/>
      <c r="AF1112" s="145"/>
      <c r="AG1112" s="145"/>
      <c r="AH1112" s="145"/>
      <c r="AI1112" s="146"/>
      <c r="AJ1112" s="144">
        <v>3563</v>
      </c>
      <c r="AK1112" s="145"/>
      <c r="AL1112" s="145"/>
      <c r="AM1112" s="145"/>
      <c r="AN1112" s="145"/>
      <c r="AO1112" s="145"/>
      <c r="AP1112" s="145"/>
      <c r="AQ1112" s="145"/>
      <c r="AR1112" s="146"/>
      <c r="AS1112" s="147"/>
      <c r="AT1112" s="148"/>
      <c r="AU1112" s="148"/>
      <c r="AV1112" s="148"/>
      <c r="AW1112" s="148"/>
      <c r="AX1112" s="149"/>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c r="FE1112" s="2"/>
      <c r="FF1112" s="2"/>
      <c r="FG1112" s="2"/>
      <c r="FH1112" s="2"/>
      <c r="FI1112" s="2"/>
      <c r="FJ1112" s="2"/>
      <c r="FK1112" s="2"/>
      <c r="FL1112" s="2"/>
      <c r="FM1112" s="2"/>
      <c r="FN1112" s="2"/>
      <c r="FO1112" s="2"/>
      <c r="FP1112" s="2"/>
      <c r="FQ1112" s="2"/>
      <c r="FR1112" s="2"/>
      <c r="FS1112" s="2"/>
      <c r="FT1112" s="2"/>
      <c r="FU1112" s="2"/>
      <c r="FV1112" s="2"/>
      <c r="FW1112" s="2"/>
      <c r="FX1112" s="2"/>
      <c r="FY1112" s="2"/>
      <c r="FZ1112" s="2"/>
      <c r="GA1112" s="2"/>
      <c r="GB1112" s="2"/>
      <c r="GC1112" s="2"/>
      <c r="GD1112" s="2"/>
      <c r="GE1112" s="2"/>
      <c r="GF1112" s="2"/>
      <c r="GG1112" s="2"/>
      <c r="GH1112" s="2"/>
      <c r="GI1112" s="2"/>
      <c r="GJ1112" s="2"/>
      <c r="GK1112" s="2"/>
      <c r="GL1112" s="2"/>
      <c r="GM1112" s="2"/>
      <c r="GN1112" s="2"/>
      <c r="GO1112" s="2"/>
      <c r="GP1112" s="2"/>
      <c r="GQ1112" s="2"/>
      <c r="GR1112" s="2"/>
      <c r="GS1112" s="2"/>
      <c r="GT1112" s="2"/>
      <c r="GU1112" s="2"/>
      <c r="GV1112" s="2"/>
      <c r="GW1112" s="2"/>
      <c r="GX1112" s="2"/>
      <c r="GY1112" s="2"/>
      <c r="GZ1112" s="2"/>
      <c r="HA1112" s="2"/>
      <c r="HB1112" s="2"/>
      <c r="HC1112" s="2"/>
      <c r="HD1112" s="2"/>
      <c r="HE1112" s="2"/>
      <c r="HF1112" s="2"/>
      <c r="HG1112" s="2"/>
      <c r="HH1112" s="2"/>
      <c r="HI1112" s="2"/>
      <c r="HJ1112" s="2"/>
      <c r="HK1112" s="2"/>
      <c r="HL1112" s="2"/>
      <c r="HM1112" s="2"/>
      <c r="HN1112" s="2"/>
      <c r="HO1112" s="2"/>
      <c r="HP1112" s="2"/>
      <c r="HQ1112" s="2"/>
      <c r="HR1112" s="2"/>
      <c r="HS1112" s="2"/>
      <c r="HT1112" s="2"/>
      <c r="HU1112" s="2"/>
      <c r="HV1112" s="2"/>
      <c r="HW1112" s="2"/>
      <c r="HX1112" s="2"/>
      <c r="HY1112" s="2"/>
      <c r="HZ1112" s="2"/>
      <c r="IA1112" s="2"/>
      <c r="IB1112" s="2"/>
      <c r="IC1112" s="2"/>
      <c r="ID1112" s="2"/>
      <c r="IE1112" s="2"/>
      <c r="IF1112" s="2"/>
      <c r="IG1112" s="2"/>
      <c r="IH1112" s="2"/>
      <c r="II1112" s="2"/>
      <c r="IJ1112" s="2"/>
      <c r="IK1112" s="2"/>
      <c r="IL1112" s="2"/>
      <c r="IM1112" s="2"/>
      <c r="IN1112" s="2"/>
      <c r="IO1112" s="2"/>
      <c r="IP1112" s="2"/>
      <c r="IQ1112" s="2"/>
    </row>
    <row r="1113" spans="1:251" s="16" customFormat="1" ht="18.75" customHeight="1">
      <c r="A1113" s="8"/>
      <c r="B1113" s="25"/>
      <c r="C1113" s="141" t="s">
        <v>281</v>
      </c>
      <c r="D1113" s="142"/>
      <c r="E1113" s="142"/>
      <c r="F1113" s="142"/>
      <c r="G1113" s="142"/>
      <c r="H1113" s="142"/>
      <c r="I1113" s="142"/>
      <c r="J1113" s="142"/>
      <c r="K1113" s="142"/>
      <c r="L1113" s="142"/>
      <c r="M1113" s="142"/>
      <c r="N1113" s="142"/>
      <c r="O1113" s="142"/>
      <c r="P1113" s="142"/>
      <c r="Q1113" s="142"/>
      <c r="R1113" s="142"/>
      <c r="S1113" s="142"/>
      <c r="T1113" s="142"/>
      <c r="U1113" s="142"/>
      <c r="V1113" s="142"/>
      <c r="W1113" s="142"/>
      <c r="X1113" s="142"/>
      <c r="Y1113" s="142"/>
      <c r="Z1113" s="143"/>
      <c r="AA1113" s="144">
        <v>2389</v>
      </c>
      <c r="AB1113" s="145"/>
      <c r="AC1113" s="145"/>
      <c r="AD1113" s="145"/>
      <c r="AE1113" s="145"/>
      <c r="AF1113" s="145"/>
      <c r="AG1113" s="145"/>
      <c r="AH1113" s="145"/>
      <c r="AI1113" s="146"/>
      <c r="AJ1113" s="144">
        <v>2430</v>
      </c>
      <c r="AK1113" s="145"/>
      <c r="AL1113" s="145"/>
      <c r="AM1113" s="145"/>
      <c r="AN1113" s="145"/>
      <c r="AO1113" s="145"/>
      <c r="AP1113" s="145"/>
      <c r="AQ1113" s="145"/>
      <c r="AR1113" s="146"/>
      <c r="AS1113" s="147"/>
      <c r="AT1113" s="148"/>
      <c r="AU1113" s="148"/>
      <c r="AV1113" s="148"/>
      <c r="AW1113" s="148"/>
      <c r="AX1113" s="149"/>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c r="FE1113" s="2"/>
      <c r="FF1113" s="2"/>
      <c r="FG1113" s="2"/>
      <c r="FH1113" s="2"/>
      <c r="FI1113" s="2"/>
      <c r="FJ1113" s="2"/>
      <c r="FK1113" s="2"/>
      <c r="FL1113" s="2"/>
      <c r="FM1113" s="2"/>
      <c r="FN1113" s="2"/>
      <c r="FO1113" s="2"/>
      <c r="FP1113" s="2"/>
      <c r="FQ1113" s="2"/>
      <c r="FR1113" s="2"/>
      <c r="FS1113" s="2"/>
      <c r="FT1113" s="2"/>
      <c r="FU1113" s="2"/>
      <c r="FV1113" s="2"/>
      <c r="FW1113" s="2"/>
      <c r="FX1113" s="2"/>
      <c r="FY1113" s="2"/>
      <c r="FZ1113" s="2"/>
      <c r="GA1113" s="2"/>
      <c r="GB1113" s="2"/>
      <c r="GC1113" s="2"/>
      <c r="GD1113" s="2"/>
      <c r="GE1113" s="2"/>
      <c r="GF1113" s="2"/>
      <c r="GG1113" s="2"/>
      <c r="GH1113" s="2"/>
      <c r="GI1113" s="2"/>
      <c r="GJ1113" s="2"/>
      <c r="GK1113" s="2"/>
      <c r="GL1113" s="2"/>
      <c r="GM1113" s="2"/>
      <c r="GN1113" s="2"/>
      <c r="GO1113" s="2"/>
      <c r="GP1113" s="2"/>
      <c r="GQ1113" s="2"/>
      <c r="GR1113" s="2"/>
      <c r="GS1113" s="2"/>
      <c r="GT1113" s="2"/>
      <c r="GU1113" s="2"/>
      <c r="GV1113" s="2"/>
      <c r="GW1113" s="2"/>
      <c r="GX1113" s="2"/>
      <c r="GY1113" s="2"/>
      <c r="GZ1113" s="2"/>
      <c r="HA1113" s="2"/>
      <c r="HB1113" s="2"/>
      <c r="HC1113" s="2"/>
      <c r="HD1113" s="2"/>
      <c r="HE1113" s="2"/>
      <c r="HF1113" s="2"/>
      <c r="HG1113" s="2"/>
      <c r="HH1113" s="2"/>
      <c r="HI1113" s="2"/>
      <c r="HJ1113" s="2"/>
      <c r="HK1113" s="2"/>
      <c r="HL1113" s="2"/>
      <c r="HM1113" s="2"/>
      <c r="HN1113" s="2"/>
      <c r="HO1113" s="2"/>
      <c r="HP1113" s="2"/>
      <c r="HQ1113" s="2"/>
      <c r="HR1113" s="2"/>
      <c r="HS1113" s="2"/>
      <c r="HT1113" s="2"/>
      <c r="HU1113" s="2"/>
      <c r="HV1113" s="2"/>
      <c r="HW1113" s="2"/>
      <c r="HX1113" s="2"/>
      <c r="HY1113" s="2"/>
      <c r="HZ1113" s="2"/>
      <c r="IA1113" s="2"/>
      <c r="IB1113" s="2"/>
      <c r="IC1113" s="2"/>
      <c r="ID1113" s="2"/>
      <c r="IE1113" s="2"/>
      <c r="IF1113" s="2"/>
      <c r="IG1113" s="2"/>
      <c r="IH1113" s="2"/>
      <c r="II1113" s="2"/>
      <c r="IJ1113" s="2"/>
      <c r="IK1113" s="2"/>
      <c r="IL1113" s="2"/>
      <c r="IM1113" s="2"/>
      <c r="IN1113" s="2"/>
      <c r="IO1113" s="2"/>
      <c r="IP1113" s="2"/>
      <c r="IQ1113" s="2"/>
    </row>
    <row r="1114" spans="1:251" s="16" customFormat="1" ht="18.75" customHeight="1" thickBot="1">
      <c r="A1114" s="17"/>
      <c r="B1114" s="150" t="s">
        <v>11</v>
      </c>
      <c r="C1114" s="151"/>
      <c r="D1114" s="151"/>
      <c r="E1114" s="151"/>
      <c r="F1114" s="151"/>
      <c r="G1114" s="151"/>
      <c r="H1114" s="151"/>
      <c r="I1114" s="151"/>
      <c r="J1114" s="151"/>
      <c r="K1114" s="151"/>
      <c r="L1114" s="151"/>
      <c r="M1114" s="151"/>
      <c r="N1114" s="151"/>
      <c r="O1114" s="151"/>
      <c r="P1114" s="151"/>
      <c r="Q1114" s="151"/>
      <c r="R1114" s="151"/>
      <c r="S1114" s="151"/>
      <c r="T1114" s="151"/>
      <c r="U1114" s="151"/>
      <c r="V1114" s="151"/>
      <c r="W1114" s="151"/>
      <c r="X1114" s="151"/>
      <c r="Y1114" s="151"/>
      <c r="Z1114" s="152"/>
      <c r="AA1114" s="135">
        <f>SUM(AA1111:AI1113)</f>
        <v>7510</v>
      </c>
      <c r="AB1114" s="136"/>
      <c r="AC1114" s="136"/>
      <c r="AD1114" s="136"/>
      <c r="AE1114" s="136"/>
      <c r="AF1114" s="136"/>
      <c r="AG1114" s="136"/>
      <c r="AH1114" s="136"/>
      <c r="AI1114" s="137"/>
      <c r="AJ1114" s="135">
        <f>SUM(AJ1111:AR1113)</f>
        <v>28201</v>
      </c>
      <c r="AK1114" s="136"/>
      <c r="AL1114" s="136"/>
      <c r="AM1114" s="136"/>
      <c r="AN1114" s="136"/>
      <c r="AO1114" s="136"/>
      <c r="AP1114" s="136"/>
      <c r="AQ1114" s="136"/>
      <c r="AR1114" s="137"/>
      <c r="AS1114" s="138"/>
      <c r="AT1114" s="139"/>
      <c r="AU1114" s="139"/>
      <c r="AV1114" s="139"/>
      <c r="AW1114" s="139"/>
      <c r="AX1114" s="140"/>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c r="FE1114" s="2"/>
      <c r="FF1114" s="2"/>
      <c r="FG1114" s="2"/>
      <c r="FH1114" s="2"/>
      <c r="FI1114" s="2"/>
      <c r="FJ1114" s="2"/>
      <c r="FK1114" s="2"/>
      <c r="FL1114" s="2"/>
      <c r="FM1114" s="2"/>
      <c r="FN1114" s="2"/>
      <c r="FO1114" s="2"/>
      <c r="FP1114" s="2"/>
      <c r="FQ1114" s="2"/>
      <c r="FR1114" s="2"/>
      <c r="FS1114" s="2"/>
      <c r="FT1114" s="2"/>
      <c r="FU1114" s="2"/>
      <c r="FV1114" s="2"/>
      <c r="FW1114" s="2"/>
      <c r="FX1114" s="2"/>
      <c r="FY1114" s="2"/>
      <c r="FZ1114" s="2"/>
      <c r="GA1114" s="2"/>
      <c r="GB1114" s="2"/>
      <c r="GC1114" s="2"/>
      <c r="GD1114" s="2"/>
      <c r="GE1114" s="2"/>
      <c r="GF1114" s="2"/>
      <c r="GG1114" s="2"/>
      <c r="GH1114" s="2"/>
      <c r="GI1114" s="2"/>
      <c r="GJ1114" s="2"/>
      <c r="GK1114" s="2"/>
      <c r="GL1114" s="2"/>
      <c r="GM1114" s="2"/>
      <c r="GN1114" s="2"/>
      <c r="GO1114" s="2"/>
      <c r="GP1114" s="2"/>
      <c r="GQ1114" s="2"/>
      <c r="GR1114" s="2"/>
      <c r="GS1114" s="2"/>
      <c r="GT1114" s="2"/>
      <c r="GU1114" s="2"/>
      <c r="GV1114" s="2"/>
      <c r="GW1114" s="2"/>
      <c r="GX1114" s="2"/>
      <c r="GY1114" s="2"/>
      <c r="GZ1114" s="2"/>
      <c r="HA1114" s="2"/>
      <c r="HB1114" s="2"/>
      <c r="HC1114" s="2"/>
      <c r="HD1114" s="2"/>
      <c r="HE1114" s="2"/>
      <c r="HF1114" s="2"/>
      <c r="HG1114" s="2"/>
      <c r="HH1114" s="2"/>
      <c r="HI1114" s="2"/>
      <c r="HJ1114" s="2"/>
      <c r="HK1114" s="2"/>
      <c r="HL1114" s="2"/>
      <c r="HM1114" s="2"/>
      <c r="HN1114" s="2"/>
      <c r="HO1114" s="2"/>
      <c r="HP1114" s="2"/>
      <c r="HQ1114" s="2"/>
      <c r="HR1114" s="2"/>
      <c r="HS1114" s="2"/>
      <c r="HT1114" s="2"/>
      <c r="HU1114" s="2"/>
      <c r="HV1114" s="2"/>
      <c r="HW1114" s="2"/>
      <c r="HX1114" s="2"/>
      <c r="HY1114" s="2"/>
      <c r="HZ1114" s="2"/>
      <c r="IA1114" s="2"/>
      <c r="IB1114" s="2"/>
      <c r="IC1114" s="2"/>
      <c r="ID1114" s="2"/>
      <c r="IE1114" s="2"/>
      <c r="IF1114" s="2"/>
      <c r="IG1114" s="2"/>
      <c r="IH1114" s="2"/>
      <c r="II1114" s="2"/>
      <c r="IJ1114" s="2"/>
      <c r="IK1114" s="2"/>
      <c r="IL1114" s="2"/>
      <c r="IM1114" s="2"/>
      <c r="IN1114" s="2"/>
      <c r="IO1114" s="2"/>
      <c r="IP1114" s="2"/>
      <c r="IQ1114" s="2"/>
    </row>
    <row r="1116" spans="1:251" ht="19.2">
      <c r="A1116" s="1" t="s">
        <v>0</v>
      </c>
      <c r="AW1116" s="3"/>
      <c r="AX1116" s="4"/>
      <c r="AY1116" s="3"/>
    </row>
    <row r="1118" spans="1:251" ht="18">
      <c r="B1118" s="166" t="s">
        <v>8</v>
      </c>
      <c r="C1118" s="167"/>
      <c r="D1118" s="167"/>
      <c r="E1118" s="167"/>
      <c r="F1118" s="167"/>
      <c r="G1118" s="167"/>
      <c r="H1118" s="167"/>
      <c r="I1118" s="167"/>
      <c r="J1118" s="167"/>
      <c r="K1118" s="167"/>
      <c r="L1118" s="167"/>
      <c r="M1118" s="167"/>
      <c r="N1118" s="167"/>
      <c r="O1118" s="167"/>
      <c r="P1118" s="167"/>
      <c r="Q1118" s="167"/>
      <c r="R1118" s="167"/>
      <c r="S1118" s="167"/>
      <c r="T1118" s="167"/>
      <c r="U1118" s="167"/>
      <c r="V1118" s="167"/>
      <c r="W1118" s="167"/>
      <c r="X1118" s="167"/>
      <c r="Y1118" s="167"/>
      <c r="Z1118" s="167"/>
      <c r="AA1118" s="167"/>
      <c r="AB1118" s="167"/>
      <c r="AC1118" s="167"/>
      <c r="AD1118" s="167"/>
      <c r="AE1118" s="167"/>
      <c r="AF1118" s="167"/>
      <c r="AG1118" s="167"/>
      <c r="AH1118" s="167"/>
      <c r="AI1118" s="167"/>
      <c r="AJ1118" s="167"/>
      <c r="AK1118" s="167"/>
      <c r="AL1118" s="167"/>
      <c r="AM1118" s="167"/>
      <c r="AN1118" s="167"/>
      <c r="AO1118" s="167"/>
      <c r="AP1118" s="167"/>
      <c r="AQ1118" s="167"/>
      <c r="AR1118" s="167"/>
      <c r="AS1118" s="167"/>
      <c r="AT1118" s="167"/>
      <c r="AU1118" s="167"/>
      <c r="AV1118" s="167"/>
      <c r="AW1118" s="167"/>
      <c r="AX1118" s="167"/>
    </row>
    <row r="1119" spans="1:251">
      <c r="Z1119" s="5"/>
      <c r="AD1119" s="5"/>
      <c r="AE1119" s="5"/>
      <c r="AF1119" s="5"/>
      <c r="AG1119" s="5"/>
      <c r="AH1119" s="5"/>
      <c r="AI1119" s="5"/>
      <c r="AO1119" s="5"/>
    </row>
    <row r="1120" spans="1:251" ht="13.8" thickBot="1">
      <c r="Z1120" s="5"/>
      <c r="AD1120" s="5"/>
      <c r="AE1120" s="5"/>
      <c r="AF1120" s="5"/>
      <c r="AG1120" s="5"/>
      <c r="AH1120" s="5"/>
      <c r="AI1120" s="5"/>
      <c r="AO1120" s="5"/>
      <c r="DI1120" s="6"/>
    </row>
    <row r="1121" spans="1:113" ht="24.75" customHeight="1" thickBot="1">
      <c r="B1121" s="168" t="s">
        <v>1</v>
      </c>
      <c r="C1121" s="169"/>
      <c r="D1121" s="169"/>
      <c r="E1121" s="169"/>
      <c r="F1121" s="169"/>
      <c r="G1121" s="169"/>
      <c r="H1121" s="170" t="s">
        <v>143</v>
      </c>
      <c r="I1121" s="171"/>
      <c r="J1121" s="171"/>
      <c r="K1121" s="171"/>
      <c r="L1121" s="171"/>
      <c r="M1121" s="171"/>
      <c r="N1121" s="171"/>
      <c r="O1121" s="171"/>
      <c r="P1121" s="171"/>
      <c r="Q1121" s="171"/>
      <c r="R1121" s="171"/>
      <c r="S1121" s="171"/>
      <c r="T1121" s="171"/>
      <c r="U1121" s="171"/>
      <c r="V1121" s="171"/>
      <c r="W1121" s="171"/>
      <c r="X1121" s="171"/>
      <c r="Y1121" s="171"/>
      <c r="Z1121" s="171"/>
      <c r="AA1121" s="171"/>
      <c r="AB1121" s="171"/>
      <c r="AC1121" s="171"/>
      <c r="AD1121" s="171"/>
      <c r="AE1121" s="171"/>
      <c r="AF1121" s="171"/>
      <c r="AG1121" s="171"/>
      <c r="AH1121" s="171"/>
      <c r="AI1121" s="171"/>
      <c r="AJ1121" s="171"/>
      <c r="AK1121" s="171"/>
      <c r="AL1121" s="171"/>
      <c r="AM1121" s="171"/>
      <c r="AN1121" s="171"/>
      <c r="AO1121" s="171"/>
      <c r="AP1121" s="171"/>
      <c r="AQ1121" s="171"/>
      <c r="AR1121" s="171"/>
      <c r="AS1121" s="171"/>
      <c r="AT1121" s="171"/>
      <c r="AU1121" s="171"/>
      <c r="AV1121" s="171"/>
      <c r="AW1121" s="171"/>
      <c r="AX1121" s="172"/>
      <c r="DI1121" s="6"/>
    </row>
    <row r="1122" spans="1:113" ht="14.4">
      <c r="B1122" s="7"/>
      <c r="C1122" s="7"/>
      <c r="D1122" s="7"/>
      <c r="E1122" s="7"/>
      <c r="F1122" s="7"/>
      <c r="G1122" s="7"/>
      <c r="H1122" s="8"/>
      <c r="I1122" s="8"/>
      <c r="J1122" s="8"/>
      <c r="K1122" s="8"/>
      <c r="L1122" s="9"/>
      <c r="M1122" s="9"/>
      <c r="N1122" s="9"/>
      <c r="O1122" s="9"/>
      <c r="P1122" s="8"/>
      <c r="Q1122" s="8"/>
      <c r="R1122" s="8"/>
      <c r="S1122" s="8"/>
      <c r="T1122" s="8"/>
      <c r="U1122" s="8"/>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c r="AT1122" s="10"/>
      <c r="AU1122" s="10"/>
      <c r="AV1122" s="10"/>
      <c r="AW1122" s="10"/>
      <c r="AX1122" s="10"/>
      <c r="DI1122" s="6"/>
    </row>
    <row r="1123" spans="1:113" ht="15" thickBot="1">
      <c r="A1123" s="11"/>
      <c r="B1123" s="10" t="s">
        <v>2</v>
      </c>
      <c r="C1123" s="8"/>
      <c r="D1123" s="8"/>
      <c r="E1123" s="8"/>
      <c r="F1123" s="8"/>
      <c r="G1123" s="8"/>
      <c r="H1123" s="8"/>
      <c r="I1123" s="8"/>
      <c r="J1123" s="8"/>
      <c r="K1123" s="8"/>
      <c r="L1123" s="9"/>
      <c r="M1123" s="9"/>
      <c r="N1123" s="9"/>
      <c r="O1123" s="9"/>
      <c r="P1123" s="8"/>
      <c r="Q1123" s="8"/>
      <c r="R1123" s="8"/>
      <c r="S1123" s="8"/>
      <c r="T1123" s="8"/>
      <c r="U1123" s="8"/>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c r="AT1123" s="10"/>
      <c r="AU1123" s="10"/>
      <c r="AV1123" s="10"/>
      <c r="AW1123" s="10"/>
      <c r="AX1123" s="10"/>
      <c r="DI1123" s="6"/>
    </row>
    <row r="1124" spans="1:113" ht="14.4">
      <c r="A1124" s="8"/>
      <c r="B1124" s="12"/>
      <c r="C1124" s="7"/>
      <c r="D1124" s="7"/>
      <c r="E1124" s="7"/>
      <c r="F1124" s="7"/>
      <c r="G1124" s="7"/>
      <c r="H1124" s="7"/>
      <c r="I1124" s="7"/>
      <c r="J1124" s="7"/>
      <c r="K1124" s="7"/>
      <c r="L1124" s="13"/>
      <c r="M1124" s="13"/>
      <c r="N1124" s="13"/>
      <c r="O1124" s="13"/>
      <c r="P1124" s="7"/>
      <c r="Q1124" s="7"/>
      <c r="R1124" s="7"/>
      <c r="S1124" s="7"/>
      <c r="T1124" s="7"/>
      <c r="U1124" s="7"/>
      <c r="V1124" s="14"/>
      <c r="W1124" s="14"/>
      <c r="X1124" s="14"/>
      <c r="Y1124" s="14"/>
      <c r="Z1124" s="14"/>
      <c r="AA1124" s="14"/>
      <c r="AB1124" s="14"/>
      <c r="AC1124" s="14"/>
      <c r="AD1124" s="14"/>
      <c r="AE1124" s="14"/>
      <c r="AF1124" s="14"/>
      <c r="AG1124" s="14"/>
      <c r="AH1124" s="14"/>
      <c r="AI1124" s="14"/>
      <c r="AJ1124" s="14"/>
      <c r="AK1124" s="14"/>
      <c r="AL1124" s="14"/>
      <c r="AM1124" s="14"/>
      <c r="AN1124" s="14"/>
      <c r="AO1124" s="14"/>
      <c r="AP1124" s="14"/>
      <c r="AQ1124" s="14"/>
      <c r="AR1124" s="14"/>
      <c r="AS1124" s="14"/>
      <c r="AT1124" s="14"/>
      <c r="AU1124" s="14"/>
      <c r="AV1124" s="14"/>
      <c r="AW1124" s="14"/>
      <c r="AX1124" s="15"/>
    </row>
    <row r="1125" spans="1:113" ht="12" customHeight="1">
      <c r="A1125" s="8"/>
      <c r="B1125" s="161" t="s">
        <v>144</v>
      </c>
      <c r="C1125" s="162"/>
      <c r="D1125" s="162"/>
      <c r="E1125" s="162"/>
      <c r="F1125" s="162"/>
      <c r="G1125" s="162"/>
      <c r="H1125" s="162"/>
      <c r="I1125" s="162"/>
      <c r="J1125" s="162"/>
      <c r="K1125" s="162"/>
      <c r="L1125" s="162"/>
      <c r="M1125" s="162"/>
      <c r="N1125" s="162"/>
      <c r="O1125" s="162"/>
      <c r="P1125" s="162"/>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162"/>
      <c r="AL1125" s="162"/>
      <c r="AM1125" s="162"/>
      <c r="AN1125" s="162"/>
      <c r="AO1125" s="162"/>
      <c r="AP1125" s="162"/>
      <c r="AQ1125" s="162"/>
      <c r="AR1125" s="162"/>
      <c r="AS1125" s="162"/>
      <c r="AT1125" s="162"/>
      <c r="AU1125" s="162"/>
      <c r="AV1125" s="162"/>
      <c r="AW1125" s="162"/>
      <c r="AX1125" s="163"/>
    </row>
    <row r="1126" spans="1:113" ht="12" customHeight="1">
      <c r="A1126" s="8"/>
      <c r="B1126" s="161"/>
      <c r="C1126" s="162"/>
      <c r="D1126" s="162"/>
      <c r="E1126" s="162"/>
      <c r="F1126" s="162"/>
      <c r="G1126" s="162"/>
      <c r="H1126" s="162"/>
      <c r="I1126" s="162"/>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c r="AQ1126" s="162"/>
      <c r="AR1126" s="162"/>
      <c r="AS1126" s="162"/>
      <c r="AT1126" s="162"/>
      <c r="AU1126" s="162"/>
      <c r="AV1126" s="162"/>
      <c r="AW1126" s="162"/>
      <c r="AX1126" s="163"/>
      <c r="BC1126" s="16"/>
    </row>
    <row r="1127" spans="1:113" ht="12" customHeight="1">
      <c r="A1127" s="8"/>
      <c r="B1127" s="161"/>
      <c r="C1127" s="162"/>
      <c r="D1127" s="162"/>
      <c r="E1127" s="162"/>
      <c r="F1127" s="162"/>
      <c r="G1127" s="162"/>
      <c r="H1127" s="162"/>
      <c r="I1127" s="162"/>
      <c r="J1127" s="162"/>
      <c r="K1127" s="162"/>
      <c r="L1127" s="162"/>
      <c r="M1127" s="162"/>
      <c r="N1127" s="162"/>
      <c r="O1127" s="162"/>
      <c r="P1127" s="162"/>
      <c r="Q1127" s="162"/>
      <c r="R1127" s="162"/>
      <c r="S1127" s="162"/>
      <c r="T1127" s="162"/>
      <c r="U1127" s="162"/>
      <c r="V1127" s="162"/>
      <c r="W1127" s="162"/>
      <c r="X1127" s="162"/>
      <c r="Y1127" s="162"/>
      <c r="Z1127" s="162"/>
      <c r="AA1127" s="162"/>
      <c r="AB1127" s="162"/>
      <c r="AC1127" s="162"/>
      <c r="AD1127" s="162"/>
      <c r="AE1127" s="162"/>
      <c r="AF1127" s="162"/>
      <c r="AG1127" s="162"/>
      <c r="AH1127" s="162"/>
      <c r="AI1127" s="162"/>
      <c r="AJ1127" s="162"/>
      <c r="AK1127" s="162"/>
      <c r="AL1127" s="162"/>
      <c r="AM1127" s="162"/>
      <c r="AN1127" s="162"/>
      <c r="AO1127" s="162"/>
      <c r="AP1127" s="162"/>
      <c r="AQ1127" s="162"/>
      <c r="AR1127" s="162"/>
      <c r="AS1127" s="162"/>
      <c r="AT1127" s="162"/>
      <c r="AU1127" s="162"/>
      <c r="AV1127" s="162"/>
      <c r="AW1127" s="162"/>
      <c r="AX1127" s="163"/>
    </row>
    <row r="1128" spans="1:113" ht="12" customHeight="1">
      <c r="A1128" s="8"/>
      <c r="B1128" s="161"/>
      <c r="C1128" s="162"/>
      <c r="D1128" s="162"/>
      <c r="E1128" s="162"/>
      <c r="F1128" s="162"/>
      <c r="G1128" s="162"/>
      <c r="H1128" s="162"/>
      <c r="I1128" s="162"/>
      <c r="J1128" s="162"/>
      <c r="K1128" s="162"/>
      <c r="L1128" s="162"/>
      <c r="M1128" s="162"/>
      <c r="N1128" s="162"/>
      <c r="O1128" s="162"/>
      <c r="P1128" s="162"/>
      <c r="Q1128" s="162"/>
      <c r="R1128" s="162"/>
      <c r="S1128" s="162"/>
      <c r="T1128" s="162"/>
      <c r="U1128" s="162"/>
      <c r="V1128" s="162"/>
      <c r="W1128" s="162"/>
      <c r="X1128" s="162"/>
      <c r="Y1128" s="162"/>
      <c r="Z1128" s="162"/>
      <c r="AA1128" s="162"/>
      <c r="AB1128" s="162"/>
      <c r="AC1128" s="162"/>
      <c r="AD1128" s="162"/>
      <c r="AE1128" s="162"/>
      <c r="AF1128" s="162"/>
      <c r="AG1128" s="162"/>
      <c r="AH1128" s="162"/>
      <c r="AI1128" s="162"/>
      <c r="AJ1128" s="162"/>
      <c r="AK1128" s="162"/>
      <c r="AL1128" s="162"/>
      <c r="AM1128" s="162"/>
      <c r="AN1128" s="162"/>
      <c r="AO1128" s="162"/>
      <c r="AP1128" s="162"/>
      <c r="AQ1128" s="162"/>
      <c r="AR1128" s="162"/>
      <c r="AS1128" s="162"/>
      <c r="AT1128" s="162"/>
      <c r="AU1128" s="162"/>
      <c r="AV1128" s="162"/>
      <c r="AW1128" s="162"/>
      <c r="AX1128" s="163"/>
    </row>
    <row r="1129" spans="1:113" ht="12" customHeight="1">
      <c r="A1129" s="8"/>
      <c r="B1129" s="161"/>
      <c r="C1129" s="162"/>
      <c r="D1129" s="162"/>
      <c r="E1129" s="162"/>
      <c r="F1129" s="162"/>
      <c r="G1129" s="162"/>
      <c r="H1129" s="162"/>
      <c r="I1129" s="162"/>
      <c r="J1129" s="162"/>
      <c r="K1129" s="162"/>
      <c r="L1129" s="162"/>
      <c r="M1129" s="162"/>
      <c r="N1129" s="162"/>
      <c r="O1129" s="162"/>
      <c r="P1129" s="162"/>
      <c r="Q1129" s="162"/>
      <c r="R1129" s="162"/>
      <c r="S1129" s="162"/>
      <c r="T1129" s="162"/>
      <c r="U1129" s="162"/>
      <c r="V1129" s="162"/>
      <c r="W1129" s="162"/>
      <c r="X1129" s="162"/>
      <c r="Y1129" s="162"/>
      <c r="Z1129" s="162"/>
      <c r="AA1129" s="162"/>
      <c r="AB1129" s="162"/>
      <c r="AC1129" s="162"/>
      <c r="AD1129" s="162"/>
      <c r="AE1129" s="162"/>
      <c r="AF1129" s="162"/>
      <c r="AG1129" s="162"/>
      <c r="AH1129" s="162"/>
      <c r="AI1129" s="162"/>
      <c r="AJ1129" s="162"/>
      <c r="AK1129" s="162"/>
      <c r="AL1129" s="162"/>
      <c r="AM1129" s="162"/>
      <c r="AN1129" s="162"/>
      <c r="AO1129" s="162"/>
      <c r="AP1129" s="162"/>
      <c r="AQ1129" s="162"/>
      <c r="AR1129" s="162"/>
      <c r="AS1129" s="162"/>
      <c r="AT1129" s="162"/>
      <c r="AU1129" s="162"/>
      <c r="AV1129" s="162"/>
      <c r="AW1129" s="162"/>
      <c r="AX1129" s="163"/>
    </row>
    <row r="1130" spans="1:113" ht="15" thickBot="1">
      <c r="A1130" s="17"/>
      <c r="B1130" s="18"/>
      <c r="C1130" s="19"/>
      <c r="D1130" s="19"/>
      <c r="E1130" s="19"/>
      <c r="F1130" s="19"/>
      <c r="G1130" s="19"/>
      <c r="H1130" s="19"/>
      <c r="I1130" s="19"/>
      <c r="J1130" s="19"/>
      <c r="K1130" s="19"/>
      <c r="L1130" s="19"/>
      <c r="M1130" s="19"/>
      <c r="N1130" s="19"/>
      <c r="O1130" s="19"/>
      <c r="P1130" s="19"/>
      <c r="Q1130" s="19"/>
      <c r="R1130" s="19"/>
      <c r="S1130" s="19"/>
      <c r="T1130" s="19"/>
      <c r="U1130" s="19"/>
      <c r="V1130" s="19"/>
      <c r="W1130" s="19"/>
      <c r="X1130" s="19"/>
      <c r="Y1130" s="19"/>
      <c r="Z1130" s="19"/>
      <c r="AA1130" s="19"/>
      <c r="AB1130" s="19"/>
      <c r="AC1130" s="19"/>
      <c r="AD1130" s="19"/>
      <c r="AE1130" s="19"/>
      <c r="AF1130" s="19"/>
      <c r="AG1130" s="19"/>
      <c r="AH1130" s="19"/>
      <c r="AI1130" s="19"/>
      <c r="AJ1130" s="19"/>
      <c r="AK1130" s="19"/>
      <c r="AL1130" s="19"/>
      <c r="AM1130" s="19"/>
      <c r="AN1130" s="19"/>
      <c r="AO1130" s="19"/>
      <c r="AP1130" s="19"/>
      <c r="AQ1130" s="19"/>
      <c r="AR1130" s="19"/>
      <c r="AS1130" s="19"/>
      <c r="AT1130" s="19"/>
      <c r="AU1130" s="19"/>
      <c r="AV1130" s="19"/>
      <c r="AW1130" s="19"/>
      <c r="AX1130" s="20"/>
    </row>
    <row r="1131" spans="1:113">
      <c r="B1131" s="21"/>
    </row>
    <row r="1132" spans="1:113" ht="15" thickBot="1">
      <c r="A1132" s="11"/>
      <c r="B1132" s="10" t="s">
        <v>3</v>
      </c>
      <c r="C1132" s="8"/>
      <c r="D1132" s="8"/>
      <c r="E1132" s="8"/>
      <c r="F1132" s="8"/>
      <c r="G1132" s="8"/>
      <c r="H1132" s="8"/>
      <c r="I1132" s="8"/>
      <c r="J1132" s="8"/>
      <c r="K1132" s="8"/>
      <c r="L1132" s="9"/>
      <c r="M1132" s="9"/>
      <c r="N1132" s="9"/>
      <c r="O1132" s="9"/>
      <c r="P1132" s="8"/>
      <c r="Q1132" s="8"/>
      <c r="R1132" s="8"/>
      <c r="S1132" s="8"/>
      <c r="T1132" s="8"/>
      <c r="U1132" s="8"/>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c r="AW1132" s="10"/>
      <c r="AX1132" s="10"/>
      <c r="DI1132" s="6"/>
    </row>
    <row r="1133" spans="1:113" ht="14.4">
      <c r="A1133" s="8"/>
      <c r="B1133" s="12"/>
      <c r="C1133" s="7"/>
      <c r="D1133" s="7"/>
      <c r="E1133" s="7"/>
      <c r="F1133" s="7"/>
      <c r="G1133" s="7"/>
      <c r="H1133" s="7"/>
      <c r="I1133" s="7"/>
      <c r="J1133" s="7"/>
      <c r="K1133" s="7"/>
      <c r="L1133" s="13"/>
      <c r="M1133" s="13"/>
      <c r="N1133" s="13"/>
      <c r="O1133" s="13"/>
      <c r="P1133" s="7"/>
      <c r="Q1133" s="7"/>
      <c r="R1133" s="7"/>
      <c r="S1133" s="7"/>
      <c r="T1133" s="7"/>
      <c r="U1133" s="7"/>
      <c r="V1133" s="14"/>
      <c r="W1133" s="14"/>
      <c r="X1133" s="14"/>
      <c r="Y1133" s="14"/>
      <c r="Z1133" s="14"/>
      <c r="AA1133" s="14"/>
      <c r="AB1133" s="14"/>
      <c r="AC1133" s="14"/>
      <c r="AD1133" s="14"/>
      <c r="AE1133" s="14"/>
      <c r="AF1133" s="14"/>
      <c r="AG1133" s="14"/>
      <c r="AH1133" s="14"/>
      <c r="AI1133" s="14"/>
      <c r="AJ1133" s="14"/>
      <c r="AK1133" s="14"/>
      <c r="AL1133" s="14"/>
      <c r="AM1133" s="14"/>
      <c r="AN1133" s="14"/>
      <c r="AO1133" s="14"/>
      <c r="AP1133" s="14"/>
      <c r="AQ1133" s="14"/>
      <c r="AR1133" s="14"/>
      <c r="AS1133" s="14"/>
      <c r="AT1133" s="14"/>
      <c r="AU1133" s="14"/>
      <c r="AV1133" s="14"/>
      <c r="AW1133" s="14"/>
      <c r="AX1133" s="15"/>
    </row>
    <row r="1134" spans="1:113" ht="12" customHeight="1">
      <c r="A1134" s="8"/>
      <c r="B1134" s="161" t="s">
        <v>145</v>
      </c>
      <c r="C1134" s="162"/>
      <c r="D1134" s="162"/>
      <c r="E1134" s="162"/>
      <c r="F1134" s="162"/>
      <c r="G1134" s="162"/>
      <c r="H1134" s="162"/>
      <c r="I1134" s="162"/>
      <c r="J1134" s="162"/>
      <c r="K1134" s="162"/>
      <c r="L1134" s="162"/>
      <c r="M1134" s="162"/>
      <c r="N1134" s="162"/>
      <c r="O1134" s="162"/>
      <c r="P1134" s="162"/>
      <c r="Q1134" s="162"/>
      <c r="R1134" s="162"/>
      <c r="S1134" s="162"/>
      <c r="T1134" s="162"/>
      <c r="U1134" s="162"/>
      <c r="V1134" s="162"/>
      <c r="W1134" s="162"/>
      <c r="X1134" s="162"/>
      <c r="Y1134" s="162"/>
      <c r="Z1134" s="162"/>
      <c r="AA1134" s="162"/>
      <c r="AB1134" s="162"/>
      <c r="AC1134" s="162"/>
      <c r="AD1134" s="162"/>
      <c r="AE1134" s="162"/>
      <c r="AF1134" s="162"/>
      <c r="AG1134" s="162"/>
      <c r="AH1134" s="162"/>
      <c r="AI1134" s="162"/>
      <c r="AJ1134" s="162"/>
      <c r="AK1134" s="162"/>
      <c r="AL1134" s="162"/>
      <c r="AM1134" s="162"/>
      <c r="AN1134" s="162"/>
      <c r="AO1134" s="162"/>
      <c r="AP1134" s="162"/>
      <c r="AQ1134" s="162"/>
      <c r="AR1134" s="162"/>
      <c r="AS1134" s="162"/>
      <c r="AT1134" s="162"/>
      <c r="AU1134" s="162"/>
      <c r="AV1134" s="162"/>
      <c r="AW1134" s="162"/>
      <c r="AX1134" s="163"/>
    </row>
    <row r="1135" spans="1:113" ht="12" customHeight="1">
      <c r="A1135" s="8"/>
      <c r="B1135" s="161"/>
      <c r="C1135" s="162"/>
      <c r="D1135" s="162"/>
      <c r="E1135" s="162"/>
      <c r="F1135" s="162"/>
      <c r="G1135" s="162"/>
      <c r="H1135" s="162"/>
      <c r="I1135" s="162"/>
      <c r="J1135" s="162"/>
      <c r="K1135" s="162"/>
      <c r="L1135" s="162"/>
      <c r="M1135" s="162"/>
      <c r="N1135" s="162"/>
      <c r="O1135" s="162"/>
      <c r="P1135" s="162"/>
      <c r="Q1135" s="162"/>
      <c r="R1135" s="162"/>
      <c r="S1135" s="162"/>
      <c r="T1135" s="162"/>
      <c r="U1135" s="162"/>
      <c r="V1135" s="162"/>
      <c r="W1135" s="162"/>
      <c r="X1135" s="162"/>
      <c r="Y1135" s="162"/>
      <c r="Z1135" s="162"/>
      <c r="AA1135" s="162"/>
      <c r="AB1135" s="162"/>
      <c r="AC1135" s="162"/>
      <c r="AD1135" s="162"/>
      <c r="AE1135" s="162"/>
      <c r="AF1135" s="162"/>
      <c r="AG1135" s="162"/>
      <c r="AH1135" s="162"/>
      <c r="AI1135" s="162"/>
      <c r="AJ1135" s="162"/>
      <c r="AK1135" s="162"/>
      <c r="AL1135" s="162"/>
      <c r="AM1135" s="162"/>
      <c r="AN1135" s="162"/>
      <c r="AO1135" s="162"/>
      <c r="AP1135" s="162"/>
      <c r="AQ1135" s="162"/>
      <c r="AR1135" s="162"/>
      <c r="AS1135" s="162"/>
      <c r="AT1135" s="162"/>
      <c r="AU1135" s="162"/>
      <c r="AV1135" s="162"/>
      <c r="AW1135" s="162"/>
      <c r="AX1135" s="163"/>
    </row>
    <row r="1136" spans="1:113" ht="12" customHeight="1">
      <c r="A1136" s="8"/>
      <c r="B1136" s="161"/>
      <c r="C1136" s="162"/>
      <c r="D1136" s="162"/>
      <c r="E1136" s="162"/>
      <c r="F1136" s="162"/>
      <c r="G1136" s="162"/>
      <c r="H1136" s="162"/>
      <c r="I1136" s="162"/>
      <c r="J1136" s="162"/>
      <c r="K1136" s="162"/>
      <c r="L1136" s="162"/>
      <c r="M1136" s="162"/>
      <c r="N1136" s="162"/>
      <c r="O1136" s="162"/>
      <c r="P1136" s="162"/>
      <c r="Q1136" s="162"/>
      <c r="R1136" s="162"/>
      <c r="S1136" s="162"/>
      <c r="T1136" s="162"/>
      <c r="U1136" s="162"/>
      <c r="V1136" s="162"/>
      <c r="W1136" s="162"/>
      <c r="X1136" s="162"/>
      <c r="Y1136" s="162"/>
      <c r="Z1136" s="162"/>
      <c r="AA1136" s="162"/>
      <c r="AB1136" s="162"/>
      <c r="AC1136" s="162"/>
      <c r="AD1136" s="162"/>
      <c r="AE1136" s="162"/>
      <c r="AF1136" s="162"/>
      <c r="AG1136" s="162"/>
      <c r="AH1136" s="162"/>
      <c r="AI1136" s="162"/>
      <c r="AJ1136" s="162"/>
      <c r="AK1136" s="162"/>
      <c r="AL1136" s="162"/>
      <c r="AM1136" s="162"/>
      <c r="AN1136" s="162"/>
      <c r="AO1136" s="162"/>
      <c r="AP1136" s="162"/>
      <c r="AQ1136" s="162"/>
      <c r="AR1136" s="162"/>
      <c r="AS1136" s="162"/>
      <c r="AT1136" s="162"/>
      <c r="AU1136" s="162"/>
      <c r="AV1136" s="162"/>
      <c r="AW1136" s="162"/>
      <c r="AX1136" s="163"/>
      <c r="BC1136" s="16"/>
    </row>
    <row r="1137" spans="1:251" ht="12" customHeight="1">
      <c r="A1137" s="8"/>
      <c r="B1137" s="161"/>
      <c r="C1137" s="162"/>
      <c r="D1137" s="162"/>
      <c r="E1137" s="162"/>
      <c r="F1137" s="162"/>
      <c r="G1137" s="162"/>
      <c r="H1137" s="162"/>
      <c r="I1137" s="162"/>
      <c r="J1137" s="162"/>
      <c r="K1137" s="162"/>
      <c r="L1137" s="162"/>
      <c r="M1137" s="162"/>
      <c r="N1137" s="162"/>
      <c r="O1137" s="162"/>
      <c r="P1137" s="162"/>
      <c r="Q1137" s="162"/>
      <c r="R1137" s="162"/>
      <c r="S1137" s="162"/>
      <c r="T1137" s="162"/>
      <c r="U1137" s="162"/>
      <c r="V1137" s="162"/>
      <c r="W1137" s="162"/>
      <c r="X1137" s="162"/>
      <c r="Y1137" s="162"/>
      <c r="Z1137" s="162"/>
      <c r="AA1137" s="162"/>
      <c r="AB1137" s="162"/>
      <c r="AC1137" s="162"/>
      <c r="AD1137" s="162"/>
      <c r="AE1137" s="162"/>
      <c r="AF1137" s="162"/>
      <c r="AG1137" s="162"/>
      <c r="AH1137" s="162"/>
      <c r="AI1137" s="162"/>
      <c r="AJ1137" s="162"/>
      <c r="AK1137" s="162"/>
      <c r="AL1137" s="162"/>
      <c r="AM1137" s="162"/>
      <c r="AN1137" s="162"/>
      <c r="AO1137" s="162"/>
      <c r="AP1137" s="162"/>
      <c r="AQ1137" s="162"/>
      <c r="AR1137" s="162"/>
      <c r="AS1137" s="162"/>
      <c r="AT1137" s="162"/>
      <c r="AU1137" s="162"/>
      <c r="AV1137" s="162"/>
      <c r="AW1137" s="162"/>
      <c r="AX1137" s="163"/>
    </row>
    <row r="1138" spans="1:251" ht="12" customHeight="1">
      <c r="A1138" s="8"/>
      <c r="B1138" s="161"/>
      <c r="C1138" s="162"/>
      <c r="D1138" s="162"/>
      <c r="E1138" s="162"/>
      <c r="F1138" s="162"/>
      <c r="G1138" s="162"/>
      <c r="H1138" s="162"/>
      <c r="I1138" s="162"/>
      <c r="J1138" s="162"/>
      <c r="K1138" s="162"/>
      <c r="L1138" s="162"/>
      <c r="M1138" s="162"/>
      <c r="N1138" s="162"/>
      <c r="O1138" s="162"/>
      <c r="P1138" s="162"/>
      <c r="Q1138" s="162"/>
      <c r="R1138" s="162"/>
      <c r="S1138" s="162"/>
      <c r="T1138" s="162"/>
      <c r="U1138" s="162"/>
      <c r="V1138" s="162"/>
      <c r="W1138" s="162"/>
      <c r="X1138" s="162"/>
      <c r="Y1138" s="162"/>
      <c r="Z1138" s="162"/>
      <c r="AA1138" s="162"/>
      <c r="AB1138" s="162"/>
      <c r="AC1138" s="162"/>
      <c r="AD1138" s="162"/>
      <c r="AE1138" s="162"/>
      <c r="AF1138" s="162"/>
      <c r="AG1138" s="162"/>
      <c r="AH1138" s="162"/>
      <c r="AI1138" s="162"/>
      <c r="AJ1138" s="162"/>
      <c r="AK1138" s="162"/>
      <c r="AL1138" s="162"/>
      <c r="AM1138" s="162"/>
      <c r="AN1138" s="162"/>
      <c r="AO1138" s="162"/>
      <c r="AP1138" s="162"/>
      <c r="AQ1138" s="162"/>
      <c r="AR1138" s="162"/>
      <c r="AS1138" s="162"/>
      <c r="AT1138" s="162"/>
      <c r="AU1138" s="162"/>
      <c r="AV1138" s="162"/>
      <c r="AW1138" s="162"/>
      <c r="AX1138" s="163"/>
    </row>
    <row r="1139" spans="1:251" ht="12" customHeight="1">
      <c r="A1139" s="8"/>
      <c r="B1139" s="161"/>
      <c r="C1139" s="162"/>
      <c r="D1139" s="162"/>
      <c r="E1139" s="162"/>
      <c r="F1139" s="162"/>
      <c r="G1139" s="162"/>
      <c r="H1139" s="162"/>
      <c r="I1139" s="162"/>
      <c r="J1139" s="162"/>
      <c r="K1139" s="162"/>
      <c r="L1139" s="162"/>
      <c r="M1139" s="162"/>
      <c r="N1139" s="162"/>
      <c r="O1139" s="162"/>
      <c r="P1139" s="162"/>
      <c r="Q1139" s="162"/>
      <c r="R1139" s="162"/>
      <c r="S1139" s="162"/>
      <c r="T1139" s="162"/>
      <c r="U1139" s="162"/>
      <c r="V1139" s="162"/>
      <c r="W1139" s="162"/>
      <c r="X1139" s="162"/>
      <c r="Y1139" s="162"/>
      <c r="Z1139" s="162"/>
      <c r="AA1139" s="162"/>
      <c r="AB1139" s="162"/>
      <c r="AC1139" s="162"/>
      <c r="AD1139" s="162"/>
      <c r="AE1139" s="162"/>
      <c r="AF1139" s="162"/>
      <c r="AG1139" s="162"/>
      <c r="AH1139" s="162"/>
      <c r="AI1139" s="162"/>
      <c r="AJ1139" s="162"/>
      <c r="AK1139" s="162"/>
      <c r="AL1139" s="162"/>
      <c r="AM1139" s="162"/>
      <c r="AN1139" s="162"/>
      <c r="AO1139" s="162"/>
      <c r="AP1139" s="162"/>
      <c r="AQ1139" s="162"/>
      <c r="AR1139" s="162"/>
      <c r="AS1139" s="162"/>
      <c r="AT1139" s="162"/>
      <c r="AU1139" s="162"/>
      <c r="AV1139" s="162"/>
      <c r="AW1139" s="162"/>
      <c r="AX1139" s="163"/>
    </row>
    <row r="1140" spans="1:251" ht="15" thickBot="1">
      <c r="A1140" s="17"/>
      <c r="B1140" s="18"/>
      <c r="C1140" s="19"/>
      <c r="D1140" s="19"/>
      <c r="E1140" s="19"/>
      <c r="F1140" s="19"/>
      <c r="G1140" s="19"/>
      <c r="H1140" s="19"/>
      <c r="I1140" s="19"/>
      <c r="J1140" s="19"/>
      <c r="K1140" s="19"/>
      <c r="L1140" s="19"/>
      <c r="M1140" s="19"/>
      <c r="N1140" s="19"/>
      <c r="O1140" s="19"/>
      <c r="P1140" s="19"/>
      <c r="Q1140" s="19"/>
      <c r="R1140" s="19"/>
      <c r="S1140" s="19"/>
      <c r="T1140" s="19"/>
      <c r="U1140" s="19"/>
      <c r="V1140" s="19"/>
      <c r="W1140" s="19"/>
      <c r="X1140" s="19"/>
      <c r="Y1140" s="19"/>
      <c r="Z1140" s="19"/>
      <c r="AA1140" s="19"/>
      <c r="AB1140" s="19"/>
      <c r="AC1140" s="19"/>
      <c r="AD1140" s="19"/>
      <c r="AE1140" s="19"/>
      <c r="AF1140" s="19"/>
      <c r="AG1140" s="19"/>
      <c r="AH1140" s="19"/>
      <c r="AI1140" s="19"/>
      <c r="AJ1140" s="19"/>
      <c r="AK1140" s="19"/>
      <c r="AL1140" s="19"/>
      <c r="AM1140" s="19"/>
      <c r="AN1140" s="19"/>
      <c r="AO1140" s="19"/>
      <c r="AP1140" s="19"/>
      <c r="AQ1140" s="19"/>
      <c r="AR1140" s="19"/>
      <c r="AS1140" s="19"/>
      <c r="AT1140" s="19"/>
      <c r="AU1140" s="19"/>
      <c r="AV1140" s="19"/>
      <c r="AW1140" s="19"/>
      <c r="AX1140" s="20"/>
    </row>
    <row r="1141" spans="1:251">
      <c r="B1141" s="21"/>
    </row>
    <row r="1142" spans="1:251" ht="14.4">
      <c r="B1142" s="10" t="s">
        <v>4</v>
      </c>
      <c r="C1142" s="8"/>
      <c r="D1142" s="8"/>
      <c r="E1142" s="8"/>
      <c r="F1142" s="8"/>
      <c r="G1142" s="8"/>
      <c r="H1142" s="8"/>
      <c r="I1142" s="8"/>
      <c r="J1142" s="8"/>
      <c r="K1142" s="8"/>
      <c r="L1142" s="9"/>
      <c r="M1142" s="9"/>
      <c r="N1142" s="9"/>
      <c r="O1142" s="9"/>
      <c r="P1142" s="8"/>
      <c r="Q1142" s="8"/>
      <c r="R1142" s="8"/>
      <c r="S1142" s="8"/>
      <c r="T1142" s="8"/>
      <c r="U1142" s="8"/>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row>
    <row r="1143" spans="1:251" ht="15" thickBot="1">
      <c r="B1143" s="8"/>
      <c r="C1143" s="8"/>
      <c r="D1143" s="8"/>
      <c r="E1143" s="8"/>
      <c r="F1143" s="8"/>
      <c r="G1143" s="8"/>
      <c r="H1143" s="8"/>
      <c r="I1143" s="8"/>
      <c r="J1143" s="8"/>
      <c r="K1143" s="8"/>
      <c r="L1143" s="9"/>
      <c r="M1143" s="9"/>
      <c r="N1143" s="9"/>
      <c r="O1143" s="9"/>
      <c r="P1143" s="8"/>
      <c r="Q1143" s="8"/>
      <c r="R1143" s="8"/>
      <c r="S1143" s="8"/>
      <c r="T1143" s="8"/>
      <c r="U1143" s="8"/>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22" t="s">
        <v>5</v>
      </c>
    </row>
    <row r="1144" spans="1:251" s="16" customFormat="1" ht="13.5" customHeight="1">
      <c r="A1144" s="8"/>
      <c r="B1144" s="164" t="s">
        <v>6</v>
      </c>
      <c r="C1144" s="154"/>
      <c r="D1144" s="154"/>
      <c r="E1144" s="154"/>
      <c r="F1144" s="154"/>
      <c r="G1144" s="154"/>
      <c r="H1144" s="154"/>
      <c r="I1144" s="154"/>
      <c r="J1144" s="154"/>
      <c r="K1144" s="154"/>
      <c r="L1144" s="154"/>
      <c r="M1144" s="154"/>
      <c r="N1144" s="154"/>
      <c r="O1144" s="154"/>
      <c r="P1144" s="154"/>
      <c r="Q1144" s="154"/>
      <c r="R1144" s="154"/>
      <c r="S1144" s="154"/>
      <c r="T1144" s="154"/>
      <c r="U1144" s="154"/>
      <c r="V1144" s="154"/>
      <c r="W1144" s="154"/>
      <c r="X1144" s="154"/>
      <c r="Y1144" s="154"/>
      <c r="Z1144" s="155"/>
      <c r="AA1144" s="153" t="s">
        <v>9</v>
      </c>
      <c r="AB1144" s="154"/>
      <c r="AC1144" s="154"/>
      <c r="AD1144" s="154"/>
      <c r="AE1144" s="154"/>
      <c r="AF1144" s="154"/>
      <c r="AG1144" s="154"/>
      <c r="AH1144" s="154"/>
      <c r="AI1144" s="155"/>
      <c r="AJ1144" s="153" t="s">
        <v>10</v>
      </c>
      <c r="AK1144" s="154"/>
      <c r="AL1144" s="154"/>
      <c r="AM1144" s="154"/>
      <c r="AN1144" s="154"/>
      <c r="AO1144" s="154"/>
      <c r="AP1144" s="154"/>
      <c r="AQ1144" s="154"/>
      <c r="AR1144" s="155"/>
      <c r="AS1144" s="153" t="s">
        <v>7</v>
      </c>
      <c r="AT1144" s="154"/>
      <c r="AU1144" s="154"/>
      <c r="AV1144" s="154"/>
      <c r="AW1144" s="154"/>
      <c r="AX1144" s="159"/>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c r="HF1144" s="2"/>
      <c r="HG1144" s="2"/>
      <c r="HH1144" s="2"/>
      <c r="HI1144" s="2"/>
      <c r="HJ1144" s="2"/>
      <c r="HK1144" s="2"/>
      <c r="HL1144" s="2"/>
      <c r="HM1144" s="2"/>
      <c r="HN1144" s="2"/>
      <c r="HO1144" s="2"/>
      <c r="HP1144" s="2"/>
      <c r="HQ1144" s="2"/>
      <c r="HR1144" s="2"/>
      <c r="HS1144" s="2"/>
      <c r="HT1144" s="2"/>
      <c r="HU1144" s="2"/>
      <c r="HV1144" s="2"/>
      <c r="HW1144" s="2"/>
      <c r="HX1144" s="2"/>
      <c r="HY1144" s="2"/>
      <c r="HZ1144" s="2"/>
      <c r="IA1144" s="2"/>
      <c r="IB1144" s="2"/>
      <c r="IC1144" s="2"/>
      <c r="ID1144" s="2"/>
      <c r="IE1144" s="2"/>
      <c r="IF1144" s="2"/>
      <c r="IG1144" s="2"/>
      <c r="IH1144" s="2"/>
      <c r="II1144" s="2"/>
      <c r="IJ1144" s="2"/>
      <c r="IK1144" s="2"/>
      <c r="IL1144" s="2"/>
      <c r="IM1144" s="2"/>
      <c r="IN1144" s="2"/>
      <c r="IO1144" s="2"/>
      <c r="IP1144" s="2"/>
      <c r="IQ1144" s="2"/>
    </row>
    <row r="1145" spans="1:251" s="16" customFormat="1">
      <c r="A1145" s="8"/>
      <c r="B1145" s="165"/>
      <c r="C1145" s="157"/>
      <c r="D1145" s="157"/>
      <c r="E1145" s="157"/>
      <c r="F1145" s="157"/>
      <c r="G1145" s="157"/>
      <c r="H1145" s="157"/>
      <c r="I1145" s="157"/>
      <c r="J1145" s="157"/>
      <c r="K1145" s="157"/>
      <c r="L1145" s="157"/>
      <c r="M1145" s="157"/>
      <c r="N1145" s="157"/>
      <c r="O1145" s="157"/>
      <c r="P1145" s="157"/>
      <c r="Q1145" s="157"/>
      <c r="R1145" s="157"/>
      <c r="S1145" s="157"/>
      <c r="T1145" s="157"/>
      <c r="U1145" s="157"/>
      <c r="V1145" s="157"/>
      <c r="W1145" s="157"/>
      <c r="X1145" s="157"/>
      <c r="Y1145" s="157"/>
      <c r="Z1145" s="158"/>
      <c r="AA1145" s="156"/>
      <c r="AB1145" s="157"/>
      <c r="AC1145" s="157"/>
      <c r="AD1145" s="157"/>
      <c r="AE1145" s="157"/>
      <c r="AF1145" s="157"/>
      <c r="AG1145" s="157"/>
      <c r="AH1145" s="157"/>
      <c r="AI1145" s="158"/>
      <c r="AJ1145" s="156"/>
      <c r="AK1145" s="157"/>
      <c r="AL1145" s="157"/>
      <c r="AM1145" s="157"/>
      <c r="AN1145" s="157"/>
      <c r="AO1145" s="157"/>
      <c r="AP1145" s="157"/>
      <c r="AQ1145" s="157"/>
      <c r="AR1145" s="158"/>
      <c r="AS1145" s="156"/>
      <c r="AT1145" s="157"/>
      <c r="AU1145" s="157"/>
      <c r="AV1145" s="157"/>
      <c r="AW1145" s="157"/>
      <c r="AX1145" s="160"/>
      <c r="AY1145" s="2"/>
      <c r="AZ1145" s="2"/>
      <c r="BA1145" s="2"/>
      <c r="BB1145" s="23"/>
      <c r="BC1145" s="24"/>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c r="IE1145" s="2"/>
      <c r="IF1145" s="2"/>
      <c r="IG1145" s="2"/>
      <c r="IH1145" s="2"/>
      <c r="II1145" s="2"/>
      <c r="IJ1145" s="2"/>
      <c r="IK1145" s="2"/>
      <c r="IL1145" s="2"/>
      <c r="IM1145" s="2"/>
      <c r="IN1145" s="2"/>
      <c r="IO1145" s="2"/>
      <c r="IP1145" s="2"/>
      <c r="IQ1145" s="2"/>
    </row>
    <row r="1146" spans="1:251" s="16" customFormat="1" ht="18.75" customHeight="1">
      <c r="A1146" s="8"/>
      <c r="B1146" s="25"/>
      <c r="C1146" s="141" t="s">
        <v>146</v>
      </c>
      <c r="D1146" s="142"/>
      <c r="E1146" s="142"/>
      <c r="F1146" s="142"/>
      <c r="G1146" s="142"/>
      <c r="H1146" s="142"/>
      <c r="I1146" s="142"/>
      <c r="J1146" s="142"/>
      <c r="K1146" s="142"/>
      <c r="L1146" s="142"/>
      <c r="M1146" s="142"/>
      <c r="N1146" s="142"/>
      <c r="O1146" s="142"/>
      <c r="P1146" s="142"/>
      <c r="Q1146" s="142"/>
      <c r="R1146" s="142"/>
      <c r="S1146" s="142"/>
      <c r="T1146" s="142"/>
      <c r="U1146" s="142"/>
      <c r="V1146" s="142"/>
      <c r="W1146" s="142"/>
      <c r="X1146" s="142"/>
      <c r="Y1146" s="142"/>
      <c r="Z1146" s="143"/>
      <c r="AA1146" s="144">
        <v>57303</v>
      </c>
      <c r="AB1146" s="145"/>
      <c r="AC1146" s="145"/>
      <c r="AD1146" s="145"/>
      <c r="AE1146" s="145"/>
      <c r="AF1146" s="145"/>
      <c r="AG1146" s="145"/>
      <c r="AH1146" s="145"/>
      <c r="AI1146" s="146"/>
      <c r="AJ1146" s="144">
        <v>55894</v>
      </c>
      <c r="AK1146" s="145"/>
      <c r="AL1146" s="145"/>
      <c r="AM1146" s="145"/>
      <c r="AN1146" s="145"/>
      <c r="AO1146" s="145"/>
      <c r="AP1146" s="145"/>
      <c r="AQ1146" s="145"/>
      <c r="AR1146" s="146"/>
      <c r="AS1146" s="147"/>
      <c r="AT1146" s="148"/>
      <c r="AU1146" s="148"/>
      <c r="AV1146" s="148"/>
      <c r="AW1146" s="148"/>
      <c r="AX1146" s="149"/>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c r="HF1146" s="2"/>
      <c r="HG1146" s="2"/>
      <c r="HH1146" s="2"/>
      <c r="HI1146" s="2"/>
      <c r="HJ1146" s="2"/>
      <c r="HK1146" s="2"/>
      <c r="HL1146" s="2"/>
      <c r="HM1146" s="2"/>
      <c r="HN1146" s="2"/>
      <c r="HO1146" s="2"/>
      <c r="HP1146" s="2"/>
      <c r="HQ1146" s="2"/>
      <c r="HR1146" s="2"/>
      <c r="HS1146" s="2"/>
      <c r="HT1146" s="2"/>
      <c r="HU1146" s="2"/>
      <c r="HV1146" s="2"/>
      <c r="HW1146" s="2"/>
      <c r="HX1146" s="2"/>
      <c r="HY1146" s="2"/>
      <c r="HZ1146" s="2"/>
      <c r="IA1146" s="2"/>
      <c r="IB1146" s="2"/>
      <c r="IC1146" s="2"/>
      <c r="ID1146" s="2"/>
      <c r="IE1146" s="2"/>
      <c r="IF1146" s="2"/>
      <c r="IG1146" s="2"/>
      <c r="IH1146" s="2"/>
      <c r="II1146" s="2"/>
      <c r="IJ1146" s="2"/>
      <c r="IK1146" s="2"/>
      <c r="IL1146" s="2"/>
      <c r="IM1146" s="2"/>
      <c r="IN1146" s="2"/>
      <c r="IO1146" s="2"/>
      <c r="IP1146" s="2"/>
      <c r="IQ1146" s="2"/>
    </row>
    <row r="1147" spans="1:251" s="16" customFormat="1" ht="18.75" customHeight="1">
      <c r="A1147" s="8"/>
      <c r="B1147" s="25"/>
      <c r="C1147" s="141" t="s">
        <v>147</v>
      </c>
      <c r="D1147" s="142"/>
      <c r="E1147" s="142"/>
      <c r="F1147" s="142"/>
      <c r="G1147" s="142"/>
      <c r="H1147" s="142"/>
      <c r="I1147" s="142"/>
      <c r="J1147" s="142"/>
      <c r="K1147" s="142"/>
      <c r="L1147" s="142"/>
      <c r="M1147" s="142"/>
      <c r="N1147" s="142"/>
      <c r="O1147" s="142"/>
      <c r="P1147" s="142"/>
      <c r="Q1147" s="142"/>
      <c r="R1147" s="142"/>
      <c r="S1147" s="142"/>
      <c r="T1147" s="142"/>
      <c r="U1147" s="142"/>
      <c r="V1147" s="142"/>
      <c r="W1147" s="142"/>
      <c r="X1147" s="142"/>
      <c r="Y1147" s="142"/>
      <c r="Z1147" s="143"/>
      <c r="AA1147" s="144">
        <v>22807</v>
      </c>
      <c r="AB1147" s="145"/>
      <c r="AC1147" s="145"/>
      <c r="AD1147" s="145"/>
      <c r="AE1147" s="145"/>
      <c r="AF1147" s="145"/>
      <c r="AG1147" s="145"/>
      <c r="AH1147" s="145"/>
      <c r="AI1147" s="146"/>
      <c r="AJ1147" s="144">
        <v>19580</v>
      </c>
      <c r="AK1147" s="145"/>
      <c r="AL1147" s="145"/>
      <c r="AM1147" s="145"/>
      <c r="AN1147" s="145"/>
      <c r="AO1147" s="145"/>
      <c r="AP1147" s="145"/>
      <c r="AQ1147" s="145"/>
      <c r="AR1147" s="146"/>
      <c r="AS1147" s="147"/>
      <c r="AT1147" s="148"/>
      <c r="AU1147" s="148"/>
      <c r="AV1147" s="148"/>
      <c r="AW1147" s="148"/>
      <c r="AX1147" s="149"/>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c r="GQ1147" s="2"/>
      <c r="GR1147" s="2"/>
      <c r="GS1147" s="2"/>
      <c r="GT1147" s="2"/>
      <c r="GU1147" s="2"/>
      <c r="GV1147" s="2"/>
      <c r="GW1147" s="2"/>
      <c r="GX1147" s="2"/>
      <c r="GY1147" s="2"/>
      <c r="GZ1147" s="2"/>
      <c r="HA1147" s="2"/>
      <c r="HB1147" s="2"/>
      <c r="HC1147" s="2"/>
      <c r="HD1147" s="2"/>
      <c r="HE1147" s="2"/>
      <c r="HF1147" s="2"/>
      <c r="HG1147" s="2"/>
      <c r="HH1147" s="2"/>
      <c r="HI1147" s="2"/>
      <c r="HJ1147" s="2"/>
      <c r="HK1147" s="2"/>
      <c r="HL1147" s="2"/>
      <c r="HM1147" s="2"/>
      <c r="HN1147" s="2"/>
      <c r="HO1147" s="2"/>
      <c r="HP1147" s="2"/>
      <c r="HQ1147" s="2"/>
      <c r="HR1147" s="2"/>
      <c r="HS1147" s="2"/>
      <c r="HT1147" s="2"/>
      <c r="HU1147" s="2"/>
      <c r="HV1147" s="2"/>
      <c r="HW1147" s="2"/>
      <c r="HX1147" s="2"/>
      <c r="HY1147" s="2"/>
      <c r="HZ1147" s="2"/>
      <c r="IA1147" s="2"/>
      <c r="IB1147" s="2"/>
      <c r="IC1147" s="2"/>
      <c r="ID1147" s="2"/>
      <c r="IE1147" s="2"/>
      <c r="IF1147" s="2"/>
      <c r="IG1147" s="2"/>
      <c r="IH1147" s="2"/>
      <c r="II1147" s="2"/>
      <c r="IJ1147" s="2"/>
      <c r="IK1147" s="2"/>
      <c r="IL1147" s="2"/>
      <c r="IM1147" s="2"/>
      <c r="IN1147" s="2"/>
      <c r="IO1147" s="2"/>
      <c r="IP1147" s="2"/>
      <c r="IQ1147" s="2"/>
    </row>
    <row r="1148" spans="1:251" s="16" customFormat="1" ht="18.75" customHeight="1">
      <c r="A1148" s="8"/>
      <c r="B1148" s="25"/>
      <c r="C1148" s="141" t="s">
        <v>148</v>
      </c>
      <c r="D1148" s="142"/>
      <c r="E1148" s="142"/>
      <c r="F1148" s="142"/>
      <c r="G1148" s="142"/>
      <c r="H1148" s="142"/>
      <c r="I1148" s="142"/>
      <c r="J1148" s="142"/>
      <c r="K1148" s="142"/>
      <c r="L1148" s="142"/>
      <c r="M1148" s="142"/>
      <c r="N1148" s="142"/>
      <c r="O1148" s="142"/>
      <c r="P1148" s="142"/>
      <c r="Q1148" s="142"/>
      <c r="R1148" s="142"/>
      <c r="S1148" s="142"/>
      <c r="T1148" s="142"/>
      <c r="U1148" s="142"/>
      <c r="V1148" s="142"/>
      <c r="W1148" s="142"/>
      <c r="X1148" s="142"/>
      <c r="Y1148" s="142"/>
      <c r="Z1148" s="143"/>
      <c r="AA1148" s="144">
        <v>7254</v>
      </c>
      <c r="AB1148" s="145"/>
      <c r="AC1148" s="145"/>
      <c r="AD1148" s="145"/>
      <c r="AE1148" s="145"/>
      <c r="AF1148" s="145"/>
      <c r="AG1148" s="145"/>
      <c r="AH1148" s="145"/>
      <c r="AI1148" s="146"/>
      <c r="AJ1148" s="144">
        <v>6183</v>
      </c>
      <c r="AK1148" s="145"/>
      <c r="AL1148" s="145"/>
      <c r="AM1148" s="145"/>
      <c r="AN1148" s="145"/>
      <c r="AO1148" s="145"/>
      <c r="AP1148" s="145"/>
      <c r="AQ1148" s="145"/>
      <c r="AR1148" s="146"/>
      <c r="AS1148" s="147"/>
      <c r="AT1148" s="148"/>
      <c r="AU1148" s="148"/>
      <c r="AV1148" s="148"/>
      <c r="AW1148" s="148"/>
      <c r="AX1148" s="149"/>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c r="GQ1148" s="2"/>
      <c r="GR1148" s="2"/>
      <c r="GS1148" s="2"/>
      <c r="GT1148" s="2"/>
      <c r="GU1148" s="2"/>
      <c r="GV1148" s="2"/>
      <c r="GW1148" s="2"/>
      <c r="GX1148" s="2"/>
      <c r="GY1148" s="2"/>
      <c r="GZ1148" s="2"/>
      <c r="HA1148" s="2"/>
      <c r="HB1148" s="2"/>
      <c r="HC1148" s="2"/>
      <c r="HD1148" s="2"/>
      <c r="HE1148" s="2"/>
      <c r="HF1148" s="2"/>
      <c r="HG1148" s="2"/>
      <c r="HH1148" s="2"/>
      <c r="HI1148" s="2"/>
      <c r="HJ1148" s="2"/>
      <c r="HK1148" s="2"/>
      <c r="HL1148" s="2"/>
      <c r="HM1148" s="2"/>
      <c r="HN1148" s="2"/>
      <c r="HO1148" s="2"/>
      <c r="HP1148" s="2"/>
      <c r="HQ1148" s="2"/>
      <c r="HR1148" s="2"/>
      <c r="HS1148" s="2"/>
      <c r="HT1148" s="2"/>
      <c r="HU1148" s="2"/>
      <c r="HV1148" s="2"/>
      <c r="HW1148" s="2"/>
      <c r="HX1148" s="2"/>
      <c r="HY1148" s="2"/>
      <c r="HZ1148" s="2"/>
      <c r="IA1148" s="2"/>
      <c r="IB1148" s="2"/>
      <c r="IC1148" s="2"/>
      <c r="ID1148" s="2"/>
      <c r="IE1148" s="2"/>
      <c r="IF1148" s="2"/>
      <c r="IG1148" s="2"/>
      <c r="IH1148" s="2"/>
      <c r="II1148" s="2"/>
      <c r="IJ1148" s="2"/>
      <c r="IK1148" s="2"/>
      <c r="IL1148" s="2"/>
      <c r="IM1148" s="2"/>
      <c r="IN1148" s="2"/>
      <c r="IO1148" s="2"/>
      <c r="IP1148" s="2"/>
      <c r="IQ1148" s="2"/>
    </row>
    <row r="1149" spans="1:251" s="16" customFormat="1" ht="18.75" customHeight="1">
      <c r="A1149" s="8"/>
      <c r="B1149" s="25"/>
      <c r="C1149" s="141" t="s">
        <v>149</v>
      </c>
      <c r="D1149" s="142"/>
      <c r="E1149" s="142"/>
      <c r="F1149" s="142"/>
      <c r="G1149" s="142"/>
      <c r="H1149" s="142"/>
      <c r="I1149" s="142"/>
      <c r="J1149" s="142"/>
      <c r="K1149" s="142"/>
      <c r="L1149" s="142"/>
      <c r="M1149" s="142"/>
      <c r="N1149" s="142"/>
      <c r="O1149" s="142"/>
      <c r="P1149" s="142"/>
      <c r="Q1149" s="142"/>
      <c r="R1149" s="142"/>
      <c r="S1149" s="142"/>
      <c r="T1149" s="142"/>
      <c r="U1149" s="142"/>
      <c r="V1149" s="142"/>
      <c r="W1149" s="142"/>
      <c r="X1149" s="142"/>
      <c r="Y1149" s="142"/>
      <c r="Z1149" s="143"/>
      <c r="AA1149" s="144">
        <v>8367</v>
      </c>
      <c r="AB1149" s="145"/>
      <c r="AC1149" s="145"/>
      <c r="AD1149" s="145"/>
      <c r="AE1149" s="145"/>
      <c r="AF1149" s="145"/>
      <c r="AG1149" s="145"/>
      <c r="AH1149" s="145"/>
      <c r="AI1149" s="146"/>
      <c r="AJ1149" s="144">
        <v>5807</v>
      </c>
      <c r="AK1149" s="145"/>
      <c r="AL1149" s="145"/>
      <c r="AM1149" s="145"/>
      <c r="AN1149" s="145"/>
      <c r="AO1149" s="145"/>
      <c r="AP1149" s="145"/>
      <c r="AQ1149" s="145"/>
      <c r="AR1149" s="146"/>
      <c r="AS1149" s="147"/>
      <c r="AT1149" s="148"/>
      <c r="AU1149" s="148"/>
      <c r="AV1149" s="148"/>
      <c r="AW1149" s="148"/>
      <c r="AX1149" s="149"/>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c r="GQ1149" s="2"/>
      <c r="GR1149" s="2"/>
      <c r="GS1149" s="2"/>
      <c r="GT1149" s="2"/>
      <c r="GU1149" s="2"/>
      <c r="GV1149" s="2"/>
      <c r="GW1149" s="2"/>
      <c r="GX1149" s="2"/>
      <c r="GY1149" s="2"/>
      <c r="GZ1149" s="2"/>
      <c r="HA1149" s="2"/>
      <c r="HB1149" s="2"/>
      <c r="HC1149" s="2"/>
      <c r="HD1149" s="2"/>
      <c r="HE1149" s="2"/>
      <c r="HF1149" s="2"/>
      <c r="HG1149" s="2"/>
      <c r="HH1149" s="2"/>
      <c r="HI1149" s="2"/>
      <c r="HJ1149" s="2"/>
      <c r="HK1149" s="2"/>
      <c r="HL1149" s="2"/>
      <c r="HM1149" s="2"/>
      <c r="HN1149" s="2"/>
      <c r="HO1149" s="2"/>
      <c r="HP1149" s="2"/>
      <c r="HQ1149" s="2"/>
      <c r="HR1149" s="2"/>
      <c r="HS1149" s="2"/>
      <c r="HT1149" s="2"/>
      <c r="HU1149" s="2"/>
      <c r="HV1149" s="2"/>
      <c r="HW1149" s="2"/>
      <c r="HX1149" s="2"/>
      <c r="HY1149" s="2"/>
      <c r="HZ1149" s="2"/>
      <c r="IA1149" s="2"/>
      <c r="IB1149" s="2"/>
      <c r="IC1149" s="2"/>
      <c r="ID1149" s="2"/>
      <c r="IE1149" s="2"/>
      <c r="IF1149" s="2"/>
      <c r="IG1149" s="2"/>
      <c r="IH1149" s="2"/>
      <c r="II1149" s="2"/>
      <c r="IJ1149" s="2"/>
      <c r="IK1149" s="2"/>
      <c r="IL1149" s="2"/>
      <c r="IM1149" s="2"/>
      <c r="IN1149" s="2"/>
      <c r="IO1149" s="2"/>
      <c r="IP1149" s="2"/>
      <c r="IQ1149" s="2"/>
    </row>
    <row r="1150" spans="1:251" s="16" customFormat="1" ht="18.75" customHeight="1">
      <c r="A1150" s="8"/>
      <c r="B1150" s="25"/>
      <c r="C1150" s="141" t="s">
        <v>150</v>
      </c>
      <c r="D1150" s="142"/>
      <c r="E1150" s="142"/>
      <c r="F1150" s="142"/>
      <c r="G1150" s="142"/>
      <c r="H1150" s="142"/>
      <c r="I1150" s="142"/>
      <c r="J1150" s="142"/>
      <c r="K1150" s="142"/>
      <c r="L1150" s="142"/>
      <c r="M1150" s="142"/>
      <c r="N1150" s="142"/>
      <c r="O1150" s="142"/>
      <c r="P1150" s="142"/>
      <c r="Q1150" s="142"/>
      <c r="R1150" s="142"/>
      <c r="S1150" s="142"/>
      <c r="T1150" s="142"/>
      <c r="U1150" s="142"/>
      <c r="V1150" s="142"/>
      <c r="W1150" s="142"/>
      <c r="X1150" s="142"/>
      <c r="Y1150" s="142"/>
      <c r="Z1150" s="143"/>
      <c r="AA1150" s="144">
        <v>856</v>
      </c>
      <c r="AB1150" s="145"/>
      <c r="AC1150" s="145"/>
      <c r="AD1150" s="145"/>
      <c r="AE1150" s="145"/>
      <c r="AF1150" s="145"/>
      <c r="AG1150" s="145"/>
      <c r="AH1150" s="145"/>
      <c r="AI1150" s="146"/>
      <c r="AJ1150" s="144">
        <v>558</v>
      </c>
      <c r="AK1150" s="145"/>
      <c r="AL1150" s="145"/>
      <c r="AM1150" s="145"/>
      <c r="AN1150" s="145"/>
      <c r="AO1150" s="145"/>
      <c r="AP1150" s="145"/>
      <c r="AQ1150" s="145"/>
      <c r="AR1150" s="146"/>
      <c r="AS1150" s="147"/>
      <c r="AT1150" s="148"/>
      <c r="AU1150" s="148"/>
      <c r="AV1150" s="148"/>
      <c r="AW1150" s="148"/>
      <c r="AX1150" s="149"/>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c r="GQ1150" s="2"/>
      <c r="GR1150" s="2"/>
      <c r="GS1150" s="2"/>
      <c r="GT1150" s="2"/>
      <c r="GU1150" s="2"/>
      <c r="GV1150" s="2"/>
      <c r="GW1150" s="2"/>
      <c r="GX1150" s="2"/>
      <c r="GY1150" s="2"/>
      <c r="GZ1150" s="2"/>
      <c r="HA1150" s="2"/>
      <c r="HB1150" s="2"/>
      <c r="HC1150" s="2"/>
      <c r="HD1150" s="2"/>
      <c r="HE1150" s="2"/>
      <c r="HF1150" s="2"/>
      <c r="HG1150" s="2"/>
      <c r="HH1150" s="2"/>
      <c r="HI1150" s="2"/>
      <c r="HJ1150" s="2"/>
      <c r="HK1150" s="2"/>
      <c r="HL1150" s="2"/>
      <c r="HM1150" s="2"/>
      <c r="HN1150" s="2"/>
      <c r="HO1150" s="2"/>
      <c r="HP1150" s="2"/>
      <c r="HQ1150" s="2"/>
      <c r="HR1150" s="2"/>
      <c r="HS1150" s="2"/>
      <c r="HT1150" s="2"/>
      <c r="HU1150" s="2"/>
      <c r="HV1150" s="2"/>
      <c r="HW1150" s="2"/>
      <c r="HX1150" s="2"/>
      <c r="HY1150" s="2"/>
      <c r="HZ1150" s="2"/>
      <c r="IA1150" s="2"/>
      <c r="IB1150" s="2"/>
      <c r="IC1150" s="2"/>
      <c r="ID1150" s="2"/>
      <c r="IE1150" s="2"/>
      <c r="IF1150" s="2"/>
      <c r="IG1150" s="2"/>
      <c r="IH1150" s="2"/>
      <c r="II1150" s="2"/>
      <c r="IJ1150" s="2"/>
      <c r="IK1150" s="2"/>
      <c r="IL1150" s="2"/>
      <c r="IM1150" s="2"/>
      <c r="IN1150" s="2"/>
      <c r="IO1150" s="2"/>
      <c r="IP1150" s="2"/>
      <c r="IQ1150" s="2"/>
    </row>
    <row r="1151" spans="1:251" s="16" customFormat="1" ht="18.75" customHeight="1" thickBot="1">
      <c r="A1151" s="17"/>
      <c r="B1151" s="150" t="s">
        <v>11</v>
      </c>
      <c r="C1151" s="151"/>
      <c r="D1151" s="151"/>
      <c r="E1151" s="151"/>
      <c r="F1151" s="151"/>
      <c r="G1151" s="151"/>
      <c r="H1151" s="151"/>
      <c r="I1151" s="151"/>
      <c r="J1151" s="151"/>
      <c r="K1151" s="151"/>
      <c r="L1151" s="151"/>
      <c r="M1151" s="151"/>
      <c r="N1151" s="151"/>
      <c r="O1151" s="151"/>
      <c r="P1151" s="151"/>
      <c r="Q1151" s="151"/>
      <c r="R1151" s="151"/>
      <c r="S1151" s="151"/>
      <c r="T1151" s="151"/>
      <c r="U1151" s="151"/>
      <c r="V1151" s="151"/>
      <c r="W1151" s="151"/>
      <c r="X1151" s="151"/>
      <c r="Y1151" s="151"/>
      <c r="Z1151" s="152"/>
      <c r="AA1151" s="135">
        <f>SUM(AA1146:AI1150)</f>
        <v>96587</v>
      </c>
      <c r="AB1151" s="136"/>
      <c r="AC1151" s="136"/>
      <c r="AD1151" s="136"/>
      <c r="AE1151" s="136"/>
      <c r="AF1151" s="136"/>
      <c r="AG1151" s="136"/>
      <c r="AH1151" s="136"/>
      <c r="AI1151" s="137"/>
      <c r="AJ1151" s="135">
        <f>SUM(AJ1146:AR1150)</f>
        <v>88022</v>
      </c>
      <c r="AK1151" s="136"/>
      <c r="AL1151" s="136"/>
      <c r="AM1151" s="136"/>
      <c r="AN1151" s="136"/>
      <c r="AO1151" s="136"/>
      <c r="AP1151" s="136"/>
      <c r="AQ1151" s="136"/>
      <c r="AR1151" s="137"/>
      <c r="AS1151" s="138"/>
      <c r="AT1151" s="139"/>
      <c r="AU1151" s="139"/>
      <c r="AV1151" s="139"/>
      <c r="AW1151" s="139"/>
      <c r="AX1151" s="140"/>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c r="FE1151" s="2"/>
      <c r="FF1151" s="2"/>
      <c r="FG1151" s="2"/>
      <c r="FH1151" s="2"/>
      <c r="FI1151" s="2"/>
      <c r="FJ1151" s="2"/>
      <c r="FK1151" s="2"/>
      <c r="FL1151" s="2"/>
      <c r="FM1151" s="2"/>
      <c r="FN1151" s="2"/>
      <c r="FO1151" s="2"/>
      <c r="FP1151" s="2"/>
      <c r="FQ1151" s="2"/>
      <c r="FR1151" s="2"/>
      <c r="FS1151" s="2"/>
      <c r="FT1151" s="2"/>
      <c r="FU1151" s="2"/>
      <c r="FV1151" s="2"/>
      <c r="FW1151" s="2"/>
      <c r="FX1151" s="2"/>
      <c r="FY1151" s="2"/>
      <c r="FZ1151" s="2"/>
      <c r="GA1151" s="2"/>
      <c r="GB1151" s="2"/>
      <c r="GC1151" s="2"/>
      <c r="GD1151" s="2"/>
      <c r="GE1151" s="2"/>
      <c r="GF1151" s="2"/>
      <c r="GG1151" s="2"/>
      <c r="GH1151" s="2"/>
      <c r="GI1151" s="2"/>
      <c r="GJ1151" s="2"/>
      <c r="GK1151" s="2"/>
      <c r="GL1151" s="2"/>
      <c r="GM1151" s="2"/>
      <c r="GN1151" s="2"/>
      <c r="GO1151" s="2"/>
      <c r="GP1151" s="2"/>
      <c r="GQ1151" s="2"/>
      <c r="GR1151" s="2"/>
      <c r="GS1151" s="2"/>
      <c r="GT1151" s="2"/>
      <c r="GU1151" s="2"/>
      <c r="GV1151" s="2"/>
      <c r="GW1151" s="2"/>
      <c r="GX1151" s="2"/>
      <c r="GY1151" s="2"/>
      <c r="GZ1151" s="2"/>
      <c r="HA1151" s="2"/>
      <c r="HB1151" s="2"/>
      <c r="HC1151" s="2"/>
      <c r="HD1151" s="2"/>
      <c r="HE1151" s="2"/>
      <c r="HF1151" s="2"/>
      <c r="HG1151" s="2"/>
      <c r="HH1151" s="2"/>
      <c r="HI1151" s="2"/>
      <c r="HJ1151" s="2"/>
      <c r="HK1151" s="2"/>
      <c r="HL1151" s="2"/>
      <c r="HM1151" s="2"/>
      <c r="HN1151" s="2"/>
      <c r="HO1151" s="2"/>
      <c r="HP1151" s="2"/>
      <c r="HQ1151" s="2"/>
      <c r="HR1151" s="2"/>
      <c r="HS1151" s="2"/>
      <c r="HT1151" s="2"/>
      <c r="HU1151" s="2"/>
      <c r="HV1151" s="2"/>
      <c r="HW1151" s="2"/>
      <c r="HX1151" s="2"/>
      <c r="HY1151" s="2"/>
      <c r="HZ1151" s="2"/>
      <c r="IA1151" s="2"/>
      <c r="IB1151" s="2"/>
      <c r="IC1151" s="2"/>
      <c r="ID1151" s="2"/>
      <c r="IE1151" s="2"/>
      <c r="IF1151" s="2"/>
      <c r="IG1151" s="2"/>
      <c r="IH1151" s="2"/>
      <c r="II1151" s="2"/>
      <c r="IJ1151" s="2"/>
      <c r="IK1151" s="2"/>
      <c r="IL1151" s="2"/>
      <c r="IM1151" s="2"/>
      <c r="IN1151" s="2"/>
      <c r="IO1151" s="2"/>
      <c r="IP1151" s="2"/>
      <c r="IQ1151" s="2"/>
    </row>
    <row r="1153" spans="1:113" ht="19.2">
      <c r="A1153" s="1" t="s">
        <v>0</v>
      </c>
      <c r="AW1153" s="3"/>
      <c r="AX1153" s="4"/>
      <c r="AY1153" s="3"/>
    </row>
    <row r="1155" spans="1:113" ht="18">
      <c r="B1155" s="166" t="s">
        <v>8</v>
      </c>
      <c r="C1155" s="167"/>
      <c r="D1155" s="167"/>
      <c r="E1155" s="167"/>
      <c r="F1155" s="167"/>
      <c r="G1155" s="167"/>
      <c r="H1155" s="167"/>
      <c r="I1155" s="167"/>
      <c r="J1155" s="167"/>
      <c r="K1155" s="167"/>
      <c r="L1155" s="167"/>
      <c r="M1155" s="167"/>
      <c r="N1155" s="167"/>
      <c r="O1155" s="167"/>
      <c r="P1155" s="167"/>
      <c r="Q1155" s="167"/>
      <c r="R1155" s="167"/>
      <c r="S1155" s="167"/>
      <c r="T1155" s="167"/>
      <c r="U1155" s="167"/>
      <c r="V1155" s="167"/>
      <c r="W1155" s="167"/>
      <c r="X1155" s="167"/>
      <c r="Y1155" s="167"/>
      <c r="Z1155" s="167"/>
      <c r="AA1155" s="167"/>
      <c r="AB1155" s="167"/>
      <c r="AC1155" s="167"/>
      <c r="AD1155" s="167"/>
      <c r="AE1155" s="167"/>
      <c r="AF1155" s="167"/>
      <c r="AG1155" s="167"/>
      <c r="AH1155" s="167"/>
      <c r="AI1155" s="167"/>
      <c r="AJ1155" s="167"/>
      <c r="AK1155" s="167"/>
      <c r="AL1155" s="167"/>
      <c r="AM1155" s="167"/>
      <c r="AN1155" s="167"/>
      <c r="AO1155" s="167"/>
      <c r="AP1155" s="167"/>
      <c r="AQ1155" s="167"/>
      <c r="AR1155" s="167"/>
      <c r="AS1155" s="167"/>
      <c r="AT1155" s="167"/>
      <c r="AU1155" s="167"/>
      <c r="AV1155" s="167"/>
      <c r="AW1155" s="167"/>
      <c r="AX1155" s="167"/>
    </row>
    <row r="1156" spans="1:113">
      <c r="Z1156" s="5"/>
      <c r="AD1156" s="5"/>
      <c r="AE1156" s="5"/>
      <c r="AF1156" s="5"/>
      <c r="AG1156" s="5"/>
      <c r="AH1156" s="5"/>
      <c r="AI1156" s="5"/>
      <c r="AO1156" s="5"/>
    </row>
    <row r="1157" spans="1:113" ht="13.8" thickBot="1">
      <c r="Z1157" s="5"/>
      <c r="AD1157" s="5"/>
      <c r="AE1157" s="5"/>
      <c r="AF1157" s="5"/>
      <c r="AG1157" s="5"/>
      <c r="AH1157" s="5"/>
      <c r="AI1157" s="5"/>
      <c r="AO1157" s="5"/>
      <c r="DI1157" s="6"/>
    </row>
    <row r="1158" spans="1:113" ht="24.75" customHeight="1" thickBot="1">
      <c r="B1158" s="168" t="s">
        <v>1</v>
      </c>
      <c r="C1158" s="169"/>
      <c r="D1158" s="169"/>
      <c r="E1158" s="169"/>
      <c r="F1158" s="169"/>
      <c r="G1158" s="169"/>
      <c r="H1158" s="170" t="s">
        <v>240</v>
      </c>
      <c r="I1158" s="171"/>
      <c r="J1158" s="171"/>
      <c r="K1158" s="171"/>
      <c r="L1158" s="171"/>
      <c r="M1158" s="171"/>
      <c r="N1158" s="171"/>
      <c r="O1158" s="171"/>
      <c r="P1158" s="171"/>
      <c r="Q1158" s="171"/>
      <c r="R1158" s="171"/>
      <c r="S1158" s="171"/>
      <c r="T1158" s="171"/>
      <c r="U1158" s="171"/>
      <c r="V1158" s="171"/>
      <c r="W1158" s="171"/>
      <c r="X1158" s="171"/>
      <c r="Y1158" s="171"/>
      <c r="Z1158" s="171"/>
      <c r="AA1158" s="171"/>
      <c r="AB1158" s="171"/>
      <c r="AC1158" s="171"/>
      <c r="AD1158" s="171"/>
      <c r="AE1158" s="171"/>
      <c r="AF1158" s="171"/>
      <c r="AG1158" s="171"/>
      <c r="AH1158" s="171"/>
      <c r="AI1158" s="171"/>
      <c r="AJ1158" s="171"/>
      <c r="AK1158" s="171"/>
      <c r="AL1158" s="171"/>
      <c r="AM1158" s="171"/>
      <c r="AN1158" s="171"/>
      <c r="AO1158" s="171"/>
      <c r="AP1158" s="171"/>
      <c r="AQ1158" s="171"/>
      <c r="AR1158" s="171"/>
      <c r="AS1158" s="171"/>
      <c r="AT1158" s="171"/>
      <c r="AU1158" s="171"/>
      <c r="AV1158" s="171"/>
      <c r="AW1158" s="171"/>
      <c r="AX1158" s="172"/>
      <c r="DI1158" s="6"/>
    </row>
    <row r="1159" spans="1:113" ht="14.4">
      <c r="B1159" s="7"/>
      <c r="C1159" s="7"/>
      <c r="D1159" s="7"/>
      <c r="E1159" s="7"/>
      <c r="F1159" s="7"/>
      <c r="G1159" s="7"/>
      <c r="H1159" s="8"/>
      <c r="I1159" s="8"/>
      <c r="J1159" s="8"/>
      <c r="K1159" s="8"/>
      <c r="L1159" s="9"/>
      <c r="M1159" s="9"/>
      <c r="N1159" s="9"/>
      <c r="O1159" s="9"/>
      <c r="P1159" s="8"/>
      <c r="Q1159" s="8"/>
      <c r="R1159" s="8"/>
      <c r="S1159" s="8"/>
      <c r="T1159" s="8"/>
      <c r="U1159" s="8"/>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DI1159" s="6"/>
    </row>
    <row r="1160" spans="1:113" ht="15" thickBot="1">
      <c r="A1160" s="11"/>
      <c r="B1160" s="10" t="s">
        <v>2</v>
      </c>
      <c r="C1160" s="8"/>
      <c r="D1160" s="8"/>
      <c r="E1160" s="8"/>
      <c r="F1160" s="8"/>
      <c r="G1160" s="8"/>
      <c r="H1160" s="8"/>
      <c r="I1160" s="8"/>
      <c r="J1160" s="8"/>
      <c r="K1160" s="8"/>
      <c r="L1160" s="9"/>
      <c r="M1160" s="9"/>
      <c r="N1160" s="9"/>
      <c r="O1160" s="9"/>
      <c r="P1160" s="8"/>
      <c r="Q1160" s="8"/>
      <c r="R1160" s="8"/>
      <c r="S1160" s="8"/>
      <c r="T1160" s="8"/>
      <c r="U1160" s="8"/>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c r="AW1160" s="10"/>
      <c r="AX1160" s="10"/>
      <c r="DI1160" s="6"/>
    </row>
    <row r="1161" spans="1:113" ht="14.4">
      <c r="A1161" s="8"/>
      <c r="B1161" s="12"/>
      <c r="C1161" s="7"/>
      <c r="D1161" s="7"/>
      <c r="E1161" s="7"/>
      <c r="F1161" s="7"/>
      <c r="G1161" s="7"/>
      <c r="H1161" s="7"/>
      <c r="I1161" s="7"/>
      <c r="J1161" s="7"/>
      <c r="K1161" s="7"/>
      <c r="L1161" s="13"/>
      <c r="M1161" s="13"/>
      <c r="N1161" s="13"/>
      <c r="O1161" s="13"/>
      <c r="P1161" s="7"/>
      <c r="Q1161" s="7"/>
      <c r="R1161" s="7"/>
      <c r="S1161" s="7"/>
      <c r="T1161" s="7"/>
      <c r="U1161" s="7"/>
      <c r="V1161" s="14"/>
      <c r="W1161" s="14"/>
      <c r="X1161" s="14"/>
      <c r="Y1161" s="14"/>
      <c r="Z1161" s="14"/>
      <c r="AA1161" s="14"/>
      <c r="AB1161" s="14"/>
      <c r="AC1161" s="14"/>
      <c r="AD1161" s="14"/>
      <c r="AE1161" s="14"/>
      <c r="AF1161" s="14"/>
      <c r="AG1161" s="14"/>
      <c r="AH1161" s="14"/>
      <c r="AI1161" s="14"/>
      <c r="AJ1161" s="14"/>
      <c r="AK1161" s="14"/>
      <c r="AL1161" s="14"/>
      <c r="AM1161" s="14"/>
      <c r="AN1161" s="14"/>
      <c r="AO1161" s="14"/>
      <c r="AP1161" s="14"/>
      <c r="AQ1161" s="14"/>
      <c r="AR1161" s="14"/>
      <c r="AS1161" s="14"/>
      <c r="AT1161" s="14"/>
      <c r="AU1161" s="14"/>
      <c r="AV1161" s="14"/>
      <c r="AW1161" s="14"/>
      <c r="AX1161" s="15"/>
    </row>
    <row r="1162" spans="1:113" ht="12" customHeight="1">
      <c r="A1162" s="8"/>
      <c r="B1162" s="161" t="s">
        <v>241</v>
      </c>
      <c r="C1162" s="162"/>
      <c r="D1162" s="162"/>
      <c r="E1162" s="162"/>
      <c r="F1162" s="162"/>
      <c r="G1162" s="162"/>
      <c r="H1162" s="162"/>
      <c r="I1162" s="162"/>
      <c r="J1162" s="162"/>
      <c r="K1162" s="162"/>
      <c r="L1162" s="162"/>
      <c r="M1162" s="162"/>
      <c r="N1162" s="162"/>
      <c r="O1162" s="162"/>
      <c r="P1162" s="162"/>
      <c r="Q1162" s="162"/>
      <c r="R1162" s="162"/>
      <c r="S1162" s="162"/>
      <c r="T1162" s="162"/>
      <c r="U1162" s="162"/>
      <c r="V1162" s="162"/>
      <c r="W1162" s="162"/>
      <c r="X1162" s="162"/>
      <c r="Y1162" s="162"/>
      <c r="Z1162" s="162"/>
      <c r="AA1162" s="162"/>
      <c r="AB1162" s="162"/>
      <c r="AC1162" s="162"/>
      <c r="AD1162" s="162"/>
      <c r="AE1162" s="162"/>
      <c r="AF1162" s="162"/>
      <c r="AG1162" s="162"/>
      <c r="AH1162" s="162"/>
      <c r="AI1162" s="162"/>
      <c r="AJ1162" s="162"/>
      <c r="AK1162" s="162"/>
      <c r="AL1162" s="162"/>
      <c r="AM1162" s="162"/>
      <c r="AN1162" s="162"/>
      <c r="AO1162" s="162"/>
      <c r="AP1162" s="162"/>
      <c r="AQ1162" s="162"/>
      <c r="AR1162" s="162"/>
      <c r="AS1162" s="162"/>
      <c r="AT1162" s="162"/>
      <c r="AU1162" s="162"/>
      <c r="AV1162" s="162"/>
      <c r="AW1162" s="162"/>
      <c r="AX1162" s="163"/>
    </row>
    <row r="1163" spans="1:113" ht="12" customHeight="1">
      <c r="A1163" s="8"/>
      <c r="B1163" s="161"/>
      <c r="C1163" s="162"/>
      <c r="D1163" s="162"/>
      <c r="E1163" s="162"/>
      <c r="F1163" s="162"/>
      <c r="G1163" s="162"/>
      <c r="H1163" s="162"/>
      <c r="I1163" s="162"/>
      <c r="J1163" s="162"/>
      <c r="K1163" s="162"/>
      <c r="L1163" s="162"/>
      <c r="M1163" s="162"/>
      <c r="N1163" s="162"/>
      <c r="O1163" s="162"/>
      <c r="P1163" s="162"/>
      <c r="Q1163" s="162"/>
      <c r="R1163" s="162"/>
      <c r="S1163" s="162"/>
      <c r="T1163" s="162"/>
      <c r="U1163" s="162"/>
      <c r="V1163" s="162"/>
      <c r="W1163" s="162"/>
      <c r="X1163" s="162"/>
      <c r="Y1163" s="162"/>
      <c r="Z1163" s="162"/>
      <c r="AA1163" s="162"/>
      <c r="AB1163" s="162"/>
      <c r="AC1163" s="162"/>
      <c r="AD1163" s="162"/>
      <c r="AE1163" s="162"/>
      <c r="AF1163" s="162"/>
      <c r="AG1163" s="162"/>
      <c r="AH1163" s="162"/>
      <c r="AI1163" s="162"/>
      <c r="AJ1163" s="162"/>
      <c r="AK1163" s="162"/>
      <c r="AL1163" s="162"/>
      <c r="AM1163" s="162"/>
      <c r="AN1163" s="162"/>
      <c r="AO1163" s="162"/>
      <c r="AP1163" s="162"/>
      <c r="AQ1163" s="162"/>
      <c r="AR1163" s="162"/>
      <c r="AS1163" s="162"/>
      <c r="AT1163" s="162"/>
      <c r="AU1163" s="162"/>
      <c r="AV1163" s="162"/>
      <c r="AW1163" s="162"/>
      <c r="AX1163" s="163"/>
      <c r="BC1163" s="16"/>
    </row>
    <row r="1164" spans="1:113" ht="12" customHeight="1">
      <c r="A1164" s="8"/>
      <c r="B1164" s="161"/>
      <c r="C1164" s="162"/>
      <c r="D1164" s="162"/>
      <c r="E1164" s="162"/>
      <c r="F1164" s="162"/>
      <c r="G1164" s="162"/>
      <c r="H1164" s="162"/>
      <c r="I1164" s="162"/>
      <c r="J1164" s="162"/>
      <c r="K1164" s="162"/>
      <c r="L1164" s="162"/>
      <c r="M1164" s="162"/>
      <c r="N1164" s="162"/>
      <c r="O1164" s="162"/>
      <c r="P1164" s="162"/>
      <c r="Q1164" s="162"/>
      <c r="R1164" s="162"/>
      <c r="S1164" s="162"/>
      <c r="T1164" s="162"/>
      <c r="U1164" s="162"/>
      <c r="V1164" s="162"/>
      <c r="W1164" s="162"/>
      <c r="X1164" s="162"/>
      <c r="Y1164" s="162"/>
      <c r="Z1164" s="162"/>
      <c r="AA1164" s="162"/>
      <c r="AB1164" s="162"/>
      <c r="AC1164" s="162"/>
      <c r="AD1164" s="162"/>
      <c r="AE1164" s="162"/>
      <c r="AF1164" s="162"/>
      <c r="AG1164" s="162"/>
      <c r="AH1164" s="162"/>
      <c r="AI1164" s="162"/>
      <c r="AJ1164" s="162"/>
      <c r="AK1164" s="162"/>
      <c r="AL1164" s="162"/>
      <c r="AM1164" s="162"/>
      <c r="AN1164" s="162"/>
      <c r="AO1164" s="162"/>
      <c r="AP1164" s="162"/>
      <c r="AQ1164" s="162"/>
      <c r="AR1164" s="162"/>
      <c r="AS1164" s="162"/>
      <c r="AT1164" s="162"/>
      <c r="AU1164" s="162"/>
      <c r="AV1164" s="162"/>
      <c r="AW1164" s="162"/>
      <c r="AX1164" s="163"/>
    </row>
    <row r="1165" spans="1:113" ht="12" customHeight="1">
      <c r="A1165" s="8"/>
      <c r="B1165" s="161"/>
      <c r="C1165" s="162"/>
      <c r="D1165" s="162"/>
      <c r="E1165" s="162"/>
      <c r="F1165" s="162"/>
      <c r="G1165" s="162"/>
      <c r="H1165" s="162"/>
      <c r="I1165" s="162"/>
      <c r="J1165" s="162"/>
      <c r="K1165" s="162"/>
      <c r="L1165" s="162"/>
      <c r="M1165" s="162"/>
      <c r="N1165" s="162"/>
      <c r="O1165" s="162"/>
      <c r="P1165" s="162"/>
      <c r="Q1165" s="162"/>
      <c r="R1165" s="162"/>
      <c r="S1165" s="162"/>
      <c r="T1165" s="162"/>
      <c r="U1165" s="162"/>
      <c r="V1165" s="162"/>
      <c r="W1165" s="162"/>
      <c r="X1165" s="162"/>
      <c r="Y1165" s="162"/>
      <c r="Z1165" s="162"/>
      <c r="AA1165" s="162"/>
      <c r="AB1165" s="162"/>
      <c r="AC1165" s="162"/>
      <c r="AD1165" s="162"/>
      <c r="AE1165" s="162"/>
      <c r="AF1165" s="162"/>
      <c r="AG1165" s="162"/>
      <c r="AH1165" s="162"/>
      <c r="AI1165" s="162"/>
      <c r="AJ1165" s="162"/>
      <c r="AK1165" s="162"/>
      <c r="AL1165" s="162"/>
      <c r="AM1165" s="162"/>
      <c r="AN1165" s="162"/>
      <c r="AO1165" s="162"/>
      <c r="AP1165" s="162"/>
      <c r="AQ1165" s="162"/>
      <c r="AR1165" s="162"/>
      <c r="AS1165" s="162"/>
      <c r="AT1165" s="162"/>
      <c r="AU1165" s="162"/>
      <c r="AV1165" s="162"/>
      <c r="AW1165" s="162"/>
      <c r="AX1165" s="163"/>
    </row>
    <row r="1166" spans="1:113" ht="12" customHeight="1">
      <c r="A1166" s="8"/>
      <c r="B1166" s="161"/>
      <c r="C1166" s="162"/>
      <c r="D1166" s="162"/>
      <c r="E1166" s="162"/>
      <c r="F1166" s="162"/>
      <c r="G1166" s="162"/>
      <c r="H1166" s="162"/>
      <c r="I1166" s="162"/>
      <c r="J1166" s="162"/>
      <c r="K1166" s="162"/>
      <c r="L1166" s="162"/>
      <c r="M1166" s="162"/>
      <c r="N1166" s="162"/>
      <c r="O1166" s="162"/>
      <c r="P1166" s="162"/>
      <c r="Q1166" s="162"/>
      <c r="R1166" s="162"/>
      <c r="S1166" s="162"/>
      <c r="T1166" s="162"/>
      <c r="U1166" s="162"/>
      <c r="V1166" s="162"/>
      <c r="W1166" s="162"/>
      <c r="X1166" s="162"/>
      <c r="Y1166" s="162"/>
      <c r="Z1166" s="162"/>
      <c r="AA1166" s="162"/>
      <c r="AB1166" s="162"/>
      <c r="AC1166" s="162"/>
      <c r="AD1166" s="162"/>
      <c r="AE1166" s="162"/>
      <c r="AF1166" s="162"/>
      <c r="AG1166" s="162"/>
      <c r="AH1166" s="162"/>
      <c r="AI1166" s="162"/>
      <c r="AJ1166" s="162"/>
      <c r="AK1166" s="162"/>
      <c r="AL1166" s="162"/>
      <c r="AM1166" s="162"/>
      <c r="AN1166" s="162"/>
      <c r="AO1166" s="162"/>
      <c r="AP1166" s="162"/>
      <c r="AQ1166" s="162"/>
      <c r="AR1166" s="162"/>
      <c r="AS1166" s="162"/>
      <c r="AT1166" s="162"/>
      <c r="AU1166" s="162"/>
      <c r="AV1166" s="162"/>
      <c r="AW1166" s="162"/>
      <c r="AX1166" s="163"/>
    </row>
    <row r="1167" spans="1:113" ht="15" thickBot="1">
      <c r="A1167" s="17"/>
      <c r="B1167" s="18"/>
      <c r="C1167" s="19"/>
      <c r="D1167" s="19"/>
      <c r="E1167" s="19"/>
      <c r="F1167" s="19"/>
      <c r="G1167" s="19"/>
      <c r="H1167" s="19"/>
      <c r="I1167" s="19"/>
      <c r="J1167" s="19"/>
      <c r="K1167" s="19"/>
      <c r="L1167" s="19"/>
      <c r="M1167" s="19"/>
      <c r="N1167" s="19"/>
      <c r="O1167" s="19"/>
      <c r="P1167" s="19"/>
      <c r="Q1167" s="19"/>
      <c r="R1167" s="19"/>
      <c r="S1167" s="19"/>
      <c r="T1167" s="19"/>
      <c r="U1167" s="19"/>
      <c r="V1167" s="19"/>
      <c r="W1167" s="19"/>
      <c r="X1167" s="19"/>
      <c r="Y1167" s="19"/>
      <c r="Z1167" s="19"/>
      <c r="AA1167" s="19"/>
      <c r="AB1167" s="19"/>
      <c r="AC1167" s="19"/>
      <c r="AD1167" s="19"/>
      <c r="AE1167" s="19"/>
      <c r="AF1167" s="19"/>
      <c r="AG1167" s="19"/>
      <c r="AH1167" s="19"/>
      <c r="AI1167" s="19"/>
      <c r="AJ1167" s="19"/>
      <c r="AK1167" s="19"/>
      <c r="AL1167" s="19"/>
      <c r="AM1167" s="19"/>
      <c r="AN1167" s="19"/>
      <c r="AO1167" s="19"/>
      <c r="AP1167" s="19"/>
      <c r="AQ1167" s="19"/>
      <c r="AR1167" s="19"/>
      <c r="AS1167" s="19"/>
      <c r="AT1167" s="19"/>
      <c r="AU1167" s="19"/>
      <c r="AV1167" s="19"/>
      <c r="AW1167" s="19"/>
      <c r="AX1167" s="20"/>
    </row>
    <row r="1168" spans="1:113">
      <c r="B1168" s="21"/>
    </row>
    <row r="1169" spans="1:113" ht="15" thickBot="1">
      <c r="A1169" s="11"/>
      <c r="B1169" s="10" t="s">
        <v>3</v>
      </c>
      <c r="C1169" s="8"/>
      <c r="D1169" s="8"/>
      <c r="E1169" s="8"/>
      <c r="F1169" s="8"/>
      <c r="G1169" s="8"/>
      <c r="H1169" s="8"/>
      <c r="I1169" s="8"/>
      <c r="J1169" s="8"/>
      <c r="K1169" s="8"/>
      <c r="L1169" s="9"/>
      <c r="M1169" s="9"/>
      <c r="N1169" s="9"/>
      <c r="O1169" s="9"/>
      <c r="P1169" s="8"/>
      <c r="Q1169" s="8"/>
      <c r="R1169" s="8"/>
      <c r="S1169" s="8"/>
      <c r="T1169" s="8"/>
      <c r="U1169" s="8"/>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c r="AW1169" s="10"/>
      <c r="AX1169" s="10"/>
      <c r="DI1169" s="6"/>
    </row>
    <row r="1170" spans="1:113" ht="14.4">
      <c r="A1170" s="8"/>
      <c r="B1170" s="12"/>
      <c r="C1170" s="7"/>
      <c r="D1170" s="7"/>
      <c r="E1170" s="7"/>
      <c r="F1170" s="7"/>
      <c r="G1170" s="7"/>
      <c r="H1170" s="7"/>
      <c r="I1170" s="7"/>
      <c r="J1170" s="7"/>
      <c r="K1170" s="7"/>
      <c r="L1170" s="13"/>
      <c r="M1170" s="13"/>
      <c r="N1170" s="13"/>
      <c r="O1170" s="13"/>
      <c r="P1170" s="7"/>
      <c r="Q1170" s="7"/>
      <c r="R1170" s="7"/>
      <c r="S1170" s="7"/>
      <c r="T1170" s="7"/>
      <c r="U1170" s="7"/>
      <c r="V1170" s="14"/>
      <c r="W1170" s="14"/>
      <c r="X1170" s="14"/>
      <c r="Y1170" s="14"/>
      <c r="Z1170" s="14"/>
      <c r="AA1170" s="14"/>
      <c r="AB1170" s="14"/>
      <c r="AC1170" s="14"/>
      <c r="AD1170" s="14"/>
      <c r="AE1170" s="14"/>
      <c r="AF1170" s="14"/>
      <c r="AG1170" s="14"/>
      <c r="AH1170" s="14"/>
      <c r="AI1170" s="14"/>
      <c r="AJ1170" s="14"/>
      <c r="AK1170" s="14"/>
      <c r="AL1170" s="14"/>
      <c r="AM1170" s="14"/>
      <c r="AN1170" s="14"/>
      <c r="AO1170" s="14"/>
      <c r="AP1170" s="14"/>
      <c r="AQ1170" s="14"/>
      <c r="AR1170" s="14"/>
      <c r="AS1170" s="14"/>
      <c r="AT1170" s="14"/>
      <c r="AU1170" s="14"/>
      <c r="AV1170" s="14"/>
      <c r="AW1170" s="14"/>
      <c r="AX1170" s="15"/>
    </row>
    <row r="1171" spans="1:113" ht="12" customHeight="1">
      <c r="A1171" s="8"/>
      <c r="B1171" s="161" t="s">
        <v>242</v>
      </c>
      <c r="C1171" s="162"/>
      <c r="D1171" s="162"/>
      <c r="E1171" s="162"/>
      <c r="F1171" s="162"/>
      <c r="G1171" s="162"/>
      <c r="H1171" s="162"/>
      <c r="I1171" s="162"/>
      <c r="J1171" s="162"/>
      <c r="K1171" s="162"/>
      <c r="L1171" s="162"/>
      <c r="M1171" s="162"/>
      <c r="N1171" s="162"/>
      <c r="O1171" s="162"/>
      <c r="P1171" s="162"/>
      <c r="Q1171" s="162"/>
      <c r="R1171" s="162"/>
      <c r="S1171" s="162"/>
      <c r="T1171" s="162"/>
      <c r="U1171" s="162"/>
      <c r="V1171" s="162"/>
      <c r="W1171" s="162"/>
      <c r="X1171" s="162"/>
      <c r="Y1171" s="162"/>
      <c r="Z1171" s="162"/>
      <c r="AA1171" s="162"/>
      <c r="AB1171" s="162"/>
      <c r="AC1171" s="162"/>
      <c r="AD1171" s="162"/>
      <c r="AE1171" s="162"/>
      <c r="AF1171" s="162"/>
      <c r="AG1171" s="162"/>
      <c r="AH1171" s="162"/>
      <c r="AI1171" s="162"/>
      <c r="AJ1171" s="162"/>
      <c r="AK1171" s="162"/>
      <c r="AL1171" s="162"/>
      <c r="AM1171" s="162"/>
      <c r="AN1171" s="162"/>
      <c r="AO1171" s="162"/>
      <c r="AP1171" s="162"/>
      <c r="AQ1171" s="162"/>
      <c r="AR1171" s="162"/>
      <c r="AS1171" s="162"/>
      <c r="AT1171" s="162"/>
      <c r="AU1171" s="162"/>
      <c r="AV1171" s="162"/>
      <c r="AW1171" s="162"/>
      <c r="AX1171" s="163"/>
    </row>
    <row r="1172" spans="1:113" ht="12" customHeight="1">
      <c r="A1172" s="8"/>
      <c r="B1172" s="161"/>
      <c r="C1172" s="162"/>
      <c r="D1172" s="162"/>
      <c r="E1172" s="162"/>
      <c r="F1172" s="162"/>
      <c r="G1172" s="162"/>
      <c r="H1172" s="162"/>
      <c r="I1172" s="162"/>
      <c r="J1172" s="162"/>
      <c r="K1172" s="162"/>
      <c r="L1172" s="162"/>
      <c r="M1172" s="162"/>
      <c r="N1172" s="162"/>
      <c r="O1172" s="162"/>
      <c r="P1172" s="162"/>
      <c r="Q1172" s="162"/>
      <c r="R1172" s="162"/>
      <c r="S1172" s="162"/>
      <c r="T1172" s="162"/>
      <c r="U1172" s="162"/>
      <c r="V1172" s="162"/>
      <c r="W1172" s="162"/>
      <c r="X1172" s="162"/>
      <c r="Y1172" s="162"/>
      <c r="Z1172" s="162"/>
      <c r="AA1172" s="162"/>
      <c r="AB1172" s="162"/>
      <c r="AC1172" s="162"/>
      <c r="AD1172" s="162"/>
      <c r="AE1172" s="162"/>
      <c r="AF1172" s="162"/>
      <c r="AG1172" s="162"/>
      <c r="AH1172" s="162"/>
      <c r="AI1172" s="162"/>
      <c r="AJ1172" s="162"/>
      <c r="AK1172" s="162"/>
      <c r="AL1172" s="162"/>
      <c r="AM1172" s="162"/>
      <c r="AN1172" s="162"/>
      <c r="AO1172" s="162"/>
      <c r="AP1172" s="162"/>
      <c r="AQ1172" s="162"/>
      <c r="AR1172" s="162"/>
      <c r="AS1172" s="162"/>
      <c r="AT1172" s="162"/>
      <c r="AU1172" s="162"/>
      <c r="AV1172" s="162"/>
      <c r="AW1172" s="162"/>
      <c r="AX1172" s="163"/>
    </row>
    <row r="1173" spans="1:113" ht="12" customHeight="1">
      <c r="A1173" s="8"/>
      <c r="B1173" s="161"/>
      <c r="C1173" s="162"/>
      <c r="D1173" s="162"/>
      <c r="E1173" s="162"/>
      <c r="F1173" s="162"/>
      <c r="G1173" s="162"/>
      <c r="H1173" s="162"/>
      <c r="I1173" s="162"/>
      <c r="J1173" s="162"/>
      <c r="K1173" s="162"/>
      <c r="L1173" s="162"/>
      <c r="M1173" s="162"/>
      <c r="N1173" s="162"/>
      <c r="O1173" s="162"/>
      <c r="P1173" s="162"/>
      <c r="Q1173" s="162"/>
      <c r="R1173" s="162"/>
      <c r="S1173" s="162"/>
      <c r="T1173" s="162"/>
      <c r="U1173" s="162"/>
      <c r="V1173" s="162"/>
      <c r="W1173" s="162"/>
      <c r="X1173" s="162"/>
      <c r="Y1173" s="162"/>
      <c r="Z1173" s="162"/>
      <c r="AA1173" s="162"/>
      <c r="AB1173" s="162"/>
      <c r="AC1173" s="162"/>
      <c r="AD1173" s="162"/>
      <c r="AE1173" s="162"/>
      <c r="AF1173" s="162"/>
      <c r="AG1173" s="162"/>
      <c r="AH1173" s="162"/>
      <c r="AI1173" s="162"/>
      <c r="AJ1173" s="162"/>
      <c r="AK1173" s="162"/>
      <c r="AL1173" s="162"/>
      <c r="AM1173" s="162"/>
      <c r="AN1173" s="162"/>
      <c r="AO1173" s="162"/>
      <c r="AP1173" s="162"/>
      <c r="AQ1173" s="162"/>
      <c r="AR1173" s="162"/>
      <c r="AS1173" s="162"/>
      <c r="AT1173" s="162"/>
      <c r="AU1173" s="162"/>
      <c r="AV1173" s="162"/>
      <c r="AW1173" s="162"/>
      <c r="AX1173" s="163"/>
    </row>
    <row r="1174" spans="1:113" ht="12" customHeight="1">
      <c r="A1174" s="8"/>
      <c r="B1174" s="161"/>
      <c r="C1174" s="162"/>
      <c r="D1174" s="162"/>
      <c r="E1174" s="162"/>
      <c r="F1174" s="162"/>
      <c r="G1174" s="162"/>
      <c r="H1174" s="162"/>
      <c r="I1174" s="162"/>
      <c r="J1174" s="162"/>
      <c r="K1174" s="162"/>
      <c r="L1174" s="162"/>
      <c r="M1174" s="162"/>
      <c r="N1174" s="162"/>
      <c r="O1174" s="162"/>
      <c r="P1174" s="162"/>
      <c r="Q1174" s="162"/>
      <c r="R1174" s="162"/>
      <c r="S1174" s="162"/>
      <c r="T1174" s="162"/>
      <c r="U1174" s="162"/>
      <c r="V1174" s="162"/>
      <c r="W1174" s="162"/>
      <c r="X1174" s="162"/>
      <c r="Y1174" s="162"/>
      <c r="Z1174" s="162"/>
      <c r="AA1174" s="162"/>
      <c r="AB1174" s="162"/>
      <c r="AC1174" s="162"/>
      <c r="AD1174" s="162"/>
      <c r="AE1174" s="162"/>
      <c r="AF1174" s="162"/>
      <c r="AG1174" s="162"/>
      <c r="AH1174" s="162"/>
      <c r="AI1174" s="162"/>
      <c r="AJ1174" s="162"/>
      <c r="AK1174" s="162"/>
      <c r="AL1174" s="162"/>
      <c r="AM1174" s="162"/>
      <c r="AN1174" s="162"/>
      <c r="AO1174" s="162"/>
      <c r="AP1174" s="162"/>
      <c r="AQ1174" s="162"/>
      <c r="AR1174" s="162"/>
      <c r="AS1174" s="162"/>
      <c r="AT1174" s="162"/>
      <c r="AU1174" s="162"/>
      <c r="AV1174" s="162"/>
      <c r="AW1174" s="162"/>
      <c r="AX1174" s="163"/>
    </row>
    <row r="1175" spans="1:113" ht="12" customHeight="1">
      <c r="A1175" s="8"/>
      <c r="B1175" s="161"/>
      <c r="C1175" s="162"/>
      <c r="D1175" s="162"/>
      <c r="E1175" s="162"/>
      <c r="F1175" s="162"/>
      <c r="G1175" s="162"/>
      <c r="H1175" s="162"/>
      <c r="I1175" s="162"/>
      <c r="J1175" s="162"/>
      <c r="K1175" s="162"/>
      <c r="L1175" s="162"/>
      <c r="M1175" s="162"/>
      <c r="N1175" s="162"/>
      <c r="O1175" s="162"/>
      <c r="P1175" s="162"/>
      <c r="Q1175" s="162"/>
      <c r="R1175" s="162"/>
      <c r="S1175" s="162"/>
      <c r="T1175" s="162"/>
      <c r="U1175" s="162"/>
      <c r="V1175" s="162"/>
      <c r="W1175" s="162"/>
      <c r="X1175" s="162"/>
      <c r="Y1175" s="162"/>
      <c r="Z1175" s="162"/>
      <c r="AA1175" s="162"/>
      <c r="AB1175" s="162"/>
      <c r="AC1175" s="162"/>
      <c r="AD1175" s="162"/>
      <c r="AE1175" s="162"/>
      <c r="AF1175" s="162"/>
      <c r="AG1175" s="162"/>
      <c r="AH1175" s="162"/>
      <c r="AI1175" s="162"/>
      <c r="AJ1175" s="162"/>
      <c r="AK1175" s="162"/>
      <c r="AL1175" s="162"/>
      <c r="AM1175" s="162"/>
      <c r="AN1175" s="162"/>
      <c r="AO1175" s="162"/>
      <c r="AP1175" s="162"/>
      <c r="AQ1175" s="162"/>
      <c r="AR1175" s="162"/>
      <c r="AS1175" s="162"/>
      <c r="AT1175" s="162"/>
      <c r="AU1175" s="162"/>
      <c r="AV1175" s="162"/>
      <c r="AW1175" s="162"/>
      <c r="AX1175" s="163"/>
    </row>
    <row r="1176" spans="1:113" ht="12" customHeight="1">
      <c r="A1176" s="8"/>
      <c r="B1176" s="161"/>
      <c r="C1176" s="162"/>
      <c r="D1176" s="162"/>
      <c r="E1176" s="162"/>
      <c r="F1176" s="162"/>
      <c r="G1176" s="162"/>
      <c r="H1176" s="162"/>
      <c r="I1176" s="162"/>
      <c r="J1176" s="162"/>
      <c r="K1176" s="162"/>
      <c r="L1176" s="162"/>
      <c r="M1176" s="162"/>
      <c r="N1176" s="162"/>
      <c r="O1176" s="162"/>
      <c r="P1176" s="162"/>
      <c r="Q1176" s="162"/>
      <c r="R1176" s="162"/>
      <c r="S1176" s="162"/>
      <c r="T1176" s="162"/>
      <c r="U1176" s="162"/>
      <c r="V1176" s="162"/>
      <c r="W1176" s="162"/>
      <c r="X1176" s="162"/>
      <c r="Y1176" s="162"/>
      <c r="Z1176" s="162"/>
      <c r="AA1176" s="162"/>
      <c r="AB1176" s="162"/>
      <c r="AC1176" s="162"/>
      <c r="AD1176" s="162"/>
      <c r="AE1176" s="162"/>
      <c r="AF1176" s="162"/>
      <c r="AG1176" s="162"/>
      <c r="AH1176" s="162"/>
      <c r="AI1176" s="162"/>
      <c r="AJ1176" s="162"/>
      <c r="AK1176" s="162"/>
      <c r="AL1176" s="162"/>
      <c r="AM1176" s="162"/>
      <c r="AN1176" s="162"/>
      <c r="AO1176" s="162"/>
      <c r="AP1176" s="162"/>
      <c r="AQ1176" s="162"/>
      <c r="AR1176" s="162"/>
      <c r="AS1176" s="162"/>
      <c r="AT1176" s="162"/>
      <c r="AU1176" s="162"/>
      <c r="AV1176" s="162"/>
      <c r="AW1176" s="162"/>
      <c r="AX1176" s="163"/>
    </row>
    <row r="1177" spans="1:113" ht="12" customHeight="1">
      <c r="A1177" s="8"/>
      <c r="B1177" s="161"/>
      <c r="C1177" s="162"/>
      <c r="D1177" s="162"/>
      <c r="E1177" s="162"/>
      <c r="F1177" s="162"/>
      <c r="G1177" s="162"/>
      <c r="H1177" s="162"/>
      <c r="I1177" s="162"/>
      <c r="J1177" s="162"/>
      <c r="K1177" s="162"/>
      <c r="L1177" s="162"/>
      <c r="M1177" s="162"/>
      <c r="N1177" s="162"/>
      <c r="O1177" s="162"/>
      <c r="P1177" s="162"/>
      <c r="Q1177" s="162"/>
      <c r="R1177" s="162"/>
      <c r="S1177" s="162"/>
      <c r="T1177" s="162"/>
      <c r="U1177" s="162"/>
      <c r="V1177" s="162"/>
      <c r="W1177" s="162"/>
      <c r="X1177" s="162"/>
      <c r="Y1177" s="162"/>
      <c r="Z1177" s="162"/>
      <c r="AA1177" s="162"/>
      <c r="AB1177" s="162"/>
      <c r="AC1177" s="162"/>
      <c r="AD1177" s="162"/>
      <c r="AE1177" s="162"/>
      <c r="AF1177" s="162"/>
      <c r="AG1177" s="162"/>
      <c r="AH1177" s="162"/>
      <c r="AI1177" s="162"/>
      <c r="AJ1177" s="162"/>
      <c r="AK1177" s="162"/>
      <c r="AL1177" s="162"/>
      <c r="AM1177" s="162"/>
      <c r="AN1177" s="162"/>
      <c r="AO1177" s="162"/>
      <c r="AP1177" s="162"/>
      <c r="AQ1177" s="162"/>
      <c r="AR1177" s="162"/>
      <c r="AS1177" s="162"/>
      <c r="AT1177" s="162"/>
      <c r="AU1177" s="162"/>
      <c r="AV1177" s="162"/>
      <c r="AW1177" s="162"/>
      <c r="AX1177" s="163"/>
    </row>
    <row r="1178" spans="1:113" ht="12" customHeight="1">
      <c r="A1178" s="8"/>
      <c r="B1178" s="161"/>
      <c r="C1178" s="162"/>
      <c r="D1178" s="162"/>
      <c r="E1178" s="162"/>
      <c r="F1178" s="162"/>
      <c r="G1178" s="162"/>
      <c r="H1178" s="162"/>
      <c r="I1178" s="162"/>
      <c r="J1178" s="162"/>
      <c r="K1178" s="162"/>
      <c r="L1178" s="162"/>
      <c r="M1178" s="162"/>
      <c r="N1178" s="162"/>
      <c r="O1178" s="162"/>
      <c r="P1178" s="162"/>
      <c r="Q1178" s="162"/>
      <c r="R1178" s="162"/>
      <c r="S1178" s="162"/>
      <c r="T1178" s="162"/>
      <c r="U1178" s="162"/>
      <c r="V1178" s="162"/>
      <c r="W1178" s="162"/>
      <c r="X1178" s="162"/>
      <c r="Y1178" s="162"/>
      <c r="Z1178" s="162"/>
      <c r="AA1178" s="162"/>
      <c r="AB1178" s="162"/>
      <c r="AC1178" s="162"/>
      <c r="AD1178" s="162"/>
      <c r="AE1178" s="162"/>
      <c r="AF1178" s="162"/>
      <c r="AG1178" s="162"/>
      <c r="AH1178" s="162"/>
      <c r="AI1178" s="162"/>
      <c r="AJ1178" s="162"/>
      <c r="AK1178" s="162"/>
      <c r="AL1178" s="162"/>
      <c r="AM1178" s="162"/>
      <c r="AN1178" s="162"/>
      <c r="AO1178" s="162"/>
      <c r="AP1178" s="162"/>
      <c r="AQ1178" s="162"/>
      <c r="AR1178" s="162"/>
      <c r="AS1178" s="162"/>
      <c r="AT1178" s="162"/>
      <c r="AU1178" s="162"/>
      <c r="AV1178" s="162"/>
      <c r="AW1178" s="162"/>
      <c r="AX1178" s="163"/>
    </row>
    <row r="1179" spans="1:113" ht="12" customHeight="1">
      <c r="A1179" s="8"/>
      <c r="B1179" s="161"/>
      <c r="C1179" s="162"/>
      <c r="D1179" s="162"/>
      <c r="E1179" s="162"/>
      <c r="F1179" s="162"/>
      <c r="G1179" s="162"/>
      <c r="H1179" s="162"/>
      <c r="I1179" s="162"/>
      <c r="J1179" s="162"/>
      <c r="K1179" s="162"/>
      <c r="L1179" s="162"/>
      <c r="M1179" s="162"/>
      <c r="N1179" s="162"/>
      <c r="O1179" s="162"/>
      <c r="P1179" s="162"/>
      <c r="Q1179" s="162"/>
      <c r="R1179" s="162"/>
      <c r="S1179" s="162"/>
      <c r="T1179" s="162"/>
      <c r="U1179" s="162"/>
      <c r="V1179" s="162"/>
      <c r="W1179" s="162"/>
      <c r="X1179" s="162"/>
      <c r="Y1179" s="162"/>
      <c r="Z1179" s="162"/>
      <c r="AA1179" s="162"/>
      <c r="AB1179" s="162"/>
      <c r="AC1179" s="162"/>
      <c r="AD1179" s="162"/>
      <c r="AE1179" s="162"/>
      <c r="AF1179" s="162"/>
      <c r="AG1179" s="162"/>
      <c r="AH1179" s="162"/>
      <c r="AI1179" s="162"/>
      <c r="AJ1179" s="162"/>
      <c r="AK1179" s="162"/>
      <c r="AL1179" s="162"/>
      <c r="AM1179" s="162"/>
      <c r="AN1179" s="162"/>
      <c r="AO1179" s="162"/>
      <c r="AP1179" s="162"/>
      <c r="AQ1179" s="162"/>
      <c r="AR1179" s="162"/>
      <c r="AS1179" s="162"/>
      <c r="AT1179" s="162"/>
      <c r="AU1179" s="162"/>
      <c r="AV1179" s="162"/>
      <c r="AW1179" s="162"/>
      <c r="AX1179" s="163"/>
    </row>
    <row r="1180" spans="1:113" ht="12" customHeight="1">
      <c r="A1180" s="8"/>
      <c r="B1180" s="161"/>
      <c r="C1180" s="162"/>
      <c r="D1180" s="162"/>
      <c r="E1180" s="162"/>
      <c r="F1180" s="162"/>
      <c r="G1180" s="162"/>
      <c r="H1180" s="162"/>
      <c r="I1180" s="162"/>
      <c r="J1180" s="162"/>
      <c r="K1180" s="162"/>
      <c r="L1180" s="162"/>
      <c r="M1180" s="162"/>
      <c r="N1180" s="162"/>
      <c r="O1180" s="162"/>
      <c r="P1180" s="162"/>
      <c r="Q1180" s="162"/>
      <c r="R1180" s="162"/>
      <c r="S1180" s="162"/>
      <c r="T1180" s="162"/>
      <c r="U1180" s="162"/>
      <c r="V1180" s="162"/>
      <c r="W1180" s="162"/>
      <c r="X1180" s="162"/>
      <c r="Y1180" s="162"/>
      <c r="Z1180" s="162"/>
      <c r="AA1180" s="162"/>
      <c r="AB1180" s="162"/>
      <c r="AC1180" s="162"/>
      <c r="AD1180" s="162"/>
      <c r="AE1180" s="162"/>
      <c r="AF1180" s="162"/>
      <c r="AG1180" s="162"/>
      <c r="AH1180" s="162"/>
      <c r="AI1180" s="162"/>
      <c r="AJ1180" s="162"/>
      <c r="AK1180" s="162"/>
      <c r="AL1180" s="162"/>
      <c r="AM1180" s="162"/>
      <c r="AN1180" s="162"/>
      <c r="AO1180" s="162"/>
      <c r="AP1180" s="162"/>
      <c r="AQ1180" s="162"/>
      <c r="AR1180" s="162"/>
      <c r="AS1180" s="162"/>
      <c r="AT1180" s="162"/>
      <c r="AU1180" s="162"/>
      <c r="AV1180" s="162"/>
      <c r="AW1180" s="162"/>
      <c r="AX1180" s="163"/>
    </row>
    <row r="1181" spans="1:113" ht="12" customHeight="1">
      <c r="A1181" s="8"/>
      <c r="B1181" s="161"/>
      <c r="C1181" s="162"/>
      <c r="D1181" s="162"/>
      <c r="E1181" s="162"/>
      <c r="F1181" s="162"/>
      <c r="G1181" s="162"/>
      <c r="H1181" s="162"/>
      <c r="I1181" s="162"/>
      <c r="J1181" s="162"/>
      <c r="K1181" s="162"/>
      <c r="L1181" s="162"/>
      <c r="M1181" s="162"/>
      <c r="N1181" s="162"/>
      <c r="O1181" s="162"/>
      <c r="P1181" s="162"/>
      <c r="Q1181" s="162"/>
      <c r="R1181" s="162"/>
      <c r="S1181" s="162"/>
      <c r="T1181" s="162"/>
      <c r="U1181" s="162"/>
      <c r="V1181" s="162"/>
      <c r="W1181" s="162"/>
      <c r="X1181" s="162"/>
      <c r="Y1181" s="162"/>
      <c r="Z1181" s="162"/>
      <c r="AA1181" s="162"/>
      <c r="AB1181" s="162"/>
      <c r="AC1181" s="162"/>
      <c r="AD1181" s="162"/>
      <c r="AE1181" s="162"/>
      <c r="AF1181" s="162"/>
      <c r="AG1181" s="162"/>
      <c r="AH1181" s="162"/>
      <c r="AI1181" s="162"/>
      <c r="AJ1181" s="162"/>
      <c r="AK1181" s="162"/>
      <c r="AL1181" s="162"/>
      <c r="AM1181" s="162"/>
      <c r="AN1181" s="162"/>
      <c r="AO1181" s="162"/>
      <c r="AP1181" s="162"/>
      <c r="AQ1181" s="162"/>
      <c r="AR1181" s="162"/>
      <c r="AS1181" s="162"/>
      <c r="AT1181" s="162"/>
      <c r="AU1181" s="162"/>
      <c r="AV1181" s="162"/>
      <c r="AW1181" s="162"/>
      <c r="AX1181" s="163"/>
    </row>
    <row r="1182" spans="1:113" ht="12" customHeight="1">
      <c r="A1182" s="8"/>
      <c r="B1182" s="161"/>
      <c r="C1182" s="162"/>
      <c r="D1182" s="162"/>
      <c r="E1182" s="162"/>
      <c r="F1182" s="162"/>
      <c r="G1182" s="162"/>
      <c r="H1182" s="162"/>
      <c r="I1182" s="162"/>
      <c r="J1182" s="162"/>
      <c r="K1182" s="162"/>
      <c r="L1182" s="162"/>
      <c r="M1182" s="162"/>
      <c r="N1182" s="162"/>
      <c r="O1182" s="162"/>
      <c r="P1182" s="162"/>
      <c r="Q1182" s="162"/>
      <c r="R1182" s="162"/>
      <c r="S1182" s="162"/>
      <c r="T1182" s="162"/>
      <c r="U1182" s="162"/>
      <c r="V1182" s="162"/>
      <c r="W1182" s="162"/>
      <c r="X1182" s="162"/>
      <c r="Y1182" s="162"/>
      <c r="Z1182" s="162"/>
      <c r="AA1182" s="162"/>
      <c r="AB1182" s="162"/>
      <c r="AC1182" s="162"/>
      <c r="AD1182" s="162"/>
      <c r="AE1182" s="162"/>
      <c r="AF1182" s="162"/>
      <c r="AG1182" s="162"/>
      <c r="AH1182" s="162"/>
      <c r="AI1182" s="162"/>
      <c r="AJ1182" s="162"/>
      <c r="AK1182" s="162"/>
      <c r="AL1182" s="162"/>
      <c r="AM1182" s="162"/>
      <c r="AN1182" s="162"/>
      <c r="AO1182" s="162"/>
      <c r="AP1182" s="162"/>
      <c r="AQ1182" s="162"/>
      <c r="AR1182" s="162"/>
      <c r="AS1182" s="162"/>
      <c r="AT1182" s="162"/>
      <c r="AU1182" s="162"/>
      <c r="AV1182" s="162"/>
      <c r="AW1182" s="162"/>
      <c r="AX1182" s="163"/>
    </row>
    <row r="1183" spans="1:113" ht="12" customHeight="1">
      <c r="A1183" s="8"/>
      <c r="B1183" s="161"/>
      <c r="C1183" s="162"/>
      <c r="D1183" s="162"/>
      <c r="E1183" s="162"/>
      <c r="F1183" s="162"/>
      <c r="G1183" s="162"/>
      <c r="H1183" s="162"/>
      <c r="I1183" s="162"/>
      <c r="J1183" s="162"/>
      <c r="K1183" s="162"/>
      <c r="L1183" s="162"/>
      <c r="M1183" s="162"/>
      <c r="N1183" s="162"/>
      <c r="O1183" s="162"/>
      <c r="P1183" s="162"/>
      <c r="Q1183" s="162"/>
      <c r="R1183" s="162"/>
      <c r="S1183" s="162"/>
      <c r="T1183" s="162"/>
      <c r="U1183" s="162"/>
      <c r="V1183" s="162"/>
      <c r="W1183" s="162"/>
      <c r="X1183" s="162"/>
      <c r="Y1183" s="162"/>
      <c r="Z1183" s="162"/>
      <c r="AA1183" s="162"/>
      <c r="AB1183" s="162"/>
      <c r="AC1183" s="162"/>
      <c r="AD1183" s="162"/>
      <c r="AE1183" s="162"/>
      <c r="AF1183" s="162"/>
      <c r="AG1183" s="162"/>
      <c r="AH1183" s="162"/>
      <c r="AI1183" s="162"/>
      <c r="AJ1183" s="162"/>
      <c r="AK1183" s="162"/>
      <c r="AL1183" s="162"/>
      <c r="AM1183" s="162"/>
      <c r="AN1183" s="162"/>
      <c r="AO1183" s="162"/>
      <c r="AP1183" s="162"/>
      <c r="AQ1183" s="162"/>
      <c r="AR1183" s="162"/>
      <c r="AS1183" s="162"/>
      <c r="AT1183" s="162"/>
      <c r="AU1183" s="162"/>
      <c r="AV1183" s="162"/>
      <c r="AW1183" s="162"/>
      <c r="AX1183" s="163"/>
    </row>
    <row r="1184" spans="1:113" ht="12" customHeight="1">
      <c r="A1184" s="8"/>
      <c r="B1184" s="161"/>
      <c r="C1184" s="162"/>
      <c r="D1184" s="162"/>
      <c r="E1184" s="162"/>
      <c r="F1184" s="162"/>
      <c r="G1184" s="162"/>
      <c r="H1184" s="162"/>
      <c r="I1184" s="162"/>
      <c r="J1184" s="162"/>
      <c r="K1184" s="162"/>
      <c r="L1184" s="162"/>
      <c r="M1184" s="162"/>
      <c r="N1184" s="162"/>
      <c r="O1184" s="162"/>
      <c r="P1184" s="162"/>
      <c r="Q1184" s="162"/>
      <c r="R1184" s="162"/>
      <c r="S1184" s="162"/>
      <c r="T1184" s="162"/>
      <c r="U1184" s="162"/>
      <c r="V1184" s="162"/>
      <c r="W1184" s="162"/>
      <c r="X1184" s="162"/>
      <c r="Y1184" s="162"/>
      <c r="Z1184" s="162"/>
      <c r="AA1184" s="162"/>
      <c r="AB1184" s="162"/>
      <c r="AC1184" s="162"/>
      <c r="AD1184" s="162"/>
      <c r="AE1184" s="162"/>
      <c r="AF1184" s="162"/>
      <c r="AG1184" s="162"/>
      <c r="AH1184" s="162"/>
      <c r="AI1184" s="162"/>
      <c r="AJ1184" s="162"/>
      <c r="AK1184" s="162"/>
      <c r="AL1184" s="162"/>
      <c r="AM1184" s="162"/>
      <c r="AN1184" s="162"/>
      <c r="AO1184" s="162"/>
      <c r="AP1184" s="162"/>
      <c r="AQ1184" s="162"/>
      <c r="AR1184" s="162"/>
      <c r="AS1184" s="162"/>
      <c r="AT1184" s="162"/>
      <c r="AU1184" s="162"/>
      <c r="AV1184" s="162"/>
      <c r="AW1184" s="162"/>
      <c r="AX1184" s="163"/>
    </row>
    <row r="1185" spans="1:251" ht="12" customHeight="1">
      <c r="A1185" s="8"/>
      <c r="B1185" s="161"/>
      <c r="C1185" s="162"/>
      <c r="D1185" s="162"/>
      <c r="E1185" s="162"/>
      <c r="F1185" s="162"/>
      <c r="G1185" s="162"/>
      <c r="H1185" s="162"/>
      <c r="I1185" s="162"/>
      <c r="J1185" s="162"/>
      <c r="K1185" s="162"/>
      <c r="L1185" s="162"/>
      <c r="M1185" s="162"/>
      <c r="N1185" s="162"/>
      <c r="O1185" s="162"/>
      <c r="P1185" s="162"/>
      <c r="Q1185" s="162"/>
      <c r="R1185" s="162"/>
      <c r="S1185" s="162"/>
      <c r="T1185" s="162"/>
      <c r="U1185" s="162"/>
      <c r="V1185" s="162"/>
      <c r="W1185" s="162"/>
      <c r="X1185" s="162"/>
      <c r="Y1185" s="162"/>
      <c r="Z1185" s="162"/>
      <c r="AA1185" s="162"/>
      <c r="AB1185" s="162"/>
      <c r="AC1185" s="162"/>
      <c r="AD1185" s="162"/>
      <c r="AE1185" s="162"/>
      <c r="AF1185" s="162"/>
      <c r="AG1185" s="162"/>
      <c r="AH1185" s="162"/>
      <c r="AI1185" s="162"/>
      <c r="AJ1185" s="162"/>
      <c r="AK1185" s="162"/>
      <c r="AL1185" s="162"/>
      <c r="AM1185" s="162"/>
      <c r="AN1185" s="162"/>
      <c r="AO1185" s="162"/>
      <c r="AP1185" s="162"/>
      <c r="AQ1185" s="162"/>
      <c r="AR1185" s="162"/>
      <c r="AS1185" s="162"/>
      <c r="AT1185" s="162"/>
      <c r="AU1185" s="162"/>
      <c r="AV1185" s="162"/>
      <c r="AW1185" s="162"/>
      <c r="AX1185" s="163"/>
    </row>
    <row r="1186" spans="1:251" ht="12" customHeight="1">
      <c r="A1186" s="8"/>
      <c r="B1186" s="161"/>
      <c r="C1186" s="162"/>
      <c r="D1186" s="162"/>
      <c r="E1186" s="162"/>
      <c r="F1186" s="162"/>
      <c r="G1186" s="162"/>
      <c r="H1186" s="162"/>
      <c r="I1186" s="162"/>
      <c r="J1186" s="162"/>
      <c r="K1186" s="162"/>
      <c r="L1186" s="162"/>
      <c r="M1186" s="162"/>
      <c r="N1186" s="162"/>
      <c r="O1186" s="162"/>
      <c r="P1186" s="162"/>
      <c r="Q1186" s="162"/>
      <c r="R1186" s="162"/>
      <c r="S1186" s="162"/>
      <c r="T1186" s="162"/>
      <c r="U1186" s="162"/>
      <c r="V1186" s="162"/>
      <c r="W1186" s="162"/>
      <c r="X1186" s="162"/>
      <c r="Y1186" s="162"/>
      <c r="Z1186" s="162"/>
      <c r="AA1186" s="162"/>
      <c r="AB1186" s="162"/>
      <c r="AC1186" s="162"/>
      <c r="AD1186" s="162"/>
      <c r="AE1186" s="162"/>
      <c r="AF1186" s="162"/>
      <c r="AG1186" s="162"/>
      <c r="AH1186" s="162"/>
      <c r="AI1186" s="162"/>
      <c r="AJ1186" s="162"/>
      <c r="AK1186" s="162"/>
      <c r="AL1186" s="162"/>
      <c r="AM1186" s="162"/>
      <c r="AN1186" s="162"/>
      <c r="AO1186" s="162"/>
      <c r="AP1186" s="162"/>
      <c r="AQ1186" s="162"/>
      <c r="AR1186" s="162"/>
      <c r="AS1186" s="162"/>
      <c r="AT1186" s="162"/>
      <c r="AU1186" s="162"/>
      <c r="AV1186" s="162"/>
      <c r="AW1186" s="162"/>
      <c r="AX1186" s="163"/>
    </row>
    <row r="1187" spans="1:251" ht="12" customHeight="1">
      <c r="A1187" s="8"/>
      <c r="B1187" s="161"/>
      <c r="C1187" s="162"/>
      <c r="D1187" s="162"/>
      <c r="E1187" s="162"/>
      <c r="F1187" s="162"/>
      <c r="G1187" s="162"/>
      <c r="H1187" s="162"/>
      <c r="I1187" s="162"/>
      <c r="J1187" s="162"/>
      <c r="K1187" s="162"/>
      <c r="L1187" s="162"/>
      <c r="M1187" s="162"/>
      <c r="N1187" s="162"/>
      <c r="O1187" s="162"/>
      <c r="P1187" s="162"/>
      <c r="Q1187" s="162"/>
      <c r="R1187" s="162"/>
      <c r="S1187" s="162"/>
      <c r="T1187" s="162"/>
      <c r="U1187" s="162"/>
      <c r="V1187" s="162"/>
      <c r="W1187" s="162"/>
      <c r="X1187" s="162"/>
      <c r="Y1187" s="162"/>
      <c r="Z1187" s="162"/>
      <c r="AA1187" s="162"/>
      <c r="AB1187" s="162"/>
      <c r="AC1187" s="162"/>
      <c r="AD1187" s="162"/>
      <c r="AE1187" s="162"/>
      <c r="AF1187" s="162"/>
      <c r="AG1187" s="162"/>
      <c r="AH1187" s="162"/>
      <c r="AI1187" s="162"/>
      <c r="AJ1187" s="162"/>
      <c r="AK1187" s="162"/>
      <c r="AL1187" s="162"/>
      <c r="AM1187" s="162"/>
      <c r="AN1187" s="162"/>
      <c r="AO1187" s="162"/>
      <c r="AP1187" s="162"/>
      <c r="AQ1187" s="162"/>
      <c r="AR1187" s="162"/>
      <c r="AS1187" s="162"/>
      <c r="AT1187" s="162"/>
      <c r="AU1187" s="162"/>
      <c r="AV1187" s="162"/>
      <c r="AW1187" s="162"/>
      <c r="AX1187" s="163"/>
      <c r="BC1187" s="16"/>
    </row>
    <row r="1188" spans="1:251" ht="12" customHeight="1">
      <c r="A1188" s="8"/>
      <c r="B1188" s="161"/>
      <c r="C1188" s="162"/>
      <c r="D1188" s="162"/>
      <c r="E1188" s="162"/>
      <c r="F1188" s="162"/>
      <c r="G1188" s="162"/>
      <c r="H1188" s="162"/>
      <c r="I1188" s="162"/>
      <c r="J1188" s="162"/>
      <c r="K1188" s="162"/>
      <c r="L1188" s="162"/>
      <c r="M1188" s="162"/>
      <c r="N1188" s="162"/>
      <c r="O1188" s="162"/>
      <c r="P1188" s="162"/>
      <c r="Q1188" s="162"/>
      <c r="R1188" s="162"/>
      <c r="S1188" s="162"/>
      <c r="T1188" s="162"/>
      <c r="U1188" s="162"/>
      <c r="V1188" s="162"/>
      <c r="W1188" s="162"/>
      <c r="X1188" s="162"/>
      <c r="Y1188" s="162"/>
      <c r="Z1188" s="162"/>
      <c r="AA1188" s="162"/>
      <c r="AB1188" s="162"/>
      <c r="AC1188" s="162"/>
      <c r="AD1188" s="162"/>
      <c r="AE1188" s="162"/>
      <c r="AF1188" s="162"/>
      <c r="AG1188" s="162"/>
      <c r="AH1188" s="162"/>
      <c r="AI1188" s="162"/>
      <c r="AJ1188" s="162"/>
      <c r="AK1188" s="162"/>
      <c r="AL1188" s="162"/>
      <c r="AM1188" s="162"/>
      <c r="AN1188" s="162"/>
      <c r="AO1188" s="162"/>
      <c r="AP1188" s="162"/>
      <c r="AQ1188" s="162"/>
      <c r="AR1188" s="162"/>
      <c r="AS1188" s="162"/>
      <c r="AT1188" s="162"/>
      <c r="AU1188" s="162"/>
      <c r="AV1188" s="162"/>
      <c r="AW1188" s="162"/>
      <c r="AX1188" s="163"/>
    </row>
    <row r="1189" spans="1:251" ht="12" customHeight="1">
      <c r="A1189" s="8"/>
      <c r="B1189" s="161"/>
      <c r="C1189" s="162"/>
      <c r="D1189" s="162"/>
      <c r="E1189" s="162"/>
      <c r="F1189" s="162"/>
      <c r="G1189" s="162"/>
      <c r="H1189" s="162"/>
      <c r="I1189" s="162"/>
      <c r="J1189" s="162"/>
      <c r="K1189" s="162"/>
      <c r="L1189" s="162"/>
      <c r="M1189" s="162"/>
      <c r="N1189" s="162"/>
      <c r="O1189" s="162"/>
      <c r="P1189" s="162"/>
      <c r="Q1189" s="162"/>
      <c r="R1189" s="162"/>
      <c r="S1189" s="162"/>
      <c r="T1189" s="162"/>
      <c r="U1189" s="162"/>
      <c r="V1189" s="162"/>
      <c r="W1189" s="162"/>
      <c r="X1189" s="162"/>
      <c r="Y1189" s="162"/>
      <c r="Z1189" s="162"/>
      <c r="AA1189" s="162"/>
      <c r="AB1189" s="162"/>
      <c r="AC1189" s="162"/>
      <c r="AD1189" s="162"/>
      <c r="AE1189" s="162"/>
      <c r="AF1189" s="162"/>
      <c r="AG1189" s="162"/>
      <c r="AH1189" s="162"/>
      <c r="AI1189" s="162"/>
      <c r="AJ1189" s="162"/>
      <c r="AK1189" s="162"/>
      <c r="AL1189" s="162"/>
      <c r="AM1189" s="162"/>
      <c r="AN1189" s="162"/>
      <c r="AO1189" s="162"/>
      <c r="AP1189" s="162"/>
      <c r="AQ1189" s="162"/>
      <c r="AR1189" s="162"/>
      <c r="AS1189" s="162"/>
      <c r="AT1189" s="162"/>
      <c r="AU1189" s="162"/>
      <c r="AV1189" s="162"/>
      <c r="AW1189" s="162"/>
      <c r="AX1189" s="163"/>
    </row>
    <row r="1190" spans="1:251" ht="12" customHeight="1">
      <c r="A1190" s="8"/>
      <c r="B1190" s="161"/>
      <c r="C1190" s="162"/>
      <c r="D1190" s="162"/>
      <c r="E1190" s="162"/>
      <c r="F1190" s="162"/>
      <c r="G1190" s="162"/>
      <c r="H1190" s="162"/>
      <c r="I1190" s="162"/>
      <c r="J1190" s="162"/>
      <c r="K1190" s="162"/>
      <c r="L1190" s="162"/>
      <c r="M1190" s="162"/>
      <c r="N1190" s="162"/>
      <c r="O1190" s="162"/>
      <c r="P1190" s="162"/>
      <c r="Q1190" s="162"/>
      <c r="R1190" s="162"/>
      <c r="S1190" s="162"/>
      <c r="T1190" s="162"/>
      <c r="U1190" s="162"/>
      <c r="V1190" s="162"/>
      <c r="W1190" s="162"/>
      <c r="X1190" s="162"/>
      <c r="Y1190" s="162"/>
      <c r="Z1190" s="162"/>
      <c r="AA1190" s="162"/>
      <c r="AB1190" s="162"/>
      <c r="AC1190" s="162"/>
      <c r="AD1190" s="162"/>
      <c r="AE1190" s="162"/>
      <c r="AF1190" s="162"/>
      <c r="AG1190" s="162"/>
      <c r="AH1190" s="162"/>
      <c r="AI1190" s="162"/>
      <c r="AJ1190" s="162"/>
      <c r="AK1190" s="162"/>
      <c r="AL1190" s="162"/>
      <c r="AM1190" s="162"/>
      <c r="AN1190" s="162"/>
      <c r="AO1190" s="162"/>
      <c r="AP1190" s="162"/>
      <c r="AQ1190" s="162"/>
      <c r="AR1190" s="162"/>
      <c r="AS1190" s="162"/>
      <c r="AT1190" s="162"/>
      <c r="AU1190" s="162"/>
      <c r="AV1190" s="162"/>
      <c r="AW1190" s="162"/>
      <c r="AX1190" s="163"/>
    </row>
    <row r="1191" spans="1:251" ht="15" thickBot="1">
      <c r="A1191" s="17"/>
      <c r="B1191" s="18"/>
      <c r="C1191" s="19"/>
      <c r="D1191" s="19"/>
      <c r="E1191" s="19"/>
      <c r="F1191" s="19"/>
      <c r="G1191" s="19"/>
      <c r="H1191" s="19"/>
      <c r="I1191" s="19"/>
      <c r="J1191" s="19"/>
      <c r="K1191" s="19"/>
      <c r="L1191" s="19"/>
      <c r="M1191" s="19"/>
      <c r="N1191" s="19"/>
      <c r="O1191" s="19"/>
      <c r="P1191" s="19"/>
      <c r="Q1191" s="19"/>
      <c r="R1191" s="19"/>
      <c r="S1191" s="19"/>
      <c r="T1191" s="19"/>
      <c r="U1191" s="19"/>
      <c r="V1191" s="19"/>
      <c r="W1191" s="19"/>
      <c r="X1191" s="19"/>
      <c r="Y1191" s="19"/>
      <c r="Z1191" s="19"/>
      <c r="AA1191" s="19"/>
      <c r="AB1191" s="19"/>
      <c r="AC1191" s="19"/>
      <c r="AD1191" s="19"/>
      <c r="AE1191" s="19"/>
      <c r="AF1191" s="19"/>
      <c r="AG1191" s="19"/>
      <c r="AH1191" s="19"/>
      <c r="AI1191" s="19"/>
      <c r="AJ1191" s="19"/>
      <c r="AK1191" s="19"/>
      <c r="AL1191" s="19"/>
      <c r="AM1191" s="19"/>
      <c r="AN1191" s="19"/>
      <c r="AO1191" s="19"/>
      <c r="AP1191" s="19"/>
      <c r="AQ1191" s="19"/>
      <c r="AR1191" s="19"/>
      <c r="AS1191" s="19"/>
      <c r="AT1191" s="19"/>
      <c r="AU1191" s="19"/>
      <c r="AV1191" s="19"/>
      <c r="AW1191" s="19"/>
      <c r="AX1191" s="20"/>
    </row>
    <row r="1192" spans="1:251">
      <c r="B1192" s="21"/>
    </row>
    <row r="1193" spans="1:251" ht="14.4">
      <c r="B1193" s="10" t="s">
        <v>4</v>
      </c>
      <c r="C1193" s="8"/>
      <c r="D1193" s="8"/>
      <c r="E1193" s="8"/>
      <c r="F1193" s="8"/>
      <c r="G1193" s="8"/>
      <c r="H1193" s="8"/>
      <c r="I1193" s="8"/>
      <c r="J1193" s="8"/>
      <c r="K1193" s="8"/>
      <c r="L1193" s="9"/>
      <c r="M1193" s="9"/>
      <c r="N1193" s="9"/>
      <c r="O1193" s="9"/>
      <c r="P1193" s="8"/>
      <c r="Q1193" s="8"/>
      <c r="R1193" s="8"/>
      <c r="S1193" s="8"/>
      <c r="T1193" s="8"/>
      <c r="U1193" s="8"/>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c r="AW1193" s="10"/>
      <c r="AX1193" s="10"/>
    </row>
    <row r="1194" spans="1:251" ht="15" thickBot="1">
      <c r="B1194" s="8"/>
      <c r="C1194" s="8"/>
      <c r="D1194" s="8"/>
      <c r="E1194" s="8"/>
      <c r="F1194" s="8"/>
      <c r="G1194" s="8"/>
      <c r="H1194" s="8"/>
      <c r="I1194" s="8"/>
      <c r="J1194" s="8"/>
      <c r="K1194" s="8"/>
      <c r="L1194" s="9"/>
      <c r="M1194" s="9"/>
      <c r="N1194" s="9"/>
      <c r="O1194" s="9"/>
      <c r="P1194" s="8"/>
      <c r="Q1194" s="8"/>
      <c r="R1194" s="8"/>
      <c r="S1194" s="8"/>
      <c r="T1194" s="8"/>
      <c r="U1194" s="8"/>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22" t="s">
        <v>5</v>
      </c>
    </row>
    <row r="1195" spans="1:251" s="16" customFormat="1" ht="13.5" customHeight="1">
      <c r="A1195" s="8"/>
      <c r="B1195" s="164" t="s">
        <v>6</v>
      </c>
      <c r="C1195" s="154"/>
      <c r="D1195" s="154"/>
      <c r="E1195" s="154"/>
      <c r="F1195" s="154"/>
      <c r="G1195" s="154"/>
      <c r="H1195" s="154"/>
      <c r="I1195" s="154"/>
      <c r="J1195" s="154"/>
      <c r="K1195" s="154"/>
      <c r="L1195" s="154"/>
      <c r="M1195" s="154"/>
      <c r="N1195" s="154"/>
      <c r="O1195" s="154"/>
      <c r="P1195" s="154"/>
      <c r="Q1195" s="154"/>
      <c r="R1195" s="154"/>
      <c r="S1195" s="154"/>
      <c r="T1195" s="154"/>
      <c r="U1195" s="154"/>
      <c r="V1195" s="154"/>
      <c r="W1195" s="154"/>
      <c r="X1195" s="154"/>
      <c r="Y1195" s="154"/>
      <c r="Z1195" s="155"/>
      <c r="AA1195" s="153" t="s">
        <v>9</v>
      </c>
      <c r="AB1195" s="154"/>
      <c r="AC1195" s="154"/>
      <c r="AD1195" s="154"/>
      <c r="AE1195" s="154"/>
      <c r="AF1195" s="154"/>
      <c r="AG1195" s="154"/>
      <c r="AH1195" s="154"/>
      <c r="AI1195" s="155"/>
      <c r="AJ1195" s="153" t="s">
        <v>10</v>
      </c>
      <c r="AK1195" s="154"/>
      <c r="AL1195" s="154"/>
      <c r="AM1195" s="154"/>
      <c r="AN1195" s="154"/>
      <c r="AO1195" s="154"/>
      <c r="AP1195" s="154"/>
      <c r="AQ1195" s="154"/>
      <c r="AR1195" s="155"/>
      <c r="AS1195" s="153" t="s">
        <v>7</v>
      </c>
      <c r="AT1195" s="154"/>
      <c r="AU1195" s="154"/>
      <c r="AV1195" s="154"/>
      <c r="AW1195" s="154"/>
      <c r="AX1195" s="159"/>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c r="FD1195" s="2"/>
      <c r="FE1195" s="2"/>
      <c r="FF1195" s="2"/>
      <c r="FG1195" s="2"/>
      <c r="FH1195" s="2"/>
      <c r="FI1195" s="2"/>
      <c r="FJ1195" s="2"/>
      <c r="FK1195" s="2"/>
      <c r="FL1195" s="2"/>
      <c r="FM1195" s="2"/>
      <c r="FN1195" s="2"/>
      <c r="FO1195" s="2"/>
      <c r="FP1195" s="2"/>
      <c r="FQ1195" s="2"/>
      <c r="FR1195" s="2"/>
      <c r="FS1195" s="2"/>
      <c r="FT1195" s="2"/>
      <c r="FU1195" s="2"/>
      <c r="FV1195" s="2"/>
      <c r="FW1195" s="2"/>
      <c r="FX1195" s="2"/>
      <c r="FY1195" s="2"/>
      <c r="FZ1195" s="2"/>
      <c r="GA1195" s="2"/>
      <c r="GB1195" s="2"/>
      <c r="GC1195" s="2"/>
      <c r="GD1195" s="2"/>
      <c r="GE1195" s="2"/>
      <c r="GF1195" s="2"/>
      <c r="GG1195" s="2"/>
      <c r="GH1195" s="2"/>
      <c r="GI1195" s="2"/>
      <c r="GJ1195" s="2"/>
      <c r="GK1195" s="2"/>
      <c r="GL1195" s="2"/>
      <c r="GM1195" s="2"/>
      <c r="GN1195" s="2"/>
      <c r="GO1195" s="2"/>
      <c r="GP1195" s="2"/>
      <c r="GQ1195" s="2"/>
      <c r="GR1195" s="2"/>
      <c r="GS1195" s="2"/>
      <c r="GT1195" s="2"/>
      <c r="GU1195" s="2"/>
      <c r="GV1195" s="2"/>
      <c r="GW1195" s="2"/>
      <c r="GX1195" s="2"/>
      <c r="GY1195" s="2"/>
      <c r="GZ1195" s="2"/>
      <c r="HA1195" s="2"/>
      <c r="HB1195" s="2"/>
      <c r="HC1195" s="2"/>
      <c r="HD1195" s="2"/>
      <c r="HE1195" s="2"/>
      <c r="HF1195" s="2"/>
      <c r="HG1195" s="2"/>
      <c r="HH1195" s="2"/>
      <c r="HI1195" s="2"/>
      <c r="HJ1195" s="2"/>
      <c r="HK1195" s="2"/>
      <c r="HL1195" s="2"/>
      <c r="HM1195" s="2"/>
      <c r="HN1195" s="2"/>
      <c r="HO1195" s="2"/>
      <c r="HP1195" s="2"/>
      <c r="HQ1195" s="2"/>
      <c r="HR1195" s="2"/>
      <c r="HS1195" s="2"/>
      <c r="HT1195" s="2"/>
      <c r="HU1195" s="2"/>
      <c r="HV1195" s="2"/>
      <c r="HW1195" s="2"/>
      <c r="HX1195" s="2"/>
      <c r="HY1195" s="2"/>
      <c r="HZ1195" s="2"/>
      <c r="IA1195" s="2"/>
      <c r="IB1195" s="2"/>
      <c r="IC1195" s="2"/>
      <c r="ID1195" s="2"/>
      <c r="IE1195" s="2"/>
      <c r="IF1195" s="2"/>
      <c r="IG1195" s="2"/>
      <c r="IH1195" s="2"/>
      <c r="II1195" s="2"/>
      <c r="IJ1195" s="2"/>
      <c r="IK1195" s="2"/>
      <c r="IL1195" s="2"/>
      <c r="IM1195" s="2"/>
      <c r="IN1195" s="2"/>
      <c r="IO1195" s="2"/>
      <c r="IP1195" s="2"/>
      <c r="IQ1195" s="2"/>
    </row>
    <row r="1196" spans="1:251" s="16" customFormat="1">
      <c r="A1196" s="8"/>
      <c r="B1196" s="165"/>
      <c r="C1196" s="157"/>
      <c r="D1196" s="157"/>
      <c r="E1196" s="157"/>
      <c r="F1196" s="157"/>
      <c r="G1196" s="157"/>
      <c r="H1196" s="157"/>
      <c r="I1196" s="157"/>
      <c r="J1196" s="157"/>
      <c r="K1196" s="157"/>
      <c r="L1196" s="157"/>
      <c r="M1196" s="157"/>
      <c r="N1196" s="157"/>
      <c r="O1196" s="157"/>
      <c r="P1196" s="157"/>
      <c r="Q1196" s="157"/>
      <c r="R1196" s="157"/>
      <c r="S1196" s="157"/>
      <c r="T1196" s="157"/>
      <c r="U1196" s="157"/>
      <c r="V1196" s="157"/>
      <c r="W1196" s="157"/>
      <c r="X1196" s="157"/>
      <c r="Y1196" s="157"/>
      <c r="Z1196" s="158"/>
      <c r="AA1196" s="156"/>
      <c r="AB1196" s="157"/>
      <c r="AC1196" s="157"/>
      <c r="AD1196" s="157"/>
      <c r="AE1196" s="157"/>
      <c r="AF1196" s="157"/>
      <c r="AG1196" s="157"/>
      <c r="AH1196" s="157"/>
      <c r="AI1196" s="158"/>
      <c r="AJ1196" s="156"/>
      <c r="AK1196" s="157"/>
      <c r="AL1196" s="157"/>
      <c r="AM1196" s="157"/>
      <c r="AN1196" s="157"/>
      <c r="AO1196" s="157"/>
      <c r="AP1196" s="157"/>
      <c r="AQ1196" s="157"/>
      <c r="AR1196" s="158"/>
      <c r="AS1196" s="156"/>
      <c r="AT1196" s="157"/>
      <c r="AU1196" s="157"/>
      <c r="AV1196" s="157"/>
      <c r="AW1196" s="157"/>
      <c r="AX1196" s="160"/>
      <c r="AY1196" s="2"/>
      <c r="AZ1196" s="2"/>
      <c r="BA1196" s="2"/>
      <c r="BB1196" s="23"/>
      <c r="BC1196" s="24"/>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c r="FD1196" s="2"/>
      <c r="FE1196" s="2"/>
      <c r="FF1196" s="2"/>
      <c r="FG1196" s="2"/>
      <c r="FH1196" s="2"/>
      <c r="FI1196" s="2"/>
      <c r="FJ1196" s="2"/>
      <c r="FK1196" s="2"/>
      <c r="FL1196" s="2"/>
      <c r="FM1196" s="2"/>
      <c r="FN1196" s="2"/>
      <c r="FO1196" s="2"/>
      <c r="FP1196" s="2"/>
      <c r="FQ1196" s="2"/>
      <c r="FR1196" s="2"/>
      <c r="FS1196" s="2"/>
      <c r="FT1196" s="2"/>
      <c r="FU1196" s="2"/>
      <c r="FV1196" s="2"/>
      <c r="FW1196" s="2"/>
      <c r="FX1196" s="2"/>
      <c r="FY1196" s="2"/>
      <c r="FZ1196" s="2"/>
      <c r="GA1196" s="2"/>
      <c r="GB1196" s="2"/>
      <c r="GC1196" s="2"/>
      <c r="GD1196" s="2"/>
      <c r="GE1196" s="2"/>
      <c r="GF1196" s="2"/>
      <c r="GG1196" s="2"/>
      <c r="GH1196" s="2"/>
      <c r="GI1196" s="2"/>
      <c r="GJ1196" s="2"/>
      <c r="GK1196" s="2"/>
      <c r="GL1196" s="2"/>
      <c r="GM1196" s="2"/>
      <c r="GN1196" s="2"/>
      <c r="GO1196" s="2"/>
      <c r="GP1196" s="2"/>
      <c r="GQ1196" s="2"/>
      <c r="GR1196" s="2"/>
      <c r="GS1196" s="2"/>
      <c r="GT1196" s="2"/>
      <c r="GU1196" s="2"/>
      <c r="GV1196" s="2"/>
      <c r="GW1196" s="2"/>
      <c r="GX1196" s="2"/>
      <c r="GY1196" s="2"/>
      <c r="GZ1196" s="2"/>
      <c r="HA1196" s="2"/>
      <c r="HB1196" s="2"/>
      <c r="HC1196" s="2"/>
      <c r="HD1196" s="2"/>
      <c r="HE1196" s="2"/>
      <c r="HF1196" s="2"/>
      <c r="HG1196" s="2"/>
      <c r="HH1196" s="2"/>
      <c r="HI1196" s="2"/>
      <c r="HJ1196" s="2"/>
      <c r="HK1196" s="2"/>
      <c r="HL1196" s="2"/>
      <c r="HM1196" s="2"/>
      <c r="HN1196" s="2"/>
      <c r="HO1196" s="2"/>
      <c r="HP1196" s="2"/>
      <c r="HQ1196" s="2"/>
      <c r="HR1196" s="2"/>
      <c r="HS1196" s="2"/>
      <c r="HT1196" s="2"/>
      <c r="HU1196" s="2"/>
      <c r="HV1196" s="2"/>
      <c r="HW1196" s="2"/>
      <c r="HX1196" s="2"/>
      <c r="HY1196" s="2"/>
      <c r="HZ1196" s="2"/>
      <c r="IA1196" s="2"/>
      <c r="IB1196" s="2"/>
      <c r="IC1196" s="2"/>
      <c r="ID1196" s="2"/>
      <c r="IE1196" s="2"/>
      <c r="IF1196" s="2"/>
      <c r="IG1196" s="2"/>
      <c r="IH1196" s="2"/>
      <c r="II1196" s="2"/>
      <c r="IJ1196" s="2"/>
      <c r="IK1196" s="2"/>
      <c r="IL1196" s="2"/>
      <c r="IM1196" s="2"/>
      <c r="IN1196" s="2"/>
      <c r="IO1196" s="2"/>
      <c r="IP1196" s="2"/>
      <c r="IQ1196" s="2"/>
    </row>
    <row r="1197" spans="1:251" s="16" customFormat="1" ht="18.75" customHeight="1">
      <c r="A1197" s="8"/>
      <c r="B1197" s="25"/>
      <c r="C1197" s="141" t="s">
        <v>243</v>
      </c>
      <c r="D1197" s="142"/>
      <c r="E1197" s="142"/>
      <c r="F1197" s="142"/>
      <c r="G1197" s="142"/>
      <c r="H1197" s="142"/>
      <c r="I1197" s="142"/>
      <c r="J1197" s="142"/>
      <c r="K1197" s="142"/>
      <c r="L1197" s="142"/>
      <c r="M1197" s="142"/>
      <c r="N1197" s="142"/>
      <c r="O1197" s="142"/>
      <c r="P1197" s="142"/>
      <c r="Q1197" s="142"/>
      <c r="R1197" s="142"/>
      <c r="S1197" s="142"/>
      <c r="T1197" s="142"/>
      <c r="U1197" s="142"/>
      <c r="V1197" s="142"/>
      <c r="W1197" s="142"/>
      <c r="X1197" s="142"/>
      <c r="Y1197" s="142"/>
      <c r="Z1197" s="143"/>
      <c r="AA1197" s="144">
        <v>80000</v>
      </c>
      <c r="AB1197" s="145"/>
      <c r="AC1197" s="145"/>
      <c r="AD1197" s="145"/>
      <c r="AE1197" s="145"/>
      <c r="AF1197" s="145"/>
      <c r="AG1197" s="145"/>
      <c r="AH1197" s="145"/>
      <c r="AI1197" s="146"/>
      <c r="AJ1197" s="144">
        <v>76000</v>
      </c>
      <c r="AK1197" s="145"/>
      <c r="AL1197" s="145"/>
      <c r="AM1197" s="145"/>
      <c r="AN1197" s="145"/>
      <c r="AO1197" s="145"/>
      <c r="AP1197" s="145"/>
      <c r="AQ1197" s="145"/>
      <c r="AR1197" s="146"/>
      <c r="AS1197" s="147"/>
      <c r="AT1197" s="148"/>
      <c r="AU1197" s="148"/>
      <c r="AV1197" s="148"/>
      <c r="AW1197" s="148"/>
      <c r="AX1197" s="149"/>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c r="FD1197" s="2"/>
      <c r="FE1197" s="2"/>
      <c r="FF1197" s="2"/>
      <c r="FG1197" s="2"/>
      <c r="FH1197" s="2"/>
      <c r="FI1197" s="2"/>
      <c r="FJ1197" s="2"/>
      <c r="FK1197" s="2"/>
      <c r="FL1197" s="2"/>
      <c r="FM1197" s="2"/>
      <c r="FN1197" s="2"/>
      <c r="FO1197" s="2"/>
      <c r="FP1197" s="2"/>
      <c r="FQ1197" s="2"/>
      <c r="FR1197" s="2"/>
      <c r="FS1197" s="2"/>
      <c r="FT1197" s="2"/>
      <c r="FU1197" s="2"/>
      <c r="FV1197" s="2"/>
      <c r="FW1197" s="2"/>
      <c r="FX1197" s="2"/>
      <c r="FY1197" s="2"/>
      <c r="FZ1197" s="2"/>
      <c r="GA1197" s="2"/>
      <c r="GB1197" s="2"/>
      <c r="GC1197" s="2"/>
      <c r="GD1197" s="2"/>
      <c r="GE1197" s="2"/>
      <c r="GF1197" s="2"/>
      <c r="GG1197" s="2"/>
      <c r="GH1197" s="2"/>
      <c r="GI1197" s="2"/>
      <c r="GJ1197" s="2"/>
      <c r="GK1197" s="2"/>
      <c r="GL1197" s="2"/>
      <c r="GM1197" s="2"/>
      <c r="GN1197" s="2"/>
      <c r="GO1197" s="2"/>
      <c r="GP1197" s="2"/>
      <c r="GQ1197" s="2"/>
      <c r="GR1197" s="2"/>
      <c r="GS1197" s="2"/>
      <c r="GT1197" s="2"/>
      <c r="GU1197" s="2"/>
      <c r="GV1197" s="2"/>
      <c r="GW1197" s="2"/>
      <c r="GX1197" s="2"/>
      <c r="GY1197" s="2"/>
      <c r="GZ1197" s="2"/>
      <c r="HA1197" s="2"/>
      <c r="HB1197" s="2"/>
      <c r="HC1197" s="2"/>
      <c r="HD1197" s="2"/>
      <c r="HE1197" s="2"/>
      <c r="HF1197" s="2"/>
      <c r="HG1197" s="2"/>
      <c r="HH1197" s="2"/>
      <c r="HI1197" s="2"/>
      <c r="HJ1197" s="2"/>
      <c r="HK1197" s="2"/>
      <c r="HL1197" s="2"/>
      <c r="HM1197" s="2"/>
      <c r="HN1197" s="2"/>
      <c r="HO1197" s="2"/>
      <c r="HP1197" s="2"/>
      <c r="HQ1197" s="2"/>
      <c r="HR1197" s="2"/>
      <c r="HS1197" s="2"/>
      <c r="HT1197" s="2"/>
      <c r="HU1197" s="2"/>
      <c r="HV1197" s="2"/>
      <c r="HW1197" s="2"/>
      <c r="HX1197" s="2"/>
      <c r="HY1197" s="2"/>
      <c r="HZ1197" s="2"/>
      <c r="IA1197" s="2"/>
      <c r="IB1197" s="2"/>
      <c r="IC1197" s="2"/>
      <c r="ID1197" s="2"/>
      <c r="IE1197" s="2"/>
      <c r="IF1197" s="2"/>
      <c r="IG1197" s="2"/>
      <c r="IH1197" s="2"/>
      <c r="II1197" s="2"/>
      <c r="IJ1197" s="2"/>
      <c r="IK1197" s="2"/>
      <c r="IL1197" s="2"/>
      <c r="IM1197" s="2"/>
      <c r="IN1197" s="2"/>
      <c r="IO1197" s="2"/>
      <c r="IP1197" s="2"/>
      <c r="IQ1197" s="2"/>
    </row>
    <row r="1198" spans="1:251" s="16" customFormat="1" ht="18.75" customHeight="1">
      <c r="A1198" s="8"/>
      <c r="B1198" s="25"/>
      <c r="C1198" s="141" t="s">
        <v>244</v>
      </c>
      <c r="D1198" s="142"/>
      <c r="E1198" s="142"/>
      <c r="F1198" s="142"/>
      <c r="G1198" s="142"/>
      <c r="H1198" s="142"/>
      <c r="I1198" s="142"/>
      <c r="J1198" s="142"/>
      <c r="K1198" s="142"/>
      <c r="L1198" s="142"/>
      <c r="M1198" s="142"/>
      <c r="N1198" s="142"/>
      <c r="O1198" s="142"/>
      <c r="P1198" s="142"/>
      <c r="Q1198" s="142"/>
      <c r="R1198" s="142"/>
      <c r="S1198" s="142"/>
      <c r="T1198" s="142"/>
      <c r="U1198" s="142"/>
      <c r="V1198" s="142"/>
      <c r="W1198" s="142"/>
      <c r="X1198" s="142"/>
      <c r="Y1198" s="142"/>
      <c r="Z1198" s="143"/>
      <c r="AA1198" s="144">
        <v>56000</v>
      </c>
      <c r="AB1198" s="145"/>
      <c r="AC1198" s="145"/>
      <c r="AD1198" s="145"/>
      <c r="AE1198" s="145"/>
      <c r="AF1198" s="145"/>
      <c r="AG1198" s="145"/>
      <c r="AH1198" s="145"/>
      <c r="AI1198" s="146"/>
      <c r="AJ1198" s="144">
        <v>54400</v>
      </c>
      <c r="AK1198" s="145"/>
      <c r="AL1198" s="145"/>
      <c r="AM1198" s="145"/>
      <c r="AN1198" s="145"/>
      <c r="AO1198" s="145"/>
      <c r="AP1198" s="145"/>
      <c r="AQ1198" s="145"/>
      <c r="AR1198" s="146"/>
      <c r="AS1198" s="147"/>
      <c r="AT1198" s="148"/>
      <c r="AU1198" s="148"/>
      <c r="AV1198" s="148"/>
      <c r="AW1198" s="148"/>
      <c r="AX1198" s="149"/>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c r="FD1198" s="2"/>
      <c r="FE1198" s="2"/>
      <c r="FF1198" s="2"/>
      <c r="FG1198" s="2"/>
      <c r="FH1198" s="2"/>
      <c r="FI1198" s="2"/>
      <c r="FJ1198" s="2"/>
      <c r="FK1198" s="2"/>
      <c r="FL1198" s="2"/>
      <c r="FM1198" s="2"/>
      <c r="FN1198" s="2"/>
      <c r="FO1198" s="2"/>
      <c r="FP1198" s="2"/>
      <c r="FQ1198" s="2"/>
      <c r="FR1198" s="2"/>
      <c r="FS1198" s="2"/>
      <c r="FT1198" s="2"/>
      <c r="FU1198" s="2"/>
      <c r="FV1198" s="2"/>
      <c r="FW1198" s="2"/>
      <c r="FX1198" s="2"/>
      <c r="FY1198" s="2"/>
      <c r="FZ1198" s="2"/>
      <c r="GA1198" s="2"/>
      <c r="GB1198" s="2"/>
      <c r="GC1198" s="2"/>
      <c r="GD1198" s="2"/>
      <c r="GE1198" s="2"/>
      <c r="GF1198" s="2"/>
      <c r="GG1198" s="2"/>
      <c r="GH1198" s="2"/>
      <c r="GI1198" s="2"/>
      <c r="GJ1198" s="2"/>
      <c r="GK1198" s="2"/>
      <c r="GL1198" s="2"/>
      <c r="GM1198" s="2"/>
      <c r="GN1198" s="2"/>
      <c r="GO1198" s="2"/>
      <c r="GP1198" s="2"/>
      <c r="GQ1198" s="2"/>
      <c r="GR1198" s="2"/>
      <c r="GS1198" s="2"/>
      <c r="GT1198" s="2"/>
      <c r="GU1198" s="2"/>
      <c r="GV1198" s="2"/>
      <c r="GW1198" s="2"/>
      <c r="GX1198" s="2"/>
      <c r="GY1198" s="2"/>
      <c r="GZ1198" s="2"/>
      <c r="HA1198" s="2"/>
      <c r="HB1198" s="2"/>
      <c r="HC1198" s="2"/>
      <c r="HD1198" s="2"/>
      <c r="HE1198" s="2"/>
      <c r="HF1198" s="2"/>
      <c r="HG1198" s="2"/>
      <c r="HH1198" s="2"/>
      <c r="HI1198" s="2"/>
      <c r="HJ1198" s="2"/>
      <c r="HK1198" s="2"/>
      <c r="HL1198" s="2"/>
      <c r="HM1198" s="2"/>
      <c r="HN1198" s="2"/>
      <c r="HO1198" s="2"/>
      <c r="HP1198" s="2"/>
      <c r="HQ1198" s="2"/>
      <c r="HR1198" s="2"/>
      <c r="HS1198" s="2"/>
      <c r="HT1198" s="2"/>
      <c r="HU1198" s="2"/>
      <c r="HV1198" s="2"/>
      <c r="HW1198" s="2"/>
      <c r="HX1198" s="2"/>
      <c r="HY1198" s="2"/>
      <c r="HZ1198" s="2"/>
      <c r="IA1198" s="2"/>
      <c r="IB1198" s="2"/>
      <c r="IC1198" s="2"/>
      <c r="ID1198" s="2"/>
      <c r="IE1198" s="2"/>
      <c r="IF1198" s="2"/>
      <c r="IG1198" s="2"/>
      <c r="IH1198" s="2"/>
      <c r="II1198" s="2"/>
      <c r="IJ1198" s="2"/>
      <c r="IK1198" s="2"/>
      <c r="IL1198" s="2"/>
      <c r="IM1198" s="2"/>
      <c r="IN1198" s="2"/>
      <c r="IO1198" s="2"/>
      <c r="IP1198" s="2"/>
      <c r="IQ1198" s="2"/>
    </row>
    <row r="1199" spans="1:251" s="16" customFormat="1" ht="18.75" customHeight="1">
      <c r="A1199" s="8"/>
      <c r="B1199" s="25"/>
      <c r="C1199" s="141" t="s">
        <v>245</v>
      </c>
      <c r="D1199" s="142"/>
      <c r="E1199" s="142"/>
      <c r="F1199" s="142"/>
      <c r="G1199" s="142"/>
      <c r="H1199" s="142"/>
      <c r="I1199" s="142"/>
      <c r="J1199" s="142"/>
      <c r="K1199" s="142"/>
      <c r="L1199" s="142"/>
      <c r="M1199" s="142"/>
      <c r="N1199" s="142"/>
      <c r="O1199" s="142"/>
      <c r="P1199" s="142"/>
      <c r="Q1199" s="142"/>
      <c r="R1199" s="142"/>
      <c r="S1199" s="142"/>
      <c r="T1199" s="142"/>
      <c r="U1199" s="142"/>
      <c r="V1199" s="142"/>
      <c r="W1199" s="142"/>
      <c r="X1199" s="142"/>
      <c r="Y1199" s="142"/>
      <c r="Z1199" s="143"/>
      <c r="AA1199" s="144">
        <v>30489</v>
      </c>
      <c r="AB1199" s="145"/>
      <c r="AC1199" s="145"/>
      <c r="AD1199" s="145"/>
      <c r="AE1199" s="145"/>
      <c r="AF1199" s="145"/>
      <c r="AG1199" s="145"/>
      <c r="AH1199" s="145"/>
      <c r="AI1199" s="146"/>
      <c r="AJ1199" s="144">
        <v>37092</v>
      </c>
      <c r="AK1199" s="145"/>
      <c r="AL1199" s="145"/>
      <c r="AM1199" s="145"/>
      <c r="AN1199" s="145"/>
      <c r="AO1199" s="145"/>
      <c r="AP1199" s="145"/>
      <c r="AQ1199" s="145"/>
      <c r="AR1199" s="146"/>
      <c r="AS1199" s="147"/>
      <c r="AT1199" s="148"/>
      <c r="AU1199" s="148"/>
      <c r="AV1199" s="148"/>
      <c r="AW1199" s="148"/>
      <c r="AX1199" s="149"/>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c r="FB1199" s="2"/>
      <c r="FC1199" s="2"/>
      <c r="FD1199" s="2"/>
      <c r="FE1199" s="2"/>
      <c r="FF1199" s="2"/>
      <c r="FG1199" s="2"/>
      <c r="FH1199" s="2"/>
      <c r="FI1199" s="2"/>
      <c r="FJ1199" s="2"/>
      <c r="FK1199" s="2"/>
      <c r="FL1199" s="2"/>
      <c r="FM1199" s="2"/>
      <c r="FN1199" s="2"/>
      <c r="FO1199" s="2"/>
      <c r="FP1199" s="2"/>
      <c r="FQ1199" s="2"/>
      <c r="FR1199" s="2"/>
      <c r="FS1199" s="2"/>
      <c r="FT1199" s="2"/>
      <c r="FU1199" s="2"/>
      <c r="FV1199" s="2"/>
      <c r="FW1199" s="2"/>
      <c r="FX1199" s="2"/>
      <c r="FY1199" s="2"/>
      <c r="FZ1199" s="2"/>
      <c r="GA1199" s="2"/>
      <c r="GB1199" s="2"/>
      <c r="GC1199" s="2"/>
      <c r="GD1199" s="2"/>
      <c r="GE1199" s="2"/>
      <c r="GF1199" s="2"/>
      <c r="GG1199" s="2"/>
      <c r="GH1199" s="2"/>
      <c r="GI1199" s="2"/>
      <c r="GJ1199" s="2"/>
      <c r="GK1199" s="2"/>
      <c r="GL1199" s="2"/>
      <c r="GM1199" s="2"/>
      <c r="GN1199" s="2"/>
      <c r="GO1199" s="2"/>
      <c r="GP1199" s="2"/>
      <c r="GQ1199" s="2"/>
      <c r="GR1199" s="2"/>
      <c r="GS1199" s="2"/>
      <c r="GT1199" s="2"/>
      <c r="GU1199" s="2"/>
      <c r="GV1199" s="2"/>
      <c r="GW1199" s="2"/>
      <c r="GX1199" s="2"/>
      <c r="GY1199" s="2"/>
      <c r="GZ1199" s="2"/>
      <c r="HA1199" s="2"/>
      <c r="HB1199" s="2"/>
      <c r="HC1199" s="2"/>
      <c r="HD1199" s="2"/>
      <c r="HE1199" s="2"/>
      <c r="HF1199" s="2"/>
      <c r="HG1199" s="2"/>
      <c r="HH1199" s="2"/>
      <c r="HI1199" s="2"/>
      <c r="HJ1199" s="2"/>
      <c r="HK1199" s="2"/>
      <c r="HL1199" s="2"/>
      <c r="HM1199" s="2"/>
      <c r="HN1199" s="2"/>
      <c r="HO1199" s="2"/>
      <c r="HP1199" s="2"/>
      <c r="HQ1199" s="2"/>
      <c r="HR1199" s="2"/>
      <c r="HS1199" s="2"/>
      <c r="HT1199" s="2"/>
      <c r="HU1199" s="2"/>
      <c r="HV1199" s="2"/>
      <c r="HW1199" s="2"/>
      <c r="HX1199" s="2"/>
      <c r="HY1199" s="2"/>
      <c r="HZ1199" s="2"/>
      <c r="IA1199" s="2"/>
      <c r="IB1199" s="2"/>
      <c r="IC1199" s="2"/>
      <c r="ID1199" s="2"/>
      <c r="IE1199" s="2"/>
      <c r="IF1199" s="2"/>
      <c r="IG1199" s="2"/>
      <c r="IH1199" s="2"/>
      <c r="II1199" s="2"/>
      <c r="IJ1199" s="2"/>
      <c r="IK1199" s="2"/>
      <c r="IL1199" s="2"/>
      <c r="IM1199" s="2"/>
      <c r="IN1199" s="2"/>
      <c r="IO1199" s="2"/>
      <c r="IP1199" s="2"/>
      <c r="IQ1199" s="2"/>
    </row>
    <row r="1200" spans="1:251" s="16" customFormat="1" ht="18.75" customHeight="1">
      <c r="A1200" s="8"/>
      <c r="B1200" s="25"/>
      <c r="C1200" s="141" t="s">
        <v>246</v>
      </c>
      <c r="D1200" s="142"/>
      <c r="E1200" s="142"/>
      <c r="F1200" s="142"/>
      <c r="G1200" s="142"/>
      <c r="H1200" s="142"/>
      <c r="I1200" s="142"/>
      <c r="J1200" s="142"/>
      <c r="K1200" s="142"/>
      <c r="L1200" s="142"/>
      <c r="M1200" s="142"/>
      <c r="N1200" s="142"/>
      <c r="O1200" s="142"/>
      <c r="P1200" s="142"/>
      <c r="Q1200" s="142"/>
      <c r="R1200" s="142"/>
      <c r="S1200" s="142"/>
      <c r="T1200" s="142"/>
      <c r="U1200" s="142"/>
      <c r="V1200" s="142"/>
      <c r="W1200" s="142"/>
      <c r="X1200" s="142"/>
      <c r="Y1200" s="142"/>
      <c r="Z1200" s="143"/>
      <c r="AA1200" s="144">
        <v>22200</v>
      </c>
      <c r="AB1200" s="145"/>
      <c r="AC1200" s="145"/>
      <c r="AD1200" s="145"/>
      <c r="AE1200" s="145"/>
      <c r="AF1200" s="145"/>
      <c r="AG1200" s="145"/>
      <c r="AH1200" s="145"/>
      <c r="AI1200" s="146"/>
      <c r="AJ1200" s="144">
        <v>24825</v>
      </c>
      <c r="AK1200" s="145"/>
      <c r="AL1200" s="145"/>
      <c r="AM1200" s="145"/>
      <c r="AN1200" s="145"/>
      <c r="AO1200" s="145"/>
      <c r="AP1200" s="145"/>
      <c r="AQ1200" s="145"/>
      <c r="AR1200" s="146"/>
      <c r="AS1200" s="147"/>
      <c r="AT1200" s="148"/>
      <c r="AU1200" s="148"/>
      <c r="AV1200" s="148"/>
      <c r="AW1200" s="148"/>
      <c r="AX1200" s="149"/>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c r="FB1200" s="2"/>
      <c r="FC1200" s="2"/>
      <c r="FD1200" s="2"/>
      <c r="FE1200" s="2"/>
      <c r="FF1200" s="2"/>
      <c r="FG1200" s="2"/>
      <c r="FH1200" s="2"/>
      <c r="FI1200" s="2"/>
      <c r="FJ1200" s="2"/>
      <c r="FK1200" s="2"/>
      <c r="FL1200" s="2"/>
      <c r="FM1200" s="2"/>
      <c r="FN1200" s="2"/>
      <c r="FO1200" s="2"/>
      <c r="FP1200" s="2"/>
      <c r="FQ1200" s="2"/>
      <c r="FR1200" s="2"/>
      <c r="FS1200" s="2"/>
      <c r="FT1200" s="2"/>
      <c r="FU1200" s="2"/>
      <c r="FV1200" s="2"/>
      <c r="FW1200" s="2"/>
      <c r="FX1200" s="2"/>
      <c r="FY1200" s="2"/>
      <c r="FZ1200" s="2"/>
      <c r="GA1200" s="2"/>
      <c r="GB1200" s="2"/>
      <c r="GC1200" s="2"/>
      <c r="GD1200" s="2"/>
      <c r="GE1200" s="2"/>
      <c r="GF1200" s="2"/>
      <c r="GG1200" s="2"/>
      <c r="GH1200" s="2"/>
      <c r="GI1200" s="2"/>
      <c r="GJ1200" s="2"/>
      <c r="GK1200" s="2"/>
      <c r="GL1200" s="2"/>
      <c r="GM1200" s="2"/>
      <c r="GN1200" s="2"/>
      <c r="GO1200" s="2"/>
      <c r="GP1200" s="2"/>
      <c r="GQ1200" s="2"/>
      <c r="GR1200" s="2"/>
      <c r="GS1200" s="2"/>
      <c r="GT1200" s="2"/>
      <c r="GU1200" s="2"/>
      <c r="GV1200" s="2"/>
      <c r="GW1200" s="2"/>
      <c r="GX1200" s="2"/>
      <c r="GY1200" s="2"/>
      <c r="GZ1200" s="2"/>
      <c r="HA1200" s="2"/>
      <c r="HB1200" s="2"/>
      <c r="HC1200" s="2"/>
      <c r="HD1200" s="2"/>
      <c r="HE1200" s="2"/>
      <c r="HF1200" s="2"/>
      <c r="HG1200" s="2"/>
      <c r="HH1200" s="2"/>
      <c r="HI1200" s="2"/>
      <c r="HJ1200" s="2"/>
      <c r="HK1200" s="2"/>
      <c r="HL1200" s="2"/>
      <c r="HM1200" s="2"/>
      <c r="HN1200" s="2"/>
      <c r="HO1200" s="2"/>
      <c r="HP1200" s="2"/>
      <c r="HQ1200" s="2"/>
      <c r="HR1200" s="2"/>
      <c r="HS1200" s="2"/>
      <c r="HT1200" s="2"/>
      <c r="HU1200" s="2"/>
      <c r="HV1200" s="2"/>
      <c r="HW1200" s="2"/>
      <c r="HX1200" s="2"/>
      <c r="HY1200" s="2"/>
      <c r="HZ1200" s="2"/>
      <c r="IA1200" s="2"/>
      <c r="IB1200" s="2"/>
      <c r="IC1200" s="2"/>
      <c r="ID1200" s="2"/>
      <c r="IE1200" s="2"/>
      <c r="IF1200" s="2"/>
      <c r="IG1200" s="2"/>
      <c r="IH1200" s="2"/>
      <c r="II1200" s="2"/>
      <c r="IJ1200" s="2"/>
      <c r="IK1200" s="2"/>
      <c r="IL1200" s="2"/>
      <c r="IM1200" s="2"/>
      <c r="IN1200" s="2"/>
      <c r="IO1200" s="2"/>
      <c r="IP1200" s="2"/>
      <c r="IQ1200" s="2"/>
    </row>
    <row r="1201" spans="1:251" s="16" customFormat="1" ht="18.75" customHeight="1">
      <c r="A1201" s="8"/>
      <c r="B1201" s="25"/>
      <c r="C1201" s="141" t="s">
        <v>247</v>
      </c>
      <c r="D1201" s="142"/>
      <c r="E1201" s="142"/>
      <c r="F1201" s="142"/>
      <c r="G1201" s="142"/>
      <c r="H1201" s="142"/>
      <c r="I1201" s="142"/>
      <c r="J1201" s="142"/>
      <c r="K1201" s="142"/>
      <c r="L1201" s="142"/>
      <c r="M1201" s="142"/>
      <c r="N1201" s="142"/>
      <c r="O1201" s="142"/>
      <c r="P1201" s="142"/>
      <c r="Q1201" s="142"/>
      <c r="R1201" s="142"/>
      <c r="S1201" s="142"/>
      <c r="T1201" s="142"/>
      <c r="U1201" s="142"/>
      <c r="V1201" s="142"/>
      <c r="W1201" s="142"/>
      <c r="X1201" s="142"/>
      <c r="Y1201" s="142"/>
      <c r="Z1201" s="143"/>
      <c r="AA1201" s="144">
        <v>1860</v>
      </c>
      <c r="AB1201" s="145"/>
      <c r="AC1201" s="145"/>
      <c r="AD1201" s="145"/>
      <c r="AE1201" s="145"/>
      <c r="AF1201" s="145"/>
      <c r="AG1201" s="145"/>
      <c r="AH1201" s="145"/>
      <c r="AI1201" s="146"/>
      <c r="AJ1201" s="144">
        <v>1860</v>
      </c>
      <c r="AK1201" s="145"/>
      <c r="AL1201" s="145"/>
      <c r="AM1201" s="145"/>
      <c r="AN1201" s="145"/>
      <c r="AO1201" s="145"/>
      <c r="AP1201" s="145"/>
      <c r="AQ1201" s="145"/>
      <c r="AR1201" s="146"/>
      <c r="AS1201" s="147"/>
      <c r="AT1201" s="148"/>
      <c r="AU1201" s="148"/>
      <c r="AV1201" s="148"/>
      <c r="AW1201" s="148"/>
      <c r="AX1201" s="149"/>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c r="DY1201" s="2"/>
      <c r="DZ1201" s="2"/>
      <c r="EA1201" s="2"/>
      <c r="EB1201" s="2"/>
      <c r="EC1201" s="2"/>
      <c r="ED1201" s="2"/>
      <c r="EE1201" s="2"/>
      <c r="EF1201" s="2"/>
      <c r="EG1201" s="2"/>
      <c r="EH1201" s="2"/>
      <c r="EI1201" s="2"/>
      <c r="EJ1201" s="2"/>
      <c r="EK1201" s="2"/>
      <c r="EL1201" s="2"/>
      <c r="EM1201" s="2"/>
      <c r="EN1201" s="2"/>
      <c r="EO1201" s="2"/>
      <c r="EP1201" s="2"/>
      <c r="EQ1201" s="2"/>
      <c r="ER1201" s="2"/>
      <c r="ES1201" s="2"/>
      <c r="ET1201" s="2"/>
      <c r="EU1201" s="2"/>
      <c r="EV1201" s="2"/>
      <c r="EW1201" s="2"/>
      <c r="EX1201" s="2"/>
      <c r="EY1201" s="2"/>
      <c r="EZ1201" s="2"/>
      <c r="FA1201" s="2"/>
      <c r="FB1201" s="2"/>
      <c r="FC1201" s="2"/>
      <c r="FD1201" s="2"/>
      <c r="FE1201" s="2"/>
      <c r="FF1201" s="2"/>
      <c r="FG1201" s="2"/>
      <c r="FH1201" s="2"/>
      <c r="FI1201" s="2"/>
      <c r="FJ1201" s="2"/>
      <c r="FK1201" s="2"/>
      <c r="FL1201" s="2"/>
      <c r="FM1201" s="2"/>
      <c r="FN1201" s="2"/>
      <c r="FO1201" s="2"/>
      <c r="FP1201" s="2"/>
      <c r="FQ1201" s="2"/>
      <c r="FR1201" s="2"/>
      <c r="FS1201" s="2"/>
      <c r="FT1201" s="2"/>
      <c r="FU1201" s="2"/>
      <c r="FV1201" s="2"/>
      <c r="FW1201" s="2"/>
      <c r="FX1201" s="2"/>
      <c r="FY1201" s="2"/>
      <c r="FZ1201" s="2"/>
      <c r="GA1201" s="2"/>
      <c r="GB1201" s="2"/>
      <c r="GC1201" s="2"/>
      <c r="GD1201" s="2"/>
      <c r="GE1201" s="2"/>
      <c r="GF1201" s="2"/>
      <c r="GG1201" s="2"/>
      <c r="GH1201" s="2"/>
      <c r="GI1201" s="2"/>
      <c r="GJ1201" s="2"/>
      <c r="GK1201" s="2"/>
      <c r="GL1201" s="2"/>
      <c r="GM1201" s="2"/>
      <c r="GN1201" s="2"/>
      <c r="GO1201" s="2"/>
      <c r="GP1201" s="2"/>
      <c r="GQ1201" s="2"/>
      <c r="GR1201" s="2"/>
      <c r="GS1201" s="2"/>
      <c r="GT1201" s="2"/>
      <c r="GU1201" s="2"/>
      <c r="GV1201" s="2"/>
      <c r="GW1201" s="2"/>
      <c r="GX1201" s="2"/>
      <c r="GY1201" s="2"/>
      <c r="GZ1201" s="2"/>
      <c r="HA1201" s="2"/>
      <c r="HB1201" s="2"/>
      <c r="HC1201" s="2"/>
      <c r="HD1201" s="2"/>
      <c r="HE1201" s="2"/>
      <c r="HF1201" s="2"/>
      <c r="HG1201" s="2"/>
      <c r="HH1201" s="2"/>
      <c r="HI1201" s="2"/>
      <c r="HJ1201" s="2"/>
      <c r="HK1201" s="2"/>
      <c r="HL1201" s="2"/>
      <c r="HM1201" s="2"/>
      <c r="HN1201" s="2"/>
      <c r="HO1201" s="2"/>
      <c r="HP1201" s="2"/>
      <c r="HQ1201" s="2"/>
      <c r="HR1201" s="2"/>
      <c r="HS1201" s="2"/>
      <c r="HT1201" s="2"/>
      <c r="HU1201" s="2"/>
      <c r="HV1201" s="2"/>
      <c r="HW1201" s="2"/>
      <c r="HX1201" s="2"/>
      <c r="HY1201" s="2"/>
      <c r="HZ1201" s="2"/>
      <c r="IA1201" s="2"/>
      <c r="IB1201" s="2"/>
      <c r="IC1201" s="2"/>
      <c r="ID1201" s="2"/>
      <c r="IE1201" s="2"/>
      <c r="IF1201" s="2"/>
      <c r="IG1201" s="2"/>
      <c r="IH1201" s="2"/>
      <c r="II1201" s="2"/>
      <c r="IJ1201" s="2"/>
      <c r="IK1201" s="2"/>
      <c r="IL1201" s="2"/>
      <c r="IM1201" s="2"/>
      <c r="IN1201" s="2"/>
      <c r="IO1201" s="2"/>
      <c r="IP1201" s="2"/>
      <c r="IQ1201" s="2"/>
    </row>
    <row r="1202" spans="1:251" s="16" customFormat="1" ht="18.75" customHeight="1">
      <c r="A1202" s="8"/>
      <c r="B1202" s="25"/>
      <c r="C1202" s="141" t="s">
        <v>248</v>
      </c>
      <c r="D1202" s="142"/>
      <c r="E1202" s="142"/>
      <c r="F1202" s="142"/>
      <c r="G1202" s="142"/>
      <c r="H1202" s="142"/>
      <c r="I1202" s="142"/>
      <c r="J1202" s="142"/>
      <c r="K1202" s="142"/>
      <c r="L1202" s="142"/>
      <c r="M1202" s="142"/>
      <c r="N1202" s="142"/>
      <c r="O1202" s="142"/>
      <c r="P1202" s="142"/>
      <c r="Q1202" s="142"/>
      <c r="R1202" s="142"/>
      <c r="S1202" s="142"/>
      <c r="T1202" s="142"/>
      <c r="U1202" s="142"/>
      <c r="V1202" s="142"/>
      <c r="W1202" s="142"/>
      <c r="X1202" s="142"/>
      <c r="Y1202" s="142"/>
      <c r="Z1202" s="143"/>
      <c r="AA1202" s="144">
        <v>4000</v>
      </c>
      <c r="AB1202" s="145"/>
      <c r="AC1202" s="145"/>
      <c r="AD1202" s="145"/>
      <c r="AE1202" s="145"/>
      <c r="AF1202" s="145"/>
      <c r="AG1202" s="145"/>
      <c r="AH1202" s="145"/>
      <c r="AI1202" s="146"/>
      <c r="AJ1202" s="144">
        <v>0</v>
      </c>
      <c r="AK1202" s="145"/>
      <c r="AL1202" s="145"/>
      <c r="AM1202" s="145"/>
      <c r="AN1202" s="145"/>
      <c r="AO1202" s="145"/>
      <c r="AP1202" s="145"/>
      <c r="AQ1202" s="145"/>
      <c r="AR1202" s="146"/>
      <c r="AS1202" s="147"/>
      <c r="AT1202" s="148"/>
      <c r="AU1202" s="148"/>
      <c r="AV1202" s="148"/>
      <c r="AW1202" s="148"/>
      <c r="AX1202" s="149"/>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c r="EY1202" s="2"/>
      <c r="EZ1202" s="2"/>
      <c r="FA1202" s="2"/>
      <c r="FB1202" s="2"/>
      <c r="FC1202" s="2"/>
      <c r="FD1202" s="2"/>
      <c r="FE1202" s="2"/>
      <c r="FF1202" s="2"/>
      <c r="FG1202" s="2"/>
      <c r="FH1202" s="2"/>
      <c r="FI1202" s="2"/>
      <c r="FJ1202" s="2"/>
      <c r="FK1202" s="2"/>
      <c r="FL1202" s="2"/>
      <c r="FM1202" s="2"/>
      <c r="FN1202" s="2"/>
      <c r="FO1202" s="2"/>
      <c r="FP1202" s="2"/>
      <c r="FQ1202" s="2"/>
      <c r="FR1202" s="2"/>
      <c r="FS1202" s="2"/>
      <c r="FT1202" s="2"/>
      <c r="FU1202" s="2"/>
      <c r="FV1202" s="2"/>
      <c r="FW1202" s="2"/>
      <c r="FX1202" s="2"/>
      <c r="FY1202" s="2"/>
      <c r="FZ1202" s="2"/>
      <c r="GA1202" s="2"/>
      <c r="GB1202" s="2"/>
      <c r="GC1202" s="2"/>
      <c r="GD1202" s="2"/>
      <c r="GE1202" s="2"/>
      <c r="GF1202" s="2"/>
      <c r="GG1202" s="2"/>
      <c r="GH1202" s="2"/>
      <c r="GI1202" s="2"/>
      <c r="GJ1202" s="2"/>
      <c r="GK1202" s="2"/>
      <c r="GL1202" s="2"/>
      <c r="GM1202" s="2"/>
      <c r="GN1202" s="2"/>
      <c r="GO1202" s="2"/>
      <c r="GP1202" s="2"/>
      <c r="GQ1202" s="2"/>
      <c r="GR1202" s="2"/>
      <c r="GS1202" s="2"/>
      <c r="GT1202" s="2"/>
      <c r="GU1202" s="2"/>
      <c r="GV1202" s="2"/>
      <c r="GW1202" s="2"/>
      <c r="GX1202" s="2"/>
      <c r="GY1202" s="2"/>
      <c r="GZ1202" s="2"/>
      <c r="HA1202" s="2"/>
      <c r="HB1202" s="2"/>
      <c r="HC1202" s="2"/>
      <c r="HD1202" s="2"/>
      <c r="HE1202" s="2"/>
      <c r="HF1202" s="2"/>
      <c r="HG1202" s="2"/>
      <c r="HH1202" s="2"/>
      <c r="HI1202" s="2"/>
      <c r="HJ1202" s="2"/>
      <c r="HK1202" s="2"/>
      <c r="HL1202" s="2"/>
      <c r="HM1202" s="2"/>
      <c r="HN1202" s="2"/>
      <c r="HO1202" s="2"/>
      <c r="HP1202" s="2"/>
      <c r="HQ1202" s="2"/>
      <c r="HR1202" s="2"/>
      <c r="HS1202" s="2"/>
      <c r="HT1202" s="2"/>
      <c r="HU1202" s="2"/>
      <c r="HV1202" s="2"/>
      <c r="HW1202" s="2"/>
      <c r="HX1202" s="2"/>
      <c r="HY1202" s="2"/>
      <c r="HZ1202" s="2"/>
      <c r="IA1202" s="2"/>
      <c r="IB1202" s="2"/>
      <c r="IC1202" s="2"/>
      <c r="ID1202" s="2"/>
      <c r="IE1202" s="2"/>
      <c r="IF1202" s="2"/>
      <c r="IG1202" s="2"/>
      <c r="IH1202" s="2"/>
      <c r="II1202" s="2"/>
      <c r="IJ1202" s="2"/>
      <c r="IK1202" s="2"/>
      <c r="IL1202" s="2"/>
      <c r="IM1202" s="2"/>
      <c r="IN1202" s="2"/>
      <c r="IO1202" s="2"/>
      <c r="IP1202" s="2"/>
      <c r="IQ1202" s="2"/>
    </row>
    <row r="1203" spans="1:251" s="16" customFormat="1" ht="18.75" customHeight="1" thickBot="1">
      <c r="A1203" s="17"/>
      <c r="B1203" s="150" t="s">
        <v>11</v>
      </c>
      <c r="C1203" s="151"/>
      <c r="D1203" s="151"/>
      <c r="E1203" s="151"/>
      <c r="F1203" s="151"/>
      <c r="G1203" s="151"/>
      <c r="H1203" s="151"/>
      <c r="I1203" s="151"/>
      <c r="J1203" s="151"/>
      <c r="K1203" s="151"/>
      <c r="L1203" s="151"/>
      <c r="M1203" s="151"/>
      <c r="N1203" s="151"/>
      <c r="O1203" s="151"/>
      <c r="P1203" s="151"/>
      <c r="Q1203" s="151"/>
      <c r="R1203" s="151"/>
      <c r="S1203" s="151"/>
      <c r="T1203" s="151"/>
      <c r="U1203" s="151"/>
      <c r="V1203" s="151"/>
      <c r="W1203" s="151"/>
      <c r="X1203" s="151"/>
      <c r="Y1203" s="151"/>
      <c r="Z1203" s="152"/>
      <c r="AA1203" s="135">
        <f>SUM(AA1197:AI1202)</f>
        <v>194549</v>
      </c>
      <c r="AB1203" s="136"/>
      <c r="AC1203" s="136"/>
      <c r="AD1203" s="136"/>
      <c r="AE1203" s="136"/>
      <c r="AF1203" s="136"/>
      <c r="AG1203" s="136"/>
      <c r="AH1203" s="136"/>
      <c r="AI1203" s="137"/>
      <c r="AJ1203" s="135">
        <f>SUM(AJ1197:AR1202)</f>
        <v>194177</v>
      </c>
      <c r="AK1203" s="136"/>
      <c r="AL1203" s="136"/>
      <c r="AM1203" s="136"/>
      <c r="AN1203" s="136"/>
      <c r="AO1203" s="136"/>
      <c r="AP1203" s="136"/>
      <c r="AQ1203" s="136"/>
      <c r="AR1203" s="137"/>
      <c r="AS1203" s="138"/>
      <c r="AT1203" s="139"/>
      <c r="AU1203" s="139"/>
      <c r="AV1203" s="139"/>
      <c r="AW1203" s="139"/>
      <c r="AX1203" s="140"/>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c r="DY1203" s="2"/>
      <c r="DZ1203" s="2"/>
      <c r="EA1203" s="2"/>
      <c r="EB1203" s="2"/>
      <c r="EC1203" s="2"/>
      <c r="ED1203" s="2"/>
      <c r="EE1203" s="2"/>
      <c r="EF1203" s="2"/>
      <c r="EG1203" s="2"/>
      <c r="EH1203" s="2"/>
      <c r="EI1203" s="2"/>
      <c r="EJ1203" s="2"/>
      <c r="EK1203" s="2"/>
      <c r="EL1203" s="2"/>
      <c r="EM1203" s="2"/>
      <c r="EN1203" s="2"/>
      <c r="EO1203" s="2"/>
      <c r="EP1203" s="2"/>
      <c r="EQ1203" s="2"/>
      <c r="ER1203" s="2"/>
      <c r="ES1203" s="2"/>
      <c r="ET1203" s="2"/>
      <c r="EU1203" s="2"/>
      <c r="EV1203" s="2"/>
      <c r="EW1203" s="2"/>
      <c r="EX1203" s="2"/>
      <c r="EY1203" s="2"/>
      <c r="EZ1203" s="2"/>
      <c r="FA1203" s="2"/>
      <c r="FB1203" s="2"/>
      <c r="FC1203" s="2"/>
      <c r="FD1203" s="2"/>
      <c r="FE1203" s="2"/>
      <c r="FF1203" s="2"/>
      <c r="FG1203" s="2"/>
      <c r="FH1203" s="2"/>
      <c r="FI1203" s="2"/>
      <c r="FJ1203" s="2"/>
      <c r="FK1203" s="2"/>
      <c r="FL1203" s="2"/>
      <c r="FM1203" s="2"/>
      <c r="FN1203" s="2"/>
      <c r="FO1203" s="2"/>
      <c r="FP1203" s="2"/>
      <c r="FQ1203" s="2"/>
      <c r="FR1203" s="2"/>
      <c r="FS1203" s="2"/>
      <c r="FT1203" s="2"/>
      <c r="FU1203" s="2"/>
      <c r="FV1203" s="2"/>
      <c r="FW1203" s="2"/>
      <c r="FX1203" s="2"/>
      <c r="FY1203" s="2"/>
      <c r="FZ1203" s="2"/>
      <c r="GA1203" s="2"/>
      <c r="GB1203" s="2"/>
      <c r="GC1203" s="2"/>
      <c r="GD1203" s="2"/>
      <c r="GE1203" s="2"/>
      <c r="GF1203" s="2"/>
      <c r="GG1203" s="2"/>
      <c r="GH1203" s="2"/>
      <c r="GI1203" s="2"/>
      <c r="GJ1203" s="2"/>
      <c r="GK1203" s="2"/>
      <c r="GL1203" s="2"/>
      <c r="GM1203" s="2"/>
      <c r="GN1203" s="2"/>
      <c r="GO1203" s="2"/>
      <c r="GP1203" s="2"/>
      <c r="GQ1203" s="2"/>
      <c r="GR1203" s="2"/>
      <c r="GS1203" s="2"/>
      <c r="GT1203" s="2"/>
      <c r="GU1203" s="2"/>
      <c r="GV1203" s="2"/>
      <c r="GW1203" s="2"/>
      <c r="GX1203" s="2"/>
      <c r="GY1203" s="2"/>
      <c r="GZ1203" s="2"/>
      <c r="HA1203" s="2"/>
      <c r="HB1203" s="2"/>
      <c r="HC1203" s="2"/>
      <c r="HD1203" s="2"/>
      <c r="HE1203" s="2"/>
      <c r="HF1203" s="2"/>
      <c r="HG1203" s="2"/>
      <c r="HH1203" s="2"/>
      <c r="HI1203" s="2"/>
      <c r="HJ1203" s="2"/>
      <c r="HK1203" s="2"/>
      <c r="HL1203" s="2"/>
      <c r="HM1203" s="2"/>
      <c r="HN1203" s="2"/>
      <c r="HO1203" s="2"/>
      <c r="HP1203" s="2"/>
      <c r="HQ1203" s="2"/>
      <c r="HR1203" s="2"/>
      <c r="HS1203" s="2"/>
      <c r="HT1203" s="2"/>
      <c r="HU1203" s="2"/>
      <c r="HV1203" s="2"/>
      <c r="HW1203" s="2"/>
      <c r="HX1203" s="2"/>
      <c r="HY1203" s="2"/>
      <c r="HZ1203" s="2"/>
      <c r="IA1203" s="2"/>
      <c r="IB1203" s="2"/>
      <c r="IC1203" s="2"/>
      <c r="ID1203" s="2"/>
      <c r="IE1203" s="2"/>
      <c r="IF1203" s="2"/>
      <c r="IG1203" s="2"/>
      <c r="IH1203" s="2"/>
      <c r="II1203" s="2"/>
      <c r="IJ1203" s="2"/>
      <c r="IK1203" s="2"/>
      <c r="IL1203" s="2"/>
      <c r="IM1203" s="2"/>
      <c r="IN1203" s="2"/>
      <c r="IO1203" s="2"/>
      <c r="IP1203" s="2"/>
      <c r="IQ1203" s="2"/>
    </row>
    <row r="1205" spans="1:251" ht="19.2">
      <c r="A1205" s="1" t="s">
        <v>0</v>
      </c>
      <c r="AW1205" s="3"/>
      <c r="AX1205" s="4"/>
      <c r="AY1205" s="3"/>
    </row>
    <row r="1207" spans="1:251" ht="18">
      <c r="B1207" s="166" t="s">
        <v>8</v>
      </c>
      <c r="C1207" s="167"/>
      <c r="D1207" s="167"/>
      <c r="E1207" s="167"/>
      <c r="F1207" s="167"/>
      <c r="G1207" s="167"/>
      <c r="H1207" s="167"/>
      <c r="I1207" s="167"/>
      <c r="J1207" s="167"/>
      <c r="K1207" s="167"/>
      <c r="L1207" s="167"/>
      <c r="M1207" s="167"/>
      <c r="N1207" s="167"/>
      <c r="O1207" s="167"/>
      <c r="P1207" s="167"/>
      <c r="Q1207" s="167"/>
      <c r="R1207" s="167"/>
      <c r="S1207" s="167"/>
      <c r="T1207" s="167"/>
      <c r="U1207" s="167"/>
      <c r="V1207" s="167"/>
      <c r="W1207" s="167"/>
      <c r="X1207" s="167"/>
      <c r="Y1207" s="167"/>
      <c r="Z1207" s="167"/>
      <c r="AA1207" s="167"/>
      <c r="AB1207" s="167"/>
      <c r="AC1207" s="167"/>
      <c r="AD1207" s="167"/>
      <c r="AE1207" s="167"/>
      <c r="AF1207" s="167"/>
      <c r="AG1207" s="167"/>
      <c r="AH1207" s="167"/>
      <c r="AI1207" s="167"/>
      <c r="AJ1207" s="167"/>
      <c r="AK1207" s="167"/>
      <c r="AL1207" s="167"/>
      <c r="AM1207" s="167"/>
      <c r="AN1207" s="167"/>
      <c r="AO1207" s="167"/>
      <c r="AP1207" s="167"/>
      <c r="AQ1207" s="167"/>
      <c r="AR1207" s="167"/>
      <c r="AS1207" s="167"/>
      <c r="AT1207" s="167"/>
      <c r="AU1207" s="167"/>
      <c r="AV1207" s="167"/>
      <c r="AW1207" s="167"/>
      <c r="AX1207" s="167"/>
    </row>
    <row r="1208" spans="1:251">
      <c r="Z1208" s="5"/>
      <c r="AD1208" s="5"/>
      <c r="AE1208" s="5"/>
      <c r="AF1208" s="5"/>
      <c r="AG1208" s="5"/>
      <c r="AH1208" s="5"/>
      <c r="AI1208" s="5"/>
      <c r="AO1208" s="5"/>
    </row>
    <row r="1209" spans="1:251" ht="13.8" thickBot="1">
      <c r="Z1209" s="5"/>
      <c r="AD1209" s="5"/>
      <c r="AE1209" s="5"/>
      <c r="AF1209" s="5"/>
      <c r="AG1209" s="5"/>
      <c r="AH1209" s="5"/>
      <c r="AI1209" s="5"/>
      <c r="AO1209" s="5"/>
      <c r="DI1209" s="6"/>
    </row>
    <row r="1210" spans="1:251" ht="24.75" customHeight="1" thickBot="1">
      <c r="B1210" s="168" t="s">
        <v>1</v>
      </c>
      <c r="C1210" s="169"/>
      <c r="D1210" s="169"/>
      <c r="E1210" s="169"/>
      <c r="F1210" s="169"/>
      <c r="G1210" s="169"/>
      <c r="H1210" s="170" t="s">
        <v>264</v>
      </c>
      <c r="I1210" s="171"/>
      <c r="J1210" s="171"/>
      <c r="K1210" s="171"/>
      <c r="L1210" s="171"/>
      <c r="M1210" s="171"/>
      <c r="N1210" s="171"/>
      <c r="O1210" s="171"/>
      <c r="P1210" s="171"/>
      <c r="Q1210" s="171"/>
      <c r="R1210" s="171"/>
      <c r="S1210" s="171"/>
      <c r="T1210" s="171"/>
      <c r="U1210" s="171"/>
      <c r="V1210" s="171"/>
      <c r="W1210" s="171"/>
      <c r="X1210" s="171"/>
      <c r="Y1210" s="171"/>
      <c r="Z1210" s="171"/>
      <c r="AA1210" s="171"/>
      <c r="AB1210" s="171"/>
      <c r="AC1210" s="171"/>
      <c r="AD1210" s="171"/>
      <c r="AE1210" s="171"/>
      <c r="AF1210" s="171"/>
      <c r="AG1210" s="171"/>
      <c r="AH1210" s="171"/>
      <c r="AI1210" s="171"/>
      <c r="AJ1210" s="171"/>
      <c r="AK1210" s="171"/>
      <c r="AL1210" s="171"/>
      <c r="AM1210" s="171"/>
      <c r="AN1210" s="171"/>
      <c r="AO1210" s="171"/>
      <c r="AP1210" s="171"/>
      <c r="AQ1210" s="171"/>
      <c r="AR1210" s="171"/>
      <c r="AS1210" s="171"/>
      <c r="AT1210" s="171"/>
      <c r="AU1210" s="171"/>
      <c r="AV1210" s="171"/>
      <c r="AW1210" s="171"/>
      <c r="AX1210" s="172"/>
      <c r="DI1210" s="6"/>
    </row>
    <row r="1211" spans="1:251" ht="14.4">
      <c r="B1211" s="7"/>
      <c r="C1211" s="7"/>
      <c r="D1211" s="7"/>
      <c r="E1211" s="7"/>
      <c r="F1211" s="7"/>
      <c r="G1211" s="7"/>
      <c r="H1211" s="8"/>
      <c r="I1211" s="8"/>
      <c r="J1211" s="8"/>
      <c r="K1211" s="8"/>
      <c r="L1211" s="9"/>
      <c r="M1211" s="9"/>
      <c r="N1211" s="9"/>
      <c r="O1211" s="9"/>
      <c r="P1211" s="8"/>
      <c r="Q1211" s="8"/>
      <c r="R1211" s="8"/>
      <c r="S1211" s="8"/>
      <c r="T1211" s="8"/>
      <c r="U1211" s="8"/>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c r="AW1211" s="10"/>
      <c r="AX1211" s="10"/>
      <c r="DI1211" s="6"/>
    </row>
    <row r="1212" spans="1:251" ht="15" thickBot="1">
      <c r="A1212" s="11"/>
      <c r="B1212" s="10" t="s">
        <v>2</v>
      </c>
      <c r="C1212" s="8"/>
      <c r="D1212" s="8"/>
      <c r="E1212" s="8"/>
      <c r="F1212" s="8"/>
      <c r="G1212" s="8"/>
      <c r="H1212" s="8"/>
      <c r="I1212" s="8"/>
      <c r="J1212" s="8"/>
      <c r="K1212" s="8"/>
      <c r="L1212" s="9"/>
      <c r="M1212" s="9"/>
      <c r="N1212" s="9"/>
      <c r="O1212" s="9"/>
      <c r="P1212" s="8"/>
      <c r="Q1212" s="8"/>
      <c r="R1212" s="8"/>
      <c r="S1212" s="8"/>
      <c r="T1212" s="8"/>
      <c r="U1212" s="8"/>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c r="AT1212" s="10"/>
      <c r="AU1212" s="10"/>
      <c r="AV1212" s="10"/>
      <c r="AW1212" s="10"/>
      <c r="AX1212" s="10"/>
      <c r="DI1212" s="6"/>
    </row>
    <row r="1213" spans="1:251" ht="14.4">
      <c r="A1213" s="8"/>
      <c r="B1213" s="12"/>
      <c r="C1213" s="7"/>
      <c r="D1213" s="7"/>
      <c r="E1213" s="7"/>
      <c r="F1213" s="7"/>
      <c r="G1213" s="7"/>
      <c r="H1213" s="7"/>
      <c r="I1213" s="7"/>
      <c r="J1213" s="7"/>
      <c r="K1213" s="7"/>
      <c r="L1213" s="13"/>
      <c r="M1213" s="13"/>
      <c r="N1213" s="13"/>
      <c r="O1213" s="13"/>
      <c r="P1213" s="7"/>
      <c r="Q1213" s="7"/>
      <c r="R1213" s="7"/>
      <c r="S1213" s="7"/>
      <c r="T1213" s="7"/>
      <c r="U1213" s="7"/>
      <c r="V1213" s="14"/>
      <c r="W1213" s="14"/>
      <c r="X1213" s="14"/>
      <c r="Y1213" s="14"/>
      <c r="Z1213" s="14"/>
      <c r="AA1213" s="14"/>
      <c r="AB1213" s="14"/>
      <c r="AC1213" s="14"/>
      <c r="AD1213" s="14"/>
      <c r="AE1213" s="14"/>
      <c r="AF1213" s="14"/>
      <c r="AG1213" s="14"/>
      <c r="AH1213" s="14"/>
      <c r="AI1213" s="14"/>
      <c r="AJ1213" s="14"/>
      <c r="AK1213" s="14"/>
      <c r="AL1213" s="14"/>
      <c r="AM1213" s="14"/>
      <c r="AN1213" s="14"/>
      <c r="AO1213" s="14"/>
      <c r="AP1213" s="14"/>
      <c r="AQ1213" s="14"/>
      <c r="AR1213" s="14"/>
      <c r="AS1213" s="14"/>
      <c r="AT1213" s="14"/>
      <c r="AU1213" s="14"/>
      <c r="AV1213" s="14"/>
      <c r="AW1213" s="14"/>
      <c r="AX1213" s="15"/>
    </row>
    <row r="1214" spans="1:251" ht="12" customHeight="1">
      <c r="A1214" s="8"/>
      <c r="B1214" s="161" t="s">
        <v>265</v>
      </c>
      <c r="C1214" s="162"/>
      <c r="D1214" s="162"/>
      <c r="E1214" s="162"/>
      <c r="F1214" s="162"/>
      <c r="G1214" s="162"/>
      <c r="H1214" s="162"/>
      <c r="I1214" s="162"/>
      <c r="J1214" s="162"/>
      <c r="K1214" s="162"/>
      <c r="L1214" s="162"/>
      <c r="M1214" s="162"/>
      <c r="N1214" s="162"/>
      <c r="O1214" s="162"/>
      <c r="P1214" s="162"/>
      <c r="Q1214" s="162"/>
      <c r="R1214" s="162"/>
      <c r="S1214" s="162"/>
      <c r="T1214" s="162"/>
      <c r="U1214" s="162"/>
      <c r="V1214" s="162"/>
      <c r="W1214" s="162"/>
      <c r="X1214" s="162"/>
      <c r="Y1214" s="162"/>
      <c r="Z1214" s="162"/>
      <c r="AA1214" s="162"/>
      <c r="AB1214" s="162"/>
      <c r="AC1214" s="162"/>
      <c r="AD1214" s="162"/>
      <c r="AE1214" s="162"/>
      <c r="AF1214" s="162"/>
      <c r="AG1214" s="162"/>
      <c r="AH1214" s="162"/>
      <c r="AI1214" s="162"/>
      <c r="AJ1214" s="162"/>
      <c r="AK1214" s="162"/>
      <c r="AL1214" s="162"/>
      <c r="AM1214" s="162"/>
      <c r="AN1214" s="162"/>
      <c r="AO1214" s="162"/>
      <c r="AP1214" s="162"/>
      <c r="AQ1214" s="162"/>
      <c r="AR1214" s="162"/>
      <c r="AS1214" s="162"/>
      <c r="AT1214" s="162"/>
      <c r="AU1214" s="162"/>
      <c r="AV1214" s="162"/>
      <c r="AW1214" s="162"/>
      <c r="AX1214" s="163"/>
    </row>
    <row r="1215" spans="1:251" ht="12" customHeight="1">
      <c r="A1215" s="8"/>
      <c r="B1215" s="161"/>
      <c r="C1215" s="162"/>
      <c r="D1215" s="162"/>
      <c r="E1215" s="162"/>
      <c r="F1215" s="162"/>
      <c r="G1215" s="162"/>
      <c r="H1215" s="162"/>
      <c r="I1215" s="162"/>
      <c r="J1215" s="162"/>
      <c r="K1215" s="162"/>
      <c r="L1215" s="162"/>
      <c r="M1215" s="162"/>
      <c r="N1215" s="162"/>
      <c r="O1215" s="162"/>
      <c r="P1215" s="162"/>
      <c r="Q1215" s="162"/>
      <c r="R1215" s="162"/>
      <c r="S1215" s="162"/>
      <c r="T1215" s="162"/>
      <c r="U1215" s="162"/>
      <c r="V1215" s="162"/>
      <c r="W1215" s="162"/>
      <c r="X1215" s="162"/>
      <c r="Y1215" s="162"/>
      <c r="Z1215" s="162"/>
      <c r="AA1215" s="162"/>
      <c r="AB1215" s="162"/>
      <c r="AC1215" s="162"/>
      <c r="AD1215" s="162"/>
      <c r="AE1215" s="162"/>
      <c r="AF1215" s="162"/>
      <c r="AG1215" s="162"/>
      <c r="AH1215" s="162"/>
      <c r="AI1215" s="162"/>
      <c r="AJ1215" s="162"/>
      <c r="AK1215" s="162"/>
      <c r="AL1215" s="162"/>
      <c r="AM1215" s="162"/>
      <c r="AN1215" s="162"/>
      <c r="AO1215" s="162"/>
      <c r="AP1215" s="162"/>
      <c r="AQ1215" s="162"/>
      <c r="AR1215" s="162"/>
      <c r="AS1215" s="162"/>
      <c r="AT1215" s="162"/>
      <c r="AU1215" s="162"/>
      <c r="AV1215" s="162"/>
      <c r="AW1215" s="162"/>
      <c r="AX1215" s="163"/>
      <c r="BC1215" s="16"/>
    </row>
    <row r="1216" spans="1:251" ht="12" customHeight="1">
      <c r="A1216" s="8"/>
      <c r="B1216" s="161"/>
      <c r="C1216" s="162"/>
      <c r="D1216" s="162"/>
      <c r="E1216" s="162"/>
      <c r="F1216" s="162"/>
      <c r="G1216" s="162"/>
      <c r="H1216" s="162"/>
      <c r="I1216" s="162"/>
      <c r="J1216" s="162"/>
      <c r="K1216" s="162"/>
      <c r="L1216" s="162"/>
      <c r="M1216" s="162"/>
      <c r="N1216" s="162"/>
      <c r="O1216" s="162"/>
      <c r="P1216" s="162"/>
      <c r="Q1216" s="162"/>
      <c r="R1216" s="162"/>
      <c r="S1216" s="162"/>
      <c r="T1216" s="162"/>
      <c r="U1216" s="162"/>
      <c r="V1216" s="162"/>
      <c r="W1216" s="162"/>
      <c r="X1216" s="162"/>
      <c r="Y1216" s="162"/>
      <c r="Z1216" s="162"/>
      <c r="AA1216" s="162"/>
      <c r="AB1216" s="162"/>
      <c r="AC1216" s="162"/>
      <c r="AD1216" s="162"/>
      <c r="AE1216" s="162"/>
      <c r="AF1216" s="162"/>
      <c r="AG1216" s="162"/>
      <c r="AH1216" s="162"/>
      <c r="AI1216" s="162"/>
      <c r="AJ1216" s="162"/>
      <c r="AK1216" s="162"/>
      <c r="AL1216" s="162"/>
      <c r="AM1216" s="162"/>
      <c r="AN1216" s="162"/>
      <c r="AO1216" s="162"/>
      <c r="AP1216" s="162"/>
      <c r="AQ1216" s="162"/>
      <c r="AR1216" s="162"/>
      <c r="AS1216" s="162"/>
      <c r="AT1216" s="162"/>
      <c r="AU1216" s="162"/>
      <c r="AV1216" s="162"/>
      <c r="AW1216" s="162"/>
      <c r="AX1216" s="163"/>
    </row>
    <row r="1217" spans="1:113" ht="12" customHeight="1">
      <c r="A1217" s="8"/>
      <c r="B1217" s="161"/>
      <c r="C1217" s="162"/>
      <c r="D1217" s="162"/>
      <c r="E1217" s="162"/>
      <c r="F1217" s="162"/>
      <c r="G1217" s="162"/>
      <c r="H1217" s="162"/>
      <c r="I1217" s="162"/>
      <c r="J1217" s="162"/>
      <c r="K1217" s="162"/>
      <c r="L1217" s="162"/>
      <c r="M1217" s="162"/>
      <c r="N1217" s="162"/>
      <c r="O1217" s="162"/>
      <c r="P1217" s="162"/>
      <c r="Q1217" s="162"/>
      <c r="R1217" s="162"/>
      <c r="S1217" s="162"/>
      <c r="T1217" s="162"/>
      <c r="U1217" s="162"/>
      <c r="V1217" s="162"/>
      <c r="W1217" s="162"/>
      <c r="X1217" s="162"/>
      <c r="Y1217" s="162"/>
      <c r="Z1217" s="162"/>
      <c r="AA1217" s="162"/>
      <c r="AB1217" s="162"/>
      <c r="AC1217" s="162"/>
      <c r="AD1217" s="162"/>
      <c r="AE1217" s="162"/>
      <c r="AF1217" s="162"/>
      <c r="AG1217" s="162"/>
      <c r="AH1217" s="162"/>
      <c r="AI1217" s="162"/>
      <c r="AJ1217" s="162"/>
      <c r="AK1217" s="162"/>
      <c r="AL1217" s="162"/>
      <c r="AM1217" s="162"/>
      <c r="AN1217" s="162"/>
      <c r="AO1217" s="162"/>
      <c r="AP1217" s="162"/>
      <c r="AQ1217" s="162"/>
      <c r="AR1217" s="162"/>
      <c r="AS1217" s="162"/>
      <c r="AT1217" s="162"/>
      <c r="AU1217" s="162"/>
      <c r="AV1217" s="162"/>
      <c r="AW1217" s="162"/>
      <c r="AX1217" s="163"/>
    </row>
    <row r="1218" spans="1:113" ht="12" customHeight="1">
      <c r="A1218" s="8"/>
      <c r="B1218" s="161"/>
      <c r="C1218" s="162"/>
      <c r="D1218" s="162"/>
      <c r="E1218" s="162"/>
      <c r="F1218" s="162"/>
      <c r="G1218" s="162"/>
      <c r="H1218" s="162"/>
      <c r="I1218" s="162"/>
      <c r="J1218" s="162"/>
      <c r="K1218" s="162"/>
      <c r="L1218" s="162"/>
      <c r="M1218" s="162"/>
      <c r="N1218" s="162"/>
      <c r="O1218" s="162"/>
      <c r="P1218" s="162"/>
      <c r="Q1218" s="162"/>
      <c r="R1218" s="162"/>
      <c r="S1218" s="162"/>
      <c r="T1218" s="162"/>
      <c r="U1218" s="162"/>
      <c r="V1218" s="162"/>
      <c r="W1218" s="162"/>
      <c r="X1218" s="162"/>
      <c r="Y1218" s="162"/>
      <c r="Z1218" s="162"/>
      <c r="AA1218" s="162"/>
      <c r="AB1218" s="162"/>
      <c r="AC1218" s="162"/>
      <c r="AD1218" s="162"/>
      <c r="AE1218" s="162"/>
      <c r="AF1218" s="162"/>
      <c r="AG1218" s="162"/>
      <c r="AH1218" s="162"/>
      <c r="AI1218" s="162"/>
      <c r="AJ1218" s="162"/>
      <c r="AK1218" s="162"/>
      <c r="AL1218" s="162"/>
      <c r="AM1218" s="162"/>
      <c r="AN1218" s="162"/>
      <c r="AO1218" s="162"/>
      <c r="AP1218" s="162"/>
      <c r="AQ1218" s="162"/>
      <c r="AR1218" s="162"/>
      <c r="AS1218" s="162"/>
      <c r="AT1218" s="162"/>
      <c r="AU1218" s="162"/>
      <c r="AV1218" s="162"/>
      <c r="AW1218" s="162"/>
      <c r="AX1218" s="163"/>
    </row>
    <row r="1219" spans="1:113" ht="15" thickBot="1">
      <c r="A1219" s="17"/>
      <c r="B1219" s="18"/>
      <c r="C1219" s="19"/>
      <c r="D1219" s="19"/>
      <c r="E1219" s="19"/>
      <c r="F1219" s="19"/>
      <c r="G1219" s="19"/>
      <c r="H1219" s="19"/>
      <c r="I1219" s="19"/>
      <c r="J1219" s="19"/>
      <c r="K1219" s="19"/>
      <c r="L1219" s="19"/>
      <c r="M1219" s="19"/>
      <c r="N1219" s="19"/>
      <c r="O1219" s="19"/>
      <c r="P1219" s="19"/>
      <c r="Q1219" s="19"/>
      <c r="R1219" s="19"/>
      <c r="S1219" s="19"/>
      <c r="T1219" s="19"/>
      <c r="U1219" s="19"/>
      <c r="V1219" s="19"/>
      <c r="W1219" s="19"/>
      <c r="X1219" s="19"/>
      <c r="Y1219" s="19"/>
      <c r="Z1219" s="19"/>
      <c r="AA1219" s="19"/>
      <c r="AB1219" s="19"/>
      <c r="AC1219" s="19"/>
      <c r="AD1219" s="19"/>
      <c r="AE1219" s="19"/>
      <c r="AF1219" s="19"/>
      <c r="AG1219" s="19"/>
      <c r="AH1219" s="19"/>
      <c r="AI1219" s="19"/>
      <c r="AJ1219" s="19"/>
      <c r="AK1219" s="19"/>
      <c r="AL1219" s="19"/>
      <c r="AM1219" s="19"/>
      <c r="AN1219" s="19"/>
      <c r="AO1219" s="19"/>
      <c r="AP1219" s="19"/>
      <c r="AQ1219" s="19"/>
      <c r="AR1219" s="19"/>
      <c r="AS1219" s="19"/>
      <c r="AT1219" s="19"/>
      <c r="AU1219" s="19"/>
      <c r="AV1219" s="19"/>
      <c r="AW1219" s="19"/>
      <c r="AX1219" s="20"/>
    </row>
    <row r="1220" spans="1:113">
      <c r="B1220" s="21"/>
    </row>
    <row r="1221" spans="1:113" ht="15" thickBot="1">
      <c r="A1221" s="11"/>
      <c r="B1221" s="10" t="s">
        <v>3</v>
      </c>
      <c r="C1221" s="8"/>
      <c r="D1221" s="8"/>
      <c r="E1221" s="8"/>
      <c r="F1221" s="8"/>
      <c r="G1221" s="8"/>
      <c r="H1221" s="8"/>
      <c r="I1221" s="8"/>
      <c r="J1221" s="8"/>
      <c r="K1221" s="8"/>
      <c r="L1221" s="9"/>
      <c r="M1221" s="9"/>
      <c r="N1221" s="9"/>
      <c r="O1221" s="9"/>
      <c r="P1221" s="8"/>
      <c r="Q1221" s="8"/>
      <c r="R1221" s="8"/>
      <c r="S1221" s="8"/>
      <c r="T1221" s="8"/>
      <c r="U1221" s="8"/>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c r="AT1221" s="10"/>
      <c r="AU1221" s="10"/>
      <c r="AV1221" s="10"/>
      <c r="AW1221" s="10"/>
      <c r="AX1221" s="10"/>
      <c r="DI1221" s="6"/>
    </row>
    <row r="1222" spans="1:113" ht="14.4">
      <c r="A1222" s="8"/>
      <c r="B1222" s="12"/>
      <c r="C1222" s="7"/>
      <c r="D1222" s="7"/>
      <c r="E1222" s="7"/>
      <c r="F1222" s="7"/>
      <c r="G1222" s="7"/>
      <c r="H1222" s="7"/>
      <c r="I1222" s="7"/>
      <c r="J1222" s="7"/>
      <c r="K1222" s="7"/>
      <c r="L1222" s="13"/>
      <c r="M1222" s="13"/>
      <c r="N1222" s="13"/>
      <c r="O1222" s="13"/>
      <c r="P1222" s="7"/>
      <c r="Q1222" s="7"/>
      <c r="R1222" s="7"/>
      <c r="S1222" s="7"/>
      <c r="T1222" s="7"/>
      <c r="U1222" s="7"/>
      <c r="V1222" s="14"/>
      <c r="W1222" s="14"/>
      <c r="X1222" s="14"/>
      <c r="Y1222" s="14"/>
      <c r="Z1222" s="14"/>
      <c r="AA1222" s="14"/>
      <c r="AB1222" s="14"/>
      <c r="AC1222" s="14"/>
      <c r="AD1222" s="14"/>
      <c r="AE1222" s="14"/>
      <c r="AF1222" s="14"/>
      <c r="AG1222" s="14"/>
      <c r="AH1222" s="14"/>
      <c r="AI1222" s="14"/>
      <c r="AJ1222" s="14"/>
      <c r="AK1222" s="14"/>
      <c r="AL1222" s="14"/>
      <c r="AM1222" s="14"/>
      <c r="AN1222" s="14"/>
      <c r="AO1222" s="14"/>
      <c r="AP1222" s="14"/>
      <c r="AQ1222" s="14"/>
      <c r="AR1222" s="14"/>
      <c r="AS1222" s="14"/>
      <c r="AT1222" s="14"/>
      <c r="AU1222" s="14"/>
      <c r="AV1222" s="14"/>
      <c r="AW1222" s="14"/>
      <c r="AX1222" s="15"/>
    </row>
    <row r="1223" spans="1:113" ht="12" customHeight="1">
      <c r="A1223" s="8"/>
      <c r="B1223" s="161" t="s">
        <v>266</v>
      </c>
      <c r="C1223" s="162"/>
      <c r="D1223" s="162"/>
      <c r="E1223" s="162"/>
      <c r="F1223" s="162"/>
      <c r="G1223" s="162"/>
      <c r="H1223" s="162"/>
      <c r="I1223" s="162"/>
      <c r="J1223" s="162"/>
      <c r="K1223" s="162"/>
      <c r="L1223" s="162"/>
      <c r="M1223" s="162"/>
      <c r="N1223" s="162"/>
      <c r="O1223" s="162"/>
      <c r="P1223" s="162"/>
      <c r="Q1223" s="162"/>
      <c r="R1223" s="162"/>
      <c r="S1223" s="162"/>
      <c r="T1223" s="162"/>
      <c r="U1223" s="162"/>
      <c r="V1223" s="162"/>
      <c r="W1223" s="162"/>
      <c r="X1223" s="162"/>
      <c r="Y1223" s="162"/>
      <c r="Z1223" s="162"/>
      <c r="AA1223" s="162"/>
      <c r="AB1223" s="162"/>
      <c r="AC1223" s="162"/>
      <c r="AD1223" s="162"/>
      <c r="AE1223" s="162"/>
      <c r="AF1223" s="162"/>
      <c r="AG1223" s="162"/>
      <c r="AH1223" s="162"/>
      <c r="AI1223" s="162"/>
      <c r="AJ1223" s="162"/>
      <c r="AK1223" s="162"/>
      <c r="AL1223" s="162"/>
      <c r="AM1223" s="162"/>
      <c r="AN1223" s="162"/>
      <c r="AO1223" s="162"/>
      <c r="AP1223" s="162"/>
      <c r="AQ1223" s="162"/>
      <c r="AR1223" s="162"/>
      <c r="AS1223" s="162"/>
      <c r="AT1223" s="162"/>
      <c r="AU1223" s="162"/>
      <c r="AV1223" s="162"/>
      <c r="AW1223" s="162"/>
      <c r="AX1223" s="163"/>
    </row>
    <row r="1224" spans="1:113" ht="12" customHeight="1">
      <c r="A1224" s="8"/>
      <c r="B1224" s="161"/>
      <c r="C1224" s="162"/>
      <c r="D1224" s="162"/>
      <c r="E1224" s="162"/>
      <c r="F1224" s="162"/>
      <c r="G1224" s="162"/>
      <c r="H1224" s="162"/>
      <c r="I1224" s="162"/>
      <c r="J1224" s="162"/>
      <c r="K1224" s="162"/>
      <c r="L1224" s="162"/>
      <c r="M1224" s="162"/>
      <c r="N1224" s="162"/>
      <c r="O1224" s="162"/>
      <c r="P1224" s="162"/>
      <c r="Q1224" s="162"/>
      <c r="R1224" s="162"/>
      <c r="S1224" s="162"/>
      <c r="T1224" s="162"/>
      <c r="U1224" s="162"/>
      <c r="V1224" s="162"/>
      <c r="W1224" s="162"/>
      <c r="X1224" s="162"/>
      <c r="Y1224" s="162"/>
      <c r="Z1224" s="162"/>
      <c r="AA1224" s="162"/>
      <c r="AB1224" s="162"/>
      <c r="AC1224" s="162"/>
      <c r="AD1224" s="162"/>
      <c r="AE1224" s="162"/>
      <c r="AF1224" s="162"/>
      <c r="AG1224" s="162"/>
      <c r="AH1224" s="162"/>
      <c r="AI1224" s="162"/>
      <c r="AJ1224" s="162"/>
      <c r="AK1224" s="162"/>
      <c r="AL1224" s="162"/>
      <c r="AM1224" s="162"/>
      <c r="AN1224" s="162"/>
      <c r="AO1224" s="162"/>
      <c r="AP1224" s="162"/>
      <c r="AQ1224" s="162"/>
      <c r="AR1224" s="162"/>
      <c r="AS1224" s="162"/>
      <c r="AT1224" s="162"/>
      <c r="AU1224" s="162"/>
      <c r="AV1224" s="162"/>
      <c r="AW1224" s="162"/>
      <c r="AX1224" s="163"/>
    </row>
    <row r="1225" spans="1:113" ht="12" customHeight="1">
      <c r="A1225" s="8"/>
      <c r="B1225" s="161"/>
      <c r="C1225" s="162"/>
      <c r="D1225" s="162"/>
      <c r="E1225" s="162"/>
      <c r="F1225" s="162"/>
      <c r="G1225" s="162"/>
      <c r="H1225" s="162"/>
      <c r="I1225" s="162"/>
      <c r="J1225" s="162"/>
      <c r="K1225" s="162"/>
      <c r="L1225" s="162"/>
      <c r="M1225" s="162"/>
      <c r="N1225" s="162"/>
      <c r="O1225" s="162"/>
      <c r="P1225" s="162"/>
      <c r="Q1225" s="162"/>
      <c r="R1225" s="162"/>
      <c r="S1225" s="162"/>
      <c r="T1225" s="162"/>
      <c r="U1225" s="162"/>
      <c r="V1225" s="162"/>
      <c r="W1225" s="162"/>
      <c r="X1225" s="162"/>
      <c r="Y1225" s="162"/>
      <c r="Z1225" s="162"/>
      <c r="AA1225" s="162"/>
      <c r="AB1225" s="162"/>
      <c r="AC1225" s="162"/>
      <c r="AD1225" s="162"/>
      <c r="AE1225" s="162"/>
      <c r="AF1225" s="162"/>
      <c r="AG1225" s="162"/>
      <c r="AH1225" s="162"/>
      <c r="AI1225" s="162"/>
      <c r="AJ1225" s="162"/>
      <c r="AK1225" s="162"/>
      <c r="AL1225" s="162"/>
      <c r="AM1225" s="162"/>
      <c r="AN1225" s="162"/>
      <c r="AO1225" s="162"/>
      <c r="AP1225" s="162"/>
      <c r="AQ1225" s="162"/>
      <c r="AR1225" s="162"/>
      <c r="AS1225" s="162"/>
      <c r="AT1225" s="162"/>
      <c r="AU1225" s="162"/>
      <c r="AV1225" s="162"/>
      <c r="AW1225" s="162"/>
      <c r="AX1225" s="163"/>
    </row>
    <row r="1226" spans="1:113" ht="12" customHeight="1">
      <c r="A1226" s="8"/>
      <c r="B1226" s="161"/>
      <c r="C1226" s="162"/>
      <c r="D1226" s="162"/>
      <c r="E1226" s="162"/>
      <c r="F1226" s="162"/>
      <c r="G1226" s="162"/>
      <c r="H1226" s="162"/>
      <c r="I1226" s="162"/>
      <c r="J1226" s="162"/>
      <c r="K1226" s="162"/>
      <c r="L1226" s="162"/>
      <c r="M1226" s="162"/>
      <c r="N1226" s="162"/>
      <c r="O1226" s="162"/>
      <c r="P1226" s="162"/>
      <c r="Q1226" s="162"/>
      <c r="R1226" s="162"/>
      <c r="S1226" s="162"/>
      <c r="T1226" s="162"/>
      <c r="U1226" s="162"/>
      <c r="V1226" s="162"/>
      <c r="W1226" s="162"/>
      <c r="X1226" s="162"/>
      <c r="Y1226" s="162"/>
      <c r="Z1226" s="162"/>
      <c r="AA1226" s="162"/>
      <c r="AB1226" s="162"/>
      <c r="AC1226" s="162"/>
      <c r="AD1226" s="162"/>
      <c r="AE1226" s="162"/>
      <c r="AF1226" s="162"/>
      <c r="AG1226" s="162"/>
      <c r="AH1226" s="162"/>
      <c r="AI1226" s="162"/>
      <c r="AJ1226" s="162"/>
      <c r="AK1226" s="162"/>
      <c r="AL1226" s="162"/>
      <c r="AM1226" s="162"/>
      <c r="AN1226" s="162"/>
      <c r="AO1226" s="162"/>
      <c r="AP1226" s="162"/>
      <c r="AQ1226" s="162"/>
      <c r="AR1226" s="162"/>
      <c r="AS1226" s="162"/>
      <c r="AT1226" s="162"/>
      <c r="AU1226" s="162"/>
      <c r="AV1226" s="162"/>
      <c r="AW1226" s="162"/>
      <c r="AX1226" s="163"/>
    </row>
    <row r="1227" spans="1:113" ht="12" customHeight="1">
      <c r="A1227" s="8"/>
      <c r="B1227" s="161"/>
      <c r="C1227" s="162"/>
      <c r="D1227" s="162"/>
      <c r="E1227" s="162"/>
      <c r="F1227" s="162"/>
      <c r="G1227" s="162"/>
      <c r="H1227" s="162"/>
      <c r="I1227" s="162"/>
      <c r="J1227" s="162"/>
      <c r="K1227" s="162"/>
      <c r="L1227" s="162"/>
      <c r="M1227" s="162"/>
      <c r="N1227" s="162"/>
      <c r="O1227" s="162"/>
      <c r="P1227" s="162"/>
      <c r="Q1227" s="162"/>
      <c r="R1227" s="162"/>
      <c r="S1227" s="162"/>
      <c r="T1227" s="162"/>
      <c r="U1227" s="162"/>
      <c r="V1227" s="162"/>
      <c r="W1227" s="162"/>
      <c r="X1227" s="162"/>
      <c r="Y1227" s="162"/>
      <c r="Z1227" s="162"/>
      <c r="AA1227" s="162"/>
      <c r="AB1227" s="162"/>
      <c r="AC1227" s="162"/>
      <c r="AD1227" s="162"/>
      <c r="AE1227" s="162"/>
      <c r="AF1227" s="162"/>
      <c r="AG1227" s="162"/>
      <c r="AH1227" s="162"/>
      <c r="AI1227" s="162"/>
      <c r="AJ1227" s="162"/>
      <c r="AK1227" s="162"/>
      <c r="AL1227" s="162"/>
      <c r="AM1227" s="162"/>
      <c r="AN1227" s="162"/>
      <c r="AO1227" s="162"/>
      <c r="AP1227" s="162"/>
      <c r="AQ1227" s="162"/>
      <c r="AR1227" s="162"/>
      <c r="AS1227" s="162"/>
      <c r="AT1227" s="162"/>
      <c r="AU1227" s="162"/>
      <c r="AV1227" s="162"/>
      <c r="AW1227" s="162"/>
      <c r="AX1227" s="163"/>
    </row>
    <row r="1228" spans="1:113" ht="12" customHeight="1">
      <c r="A1228" s="8"/>
      <c r="B1228" s="161"/>
      <c r="C1228" s="162"/>
      <c r="D1228" s="162"/>
      <c r="E1228" s="162"/>
      <c r="F1228" s="162"/>
      <c r="G1228" s="162"/>
      <c r="H1228" s="162"/>
      <c r="I1228" s="162"/>
      <c r="J1228" s="162"/>
      <c r="K1228" s="162"/>
      <c r="L1228" s="162"/>
      <c r="M1228" s="162"/>
      <c r="N1228" s="162"/>
      <c r="O1228" s="162"/>
      <c r="P1228" s="162"/>
      <c r="Q1228" s="162"/>
      <c r="R1228" s="162"/>
      <c r="S1228" s="162"/>
      <c r="T1228" s="162"/>
      <c r="U1228" s="162"/>
      <c r="V1228" s="162"/>
      <c r="W1228" s="162"/>
      <c r="X1228" s="162"/>
      <c r="Y1228" s="162"/>
      <c r="Z1228" s="162"/>
      <c r="AA1228" s="162"/>
      <c r="AB1228" s="162"/>
      <c r="AC1228" s="162"/>
      <c r="AD1228" s="162"/>
      <c r="AE1228" s="162"/>
      <c r="AF1228" s="162"/>
      <c r="AG1228" s="162"/>
      <c r="AH1228" s="162"/>
      <c r="AI1228" s="162"/>
      <c r="AJ1228" s="162"/>
      <c r="AK1228" s="162"/>
      <c r="AL1228" s="162"/>
      <c r="AM1228" s="162"/>
      <c r="AN1228" s="162"/>
      <c r="AO1228" s="162"/>
      <c r="AP1228" s="162"/>
      <c r="AQ1228" s="162"/>
      <c r="AR1228" s="162"/>
      <c r="AS1228" s="162"/>
      <c r="AT1228" s="162"/>
      <c r="AU1228" s="162"/>
      <c r="AV1228" s="162"/>
      <c r="AW1228" s="162"/>
      <c r="AX1228" s="163"/>
    </row>
    <row r="1229" spans="1:113" ht="12" customHeight="1">
      <c r="A1229" s="8"/>
      <c r="B1229" s="161"/>
      <c r="C1229" s="162"/>
      <c r="D1229" s="162"/>
      <c r="E1229" s="162"/>
      <c r="F1229" s="162"/>
      <c r="G1229" s="162"/>
      <c r="H1229" s="162"/>
      <c r="I1229" s="162"/>
      <c r="J1229" s="162"/>
      <c r="K1229" s="162"/>
      <c r="L1229" s="162"/>
      <c r="M1229" s="162"/>
      <c r="N1229" s="162"/>
      <c r="O1229" s="162"/>
      <c r="P1229" s="162"/>
      <c r="Q1229" s="162"/>
      <c r="R1229" s="162"/>
      <c r="S1229" s="162"/>
      <c r="T1229" s="162"/>
      <c r="U1229" s="162"/>
      <c r="V1229" s="162"/>
      <c r="W1229" s="162"/>
      <c r="X1229" s="162"/>
      <c r="Y1229" s="162"/>
      <c r="Z1229" s="162"/>
      <c r="AA1229" s="162"/>
      <c r="AB1229" s="162"/>
      <c r="AC1229" s="162"/>
      <c r="AD1229" s="162"/>
      <c r="AE1229" s="162"/>
      <c r="AF1229" s="162"/>
      <c r="AG1229" s="162"/>
      <c r="AH1229" s="162"/>
      <c r="AI1229" s="162"/>
      <c r="AJ1229" s="162"/>
      <c r="AK1229" s="162"/>
      <c r="AL1229" s="162"/>
      <c r="AM1229" s="162"/>
      <c r="AN1229" s="162"/>
      <c r="AO1229" s="162"/>
      <c r="AP1229" s="162"/>
      <c r="AQ1229" s="162"/>
      <c r="AR1229" s="162"/>
      <c r="AS1229" s="162"/>
      <c r="AT1229" s="162"/>
      <c r="AU1229" s="162"/>
      <c r="AV1229" s="162"/>
      <c r="AW1229" s="162"/>
      <c r="AX1229" s="163"/>
    </row>
    <row r="1230" spans="1:113" ht="12" customHeight="1">
      <c r="A1230" s="8"/>
      <c r="B1230" s="161"/>
      <c r="C1230" s="162"/>
      <c r="D1230" s="162"/>
      <c r="E1230" s="162"/>
      <c r="F1230" s="162"/>
      <c r="G1230" s="162"/>
      <c r="H1230" s="162"/>
      <c r="I1230" s="162"/>
      <c r="J1230" s="162"/>
      <c r="K1230" s="162"/>
      <c r="L1230" s="162"/>
      <c r="M1230" s="162"/>
      <c r="N1230" s="162"/>
      <c r="O1230" s="162"/>
      <c r="P1230" s="162"/>
      <c r="Q1230" s="162"/>
      <c r="R1230" s="162"/>
      <c r="S1230" s="162"/>
      <c r="T1230" s="162"/>
      <c r="U1230" s="162"/>
      <c r="V1230" s="162"/>
      <c r="W1230" s="162"/>
      <c r="X1230" s="162"/>
      <c r="Y1230" s="162"/>
      <c r="Z1230" s="162"/>
      <c r="AA1230" s="162"/>
      <c r="AB1230" s="162"/>
      <c r="AC1230" s="162"/>
      <c r="AD1230" s="162"/>
      <c r="AE1230" s="162"/>
      <c r="AF1230" s="162"/>
      <c r="AG1230" s="162"/>
      <c r="AH1230" s="162"/>
      <c r="AI1230" s="162"/>
      <c r="AJ1230" s="162"/>
      <c r="AK1230" s="162"/>
      <c r="AL1230" s="162"/>
      <c r="AM1230" s="162"/>
      <c r="AN1230" s="162"/>
      <c r="AO1230" s="162"/>
      <c r="AP1230" s="162"/>
      <c r="AQ1230" s="162"/>
      <c r="AR1230" s="162"/>
      <c r="AS1230" s="162"/>
      <c r="AT1230" s="162"/>
      <c r="AU1230" s="162"/>
      <c r="AV1230" s="162"/>
      <c r="AW1230" s="162"/>
      <c r="AX1230" s="163"/>
    </row>
    <row r="1231" spans="1:113" ht="12" customHeight="1">
      <c r="A1231" s="8"/>
      <c r="B1231" s="161"/>
      <c r="C1231" s="162"/>
      <c r="D1231" s="162"/>
      <c r="E1231" s="162"/>
      <c r="F1231" s="162"/>
      <c r="G1231" s="162"/>
      <c r="H1231" s="162"/>
      <c r="I1231" s="162"/>
      <c r="J1231" s="162"/>
      <c r="K1231" s="162"/>
      <c r="L1231" s="162"/>
      <c r="M1231" s="162"/>
      <c r="N1231" s="162"/>
      <c r="O1231" s="162"/>
      <c r="P1231" s="162"/>
      <c r="Q1231" s="162"/>
      <c r="R1231" s="162"/>
      <c r="S1231" s="162"/>
      <c r="T1231" s="162"/>
      <c r="U1231" s="162"/>
      <c r="V1231" s="162"/>
      <c r="W1231" s="162"/>
      <c r="X1231" s="162"/>
      <c r="Y1231" s="162"/>
      <c r="Z1231" s="162"/>
      <c r="AA1231" s="162"/>
      <c r="AB1231" s="162"/>
      <c r="AC1231" s="162"/>
      <c r="AD1231" s="162"/>
      <c r="AE1231" s="162"/>
      <c r="AF1231" s="162"/>
      <c r="AG1231" s="162"/>
      <c r="AH1231" s="162"/>
      <c r="AI1231" s="162"/>
      <c r="AJ1231" s="162"/>
      <c r="AK1231" s="162"/>
      <c r="AL1231" s="162"/>
      <c r="AM1231" s="162"/>
      <c r="AN1231" s="162"/>
      <c r="AO1231" s="162"/>
      <c r="AP1231" s="162"/>
      <c r="AQ1231" s="162"/>
      <c r="AR1231" s="162"/>
      <c r="AS1231" s="162"/>
      <c r="AT1231" s="162"/>
      <c r="AU1231" s="162"/>
      <c r="AV1231" s="162"/>
      <c r="AW1231" s="162"/>
      <c r="AX1231" s="163"/>
    </row>
    <row r="1232" spans="1:113" ht="12" customHeight="1">
      <c r="A1232" s="8"/>
      <c r="B1232" s="161"/>
      <c r="C1232" s="162"/>
      <c r="D1232" s="162"/>
      <c r="E1232" s="162"/>
      <c r="F1232" s="162"/>
      <c r="G1232" s="162"/>
      <c r="H1232" s="162"/>
      <c r="I1232" s="162"/>
      <c r="J1232" s="162"/>
      <c r="K1232" s="162"/>
      <c r="L1232" s="162"/>
      <c r="M1232" s="162"/>
      <c r="N1232" s="162"/>
      <c r="O1232" s="162"/>
      <c r="P1232" s="162"/>
      <c r="Q1232" s="162"/>
      <c r="R1232" s="162"/>
      <c r="S1232" s="162"/>
      <c r="T1232" s="162"/>
      <c r="U1232" s="162"/>
      <c r="V1232" s="162"/>
      <c r="W1232" s="162"/>
      <c r="X1232" s="162"/>
      <c r="Y1232" s="162"/>
      <c r="Z1232" s="162"/>
      <c r="AA1232" s="162"/>
      <c r="AB1232" s="162"/>
      <c r="AC1232" s="162"/>
      <c r="AD1232" s="162"/>
      <c r="AE1232" s="162"/>
      <c r="AF1232" s="162"/>
      <c r="AG1232" s="162"/>
      <c r="AH1232" s="162"/>
      <c r="AI1232" s="162"/>
      <c r="AJ1232" s="162"/>
      <c r="AK1232" s="162"/>
      <c r="AL1232" s="162"/>
      <c r="AM1232" s="162"/>
      <c r="AN1232" s="162"/>
      <c r="AO1232" s="162"/>
      <c r="AP1232" s="162"/>
      <c r="AQ1232" s="162"/>
      <c r="AR1232" s="162"/>
      <c r="AS1232" s="162"/>
      <c r="AT1232" s="162"/>
      <c r="AU1232" s="162"/>
      <c r="AV1232" s="162"/>
      <c r="AW1232" s="162"/>
      <c r="AX1232" s="163"/>
    </row>
    <row r="1233" spans="1:251" ht="12" customHeight="1">
      <c r="A1233" s="8"/>
      <c r="B1233" s="161"/>
      <c r="C1233" s="162"/>
      <c r="D1233" s="162"/>
      <c r="E1233" s="162"/>
      <c r="F1233" s="162"/>
      <c r="G1233" s="162"/>
      <c r="H1233" s="162"/>
      <c r="I1233" s="162"/>
      <c r="J1233" s="162"/>
      <c r="K1233" s="162"/>
      <c r="L1233" s="162"/>
      <c r="M1233" s="162"/>
      <c r="N1233" s="162"/>
      <c r="O1233" s="162"/>
      <c r="P1233" s="162"/>
      <c r="Q1233" s="162"/>
      <c r="R1233" s="162"/>
      <c r="S1233" s="162"/>
      <c r="T1233" s="162"/>
      <c r="U1233" s="162"/>
      <c r="V1233" s="162"/>
      <c r="W1233" s="162"/>
      <c r="X1233" s="162"/>
      <c r="Y1233" s="162"/>
      <c r="Z1233" s="162"/>
      <c r="AA1233" s="162"/>
      <c r="AB1233" s="162"/>
      <c r="AC1233" s="162"/>
      <c r="AD1233" s="162"/>
      <c r="AE1233" s="162"/>
      <c r="AF1233" s="162"/>
      <c r="AG1233" s="162"/>
      <c r="AH1233" s="162"/>
      <c r="AI1233" s="162"/>
      <c r="AJ1233" s="162"/>
      <c r="AK1233" s="162"/>
      <c r="AL1233" s="162"/>
      <c r="AM1233" s="162"/>
      <c r="AN1233" s="162"/>
      <c r="AO1233" s="162"/>
      <c r="AP1233" s="162"/>
      <c r="AQ1233" s="162"/>
      <c r="AR1233" s="162"/>
      <c r="AS1233" s="162"/>
      <c r="AT1233" s="162"/>
      <c r="AU1233" s="162"/>
      <c r="AV1233" s="162"/>
      <c r="AW1233" s="162"/>
      <c r="AX1233" s="163"/>
      <c r="BC1233" s="16"/>
    </row>
    <row r="1234" spans="1:251" ht="12" customHeight="1">
      <c r="A1234" s="8"/>
      <c r="B1234" s="161"/>
      <c r="C1234" s="162"/>
      <c r="D1234" s="162"/>
      <c r="E1234" s="162"/>
      <c r="F1234" s="162"/>
      <c r="G1234" s="162"/>
      <c r="H1234" s="162"/>
      <c r="I1234" s="162"/>
      <c r="J1234" s="162"/>
      <c r="K1234" s="162"/>
      <c r="L1234" s="162"/>
      <c r="M1234" s="162"/>
      <c r="N1234" s="162"/>
      <c r="O1234" s="162"/>
      <c r="P1234" s="162"/>
      <c r="Q1234" s="162"/>
      <c r="R1234" s="162"/>
      <c r="S1234" s="162"/>
      <c r="T1234" s="162"/>
      <c r="U1234" s="162"/>
      <c r="V1234" s="162"/>
      <c r="W1234" s="162"/>
      <c r="X1234" s="162"/>
      <c r="Y1234" s="162"/>
      <c r="Z1234" s="162"/>
      <c r="AA1234" s="162"/>
      <c r="AB1234" s="162"/>
      <c r="AC1234" s="162"/>
      <c r="AD1234" s="162"/>
      <c r="AE1234" s="162"/>
      <c r="AF1234" s="162"/>
      <c r="AG1234" s="162"/>
      <c r="AH1234" s="162"/>
      <c r="AI1234" s="162"/>
      <c r="AJ1234" s="162"/>
      <c r="AK1234" s="162"/>
      <c r="AL1234" s="162"/>
      <c r="AM1234" s="162"/>
      <c r="AN1234" s="162"/>
      <c r="AO1234" s="162"/>
      <c r="AP1234" s="162"/>
      <c r="AQ1234" s="162"/>
      <c r="AR1234" s="162"/>
      <c r="AS1234" s="162"/>
      <c r="AT1234" s="162"/>
      <c r="AU1234" s="162"/>
      <c r="AV1234" s="162"/>
      <c r="AW1234" s="162"/>
      <c r="AX1234" s="163"/>
    </row>
    <row r="1235" spans="1:251" ht="12" customHeight="1">
      <c r="A1235" s="8"/>
      <c r="B1235" s="161"/>
      <c r="C1235" s="162"/>
      <c r="D1235" s="162"/>
      <c r="E1235" s="162"/>
      <c r="F1235" s="162"/>
      <c r="G1235" s="162"/>
      <c r="H1235" s="162"/>
      <c r="I1235" s="162"/>
      <c r="J1235" s="162"/>
      <c r="K1235" s="162"/>
      <c r="L1235" s="162"/>
      <c r="M1235" s="162"/>
      <c r="N1235" s="162"/>
      <c r="O1235" s="162"/>
      <c r="P1235" s="162"/>
      <c r="Q1235" s="162"/>
      <c r="R1235" s="162"/>
      <c r="S1235" s="162"/>
      <c r="T1235" s="162"/>
      <c r="U1235" s="162"/>
      <c r="V1235" s="162"/>
      <c r="W1235" s="162"/>
      <c r="X1235" s="162"/>
      <c r="Y1235" s="162"/>
      <c r="Z1235" s="162"/>
      <c r="AA1235" s="162"/>
      <c r="AB1235" s="162"/>
      <c r="AC1235" s="162"/>
      <c r="AD1235" s="162"/>
      <c r="AE1235" s="162"/>
      <c r="AF1235" s="162"/>
      <c r="AG1235" s="162"/>
      <c r="AH1235" s="162"/>
      <c r="AI1235" s="162"/>
      <c r="AJ1235" s="162"/>
      <c r="AK1235" s="162"/>
      <c r="AL1235" s="162"/>
      <c r="AM1235" s="162"/>
      <c r="AN1235" s="162"/>
      <c r="AO1235" s="162"/>
      <c r="AP1235" s="162"/>
      <c r="AQ1235" s="162"/>
      <c r="AR1235" s="162"/>
      <c r="AS1235" s="162"/>
      <c r="AT1235" s="162"/>
      <c r="AU1235" s="162"/>
      <c r="AV1235" s="162"/>
      <c r="AW1235" s="162"/>
      <c r="AX1235" s="163"/>
    </row>
    <row r="1236" spans="1:251" ht="12" customHeight="1">
      <c r="A1236" s="8"/>
      <c r="B1236" s="161"/>
      <c r="C1236" s="162"/>
      <c r="D1236" s="162"/>
      <c r="E1236" s="162"/>
      <c r="F1236" s="162"/>
      <c r="G1236" s="162"/>
      <c r="H1236" s="162"/>
      <c r="I1236" s="162"/>
      <c r="J1236" s="162"/>
      <c r="K1236" s="162"/>
      <c r="L1236" s="162"/>
      <c r="M1236" s="162"/>
      <c r="N1236" s="162"/>
      <c r="O1236" s="162"/>
      <c r="P1236" s="162"/>
      <c r="Q1236" s="162"/>
      <c r="R1236" s="162"/>
      <c r="S1236" s="162"/>
      <c r="T1236" s="162"/>
      <c r="U1236" s="162"/>
      <c r="V1236" s="162"/>
      <c r="W1236" s="162"/>
      <c r="X1236" s="162"/>
      <c r="Y1236" s="162"/>
      <c r="Z1236" s="162"/>
      <c r="AA1236" s="162"/>
      <c r="AB1236" s="162"/>
      <c r="AC1236" s="162"/>
      <c r="AD1236" s="162"/>
      <c r="AE1236" s="162"/>
      <c r="AF1236" s="162"/>
      <c r="AG1236" s="162"/>
      <c r="AH1236" s="162"/>
      <c r="AI1236" s="162"/>
      <c r="AJ1236" s="162"/>
      <c r="AK1236" s="162"/>
      <c r="AL1236" s="162"/>
      <c r="AM1236" s="162"/>
      <c r="AN1236" s="162"/>
      <c r="AO1236" s="162"/>
      <c r="AP1236" s="162"/>
      <c r="AQ1236" s="162"/>
      <c r="AR1236" s="162"/>
      <c r="AS1236" s="162"/>
      <c r="AT1236" s="162"/>
      <c r="AU1236" s="162"/>
      <c r="AV1236" s="162"/>
      <c r="AW1236" s="162"/>
      <c r="AX1236" s="163"/>
    </row>
    <row r="1237" spans="1:251" ht="15" thickBot="1">
      <c r="A1237" s="17"/>
      <c r="B1237" s="18"/>
      <c r="C1237" s="19"/>
      <c r="D1237" s="19"/>
      <c r="E1237" s="19"/>
      <c r="F1237" s="19"/>
      <c r="G1237" s="19"/>
      <c r="H1237" s="19"/>
      <c r="I1237" s="19"/>
      <c r="J1237" s="19"/>
      <c r="K1237" s="19"/>
      <c r="L1237" s="19"/>
      <c r="M1237" s="19"/>
      <c r="N1237" s="19"/>
      <c r="O1237" s="19"/>
      <c r="P1237" s="19"/>
      <c r="Q1237" s="19"/>
      <c r="R1237" s="19"/>
      <c r="S1237" s="19"/>
      <c r="T1237" s="19"/>
      <c r="U1237" s="19"/>
      <c r="V1237" s="19"/>
      <c r="W1237" s="19"/>
      <c r="X1237" s="19"/>
      <c r="Y1237" s="19"/>
      <c r="Z1237" s="19"/>
      <c r="AA1237" s="19"/>
      <c r="AB1237" s="19"/>
      <c r="AC1237" s="19"/>
      <c r="AD1237" s="19"/>
      <c r="AE1237" s="19"/>
      <c r="AF1237" s="19"/>
      <c r="AG1237" s="19"/>
      <c r="AH1237" s="19"/>
      <c r="AI1237" s="19"/>
      <c r="AJ1237" s="19"/>
      <c r="AK1237" s="19"/>
      <c r="AL1237" s="19"/>
      <c r="AM1237" s="19"/>
      <c r="AN1237" s="19"/>
      <c r="AO1237" s="19"/>
      <c r="AP1237" s="19"/>
      <c r="AQ1237" s="19"/>
      <c r="AR1237" s="19"/>
      <c r="AS1237" s="19"/>
      <c r="AT1237" s="19"/>
      <c r="AU1237" s="19"/>
      <c r="AV1237" s="19"/>
      <c r="AW1237" s="19"/>
      <c r="AX1237" s="20"/>
    </row>
    <row r="1238" spans="1:251">
      <c r="B1238" s="21"/>
    </row>
    <row r="1239" spans="1:251" ht="14.4">
      <c r="B1239" s="10" t="s">
        <v>4</v>
      </c>
      <c r="C1239" s="8"/>
      <c r="D1239" s="8"/>
      <c r="E1239" s="8"/>
      <c r="F1239" s="8"/>
      <c r="G1239" s="8"/>
      <c r="H1239" s="8"/>
      <c r="I1239" s="8"/>
      <c r="J1239" s="8"/>
      <c r="K1239" s="8"/>
      <c r="L1239" s="9"/>
      <c r="M1239" s="9"/>
      <c r="N1239" s="9"/>
      <c r="O1239" s="9"/>
      <c r="P1239" s="8"/>
      <c r="Q1239" s="8"/>
      <c r="R1239" s="8"/>
      <c r="S1239" s="8"/>
      <c r="T1239" s="8"/>
      <c r="U1239" s="8"/>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c r="AT1239" s="10"/>
      <c r="AU1239" s="10"/>
      <c r="AV1239" s="10"/>
      <c r="AW1239" s="10"/>
      <c r="AX1239" s="10"/>
    </row>
    <row r="1240" spans="1:251" ht="15" thickBot="1">
      <c r="B1240" s="8"/>
      <c r="C1240" s="8"/>
      <c r="D1240" s="8"/>
      <c r="E1240" s="8"/>
      <c r="F1240" s="8"/>
      <c r="G1240" s="8"/>
      <c r="H1240" s="8"/>
      <c r="I1240" s="8"/>
      <c r="J1240" s="8"/>
      <c r="K1240" s="8"/>
      <c r="L1240" s="9"/>
      <c r="M1240" s="9"/>
      <c r="N1240" s="9"/>
      <c r="O1240" s="9"/>
      <c r="P1240" s="8"/>
      <c r="Q1240" s="8"/>
      <c r="R1240" s="8"/>
      <c r="S1240" s="8"/>
      <c r="T1240" s="8"/>
      <c r="U1240" s="8"/>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22" t="s">
        <v>5</v>
      </c>
    </row>
    <row r="1241" spans="1:251" s="16" customFormat="1" ht="13.5" customHeight="1">
      <c r="A1241" s="8"/>
      <c r="B1241" s="164" t="s">
        <v>6</v>
      </c>
      <c r="C1241" s="154"/>
      <c r="D1241" s="154"/>
      <c r="E1241" s="154"/>
      <c r="F1241" s="154"/>
      <c r="G1241" s="154"/>
      <c r="H1241" s="154"/>
      <c r="I1241" s="154"/>
      <c r="J1241" s="154"/>
      <c r="K1241" s="154"/>
      <c r="L1241" s="154"/>
      <c r="M1241" s="154"/>
      <c r="N1241" s="154"/>
      <c r="O1241" s="154"/>
      <c r="P1241" s="154"/>
      <c r="Q1241" s="154"/>
      <c r="R1241" s="154"/>
      <c r="S1241" s="154"/>
      <c r="T1241" s="154"/>
      <c r="U1241" s="154"/>
      <c r="V1241" s="154"/>
      <c r="W1241" s="154"/>
      <c r="X1241" s="154"/>
      <c r="Y1241" s="154"/>
      <c r="Z1241" s="155"/>
      <c r="AA1241" s="153" t="s">
        <v>9</v>
      </c>
      <c r="AB1241" s="154"/>
      <c r="AC1241" s="154"/>
      <c r="AD1241" s="154"/>
      <c r="AE1241" s="154"/>
      <c r="AF1241" s="154"/>
      <c r="AG1241" s="154"/>
      <c r="AH1241" s="154"/>
      <c r="AI1241" s="155"/>
      <c r="AJ1241" s="153" t="s">
        <v>10</v>
      </c>
      <c r="AK1241" s="154"/>
      <c r="AL1241" s="154"/>
      <c r="AM1241" s="154"/>
      <c r="AN1241" s="154"/>
      <c r="AO1241" s="154"/>
      <c r="AP1241" s="154"/>
      <c r="AQ1241" s="154"/>
      <c r="AR1241" s="155"/>
      <c r="AS1241" s="153" t="s">
        <v>7</v>
      </c>
      <c r="AT1241" s="154"/>
      <c r="AU1241" s="154"/>
      <c r="AV1241" s="154"/>
      <c r="AW1241" s="154"/>
      <c r="AX1241" s="159"/>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c r="DX1241" s="2"/>
      <c r="DY1241" s="2"/>
      <c r="DZ1241" s="2"/>
      <c r="EA1241" s="2"/>
      <c r="EB1241" s="2"/>
      <c r="EC1241" s="2"/>
      <c r="ED1241" s="2"/>
      <c r="EE1241" s="2"/>
      <c r="EF1241" s="2"/>
      <c r="EG1241" s="2"/>
      <c r="EH1241" s="2"/>
      <c r="EI1241" s="2"/>
      <c r="EJ1241" s="2"/>
      <c r="EK1241" s="2"/>
      <c r="EL1241" s="2"/>
      <c r="EM1241" s="2"/>
      <c r="EN1241" s="2"/>
      <c r="EO1241" s="2"/>
      <c r="EP1241" s="2"/>
      <c r="EQ1241" s="2"/>
      <c r="ER1241" s="2"/>
      <c r="ES1241" s="2"/>
      <c r="ET1241" s="2"/>
      <c r="EU1241" s="2"/>
      <c r="EV1241" s="2"/>
      <c r="EW1241" s="2"/>
      <c r="EX1241" s="2"/>
      <c r="EY1241" s="2"/>
      <c r="EZ1241" s="2"/>
      <c r="FA1241" s="2"/>
      <c r="FB1241" s="2"/>
      <c r="FC1241" s="2"/>
      <c r="FD1241" s="2"/>
      <c r="FE1241" s="2"/>
      <c r="FF1241" s="2"/>
      <c r="FG1241" s="2"/>
      <c r="FH1241" s="2"/>
      <c r="FI1241" s="2"/>
      <c r="FJ1241" s="2"/>
      <c r="FK1241" s="2"/>
      <c r="FL1241" s="2"/>
      <c r="FM1241" s="2"/>
      <c r="FN1241" s="2"/>
      <c r="FO1241" s="2"/>
      <c r="FP1241" s="2"/>
      <c r="FQ1241" s="2"/>
      <c r="FR1241" s="2"/>
      <c r="FS1241" s="2"/>
      <c r="FT1241" s="2"/>
      <c r="FU1241" s="2"/>
      <c r="FV1241" s="2"/>
      <c r="FW1241" s="2"/>
      <c r="FX1241" s="2"/>
      <c r="FY1241" s="2"/>
      <c r="FZ1241" s="2"/>
      <c r="GA1241" s="2"/>
      <c r="GB1241" s="2"/>
      <c r="GC1241" s="2"/>
      <c r="GD1241" s="2"/>
      <c r="GE1241" s="2"/>
      <c r="GF1241" s="2"/>
      <c r="GG1241" s="2"/>
      <c r="GH1241" s="2"/>
      <c r="GI1241" s="2"/>
      <c r="GJ1241" s="2"/>
      <c r="GK1241" s="2"/>
      <c r="GL1241" s="2"/>
      <c r="GM1241" s="2"/>
      <c r="GN1241" s="2"/>
      <c r="GO1241" s="2"/>
      <c r="GP1241" s="2"/>
      <c r="GQ1241" s="2"/>
      <c r="GR1241" s="2"/>
      <c r="GS1241" s="2"/>
      <c r="GT1241" s="2"/>
      <c r="GU1241" s="2"/>
      <c r="GV1241" s="2"/>
      <c r="GW1241" s="2"/>
      <c r="GX1241" s="2"/>
      <c r="GY1241" s="2"/>
      <c r="GZ1241" s="2"/>
      <c r="HA1241" s="2"/>
      <c r="HB1241" s="2"/>
      <c r="HC1241" s="2"/>
      <c r="HD1241" s="2"/>
      <c r="HE1241" s="2"/>
      <c r="HF1241" s="2"/>
      <c r="HG1241" s="2"/>
      <c r="HH1241" s="2"/>
      <c r="HI1241" s="2"/>
      <c r="HJ1241" s="2"/>
      <c r="HK1241" s="2"/>
      <c r="HL1241" s="2"/>
      <c r="HM1241" s="2"/>
      <c r="HN1241" s="2"/>
      <c r="HO1241" s="2"/>
      <c r="HP1241" s="2"/>
      <c r="HQ1241" s="2"/>
      <c r="HR1241" s="2"/>
      <c r="HS1241" s="2"/>
      <c r="HT1241" s="2"/>
      <c r="HU1241" s="2"/>
      <c r="HV1241" s="2"/>
      <c r="HW1241" s="2"/>
      <c r="HX1241" s="2"/>
      <c r="HY1241" s="2"/>
      <c r="HZ1241" s="2"/>
      <c r="IA1241" s="2"/>
      <c r="IB1241" s="2"/>
      <c r="IC1241" s="2"/>
      <c r="ID1241" s="2"/>
      <c r="IE1241" s="2"/>
      <c r="IF1241" s="2"/>
      <c r="IG1241" s="2"/>
      <c r="IH1241" s="2"/>
      <c r="II1241" s="2"/>
      <c r="IJ1241" s="2"/>
      <c r="IK1241" s="2"/>
      <c r="IL1241" s="2"/>
      <c r="IM1241" s="2"/>
      <c r="IN1241" s="2"/>
      <c r="IO1241" s="2"/>
      <c r="IP1241" s="2"/>
      <c r="IQ1241" s="2"/>
    </row>
    <row r="1242" spans="1:251" s="16" customFormat="1">
      <c r="A1242" s="8"/>
      <c r="B1242" s="165"/>
      <c r="C1242" s="157"/>
      <c r="D1242" s="157"/>
      <c r="E1242" s="157"/>
      <c r="F1242" s="157"/>
      <c r="G1242" s="157"/>
      <c r="H1242" s="157"/>
      <c r="I1242" s="157"/>
      <c r="J1242" s="157"/>
      <c r="K1242" s="157"/>
      <c r="L1242" s="157"/>
      <c r="M1242" s="157"/>
      <c r="N1242" s="157"/>
      <c r="O1242" s="157"/>
      <c r="P1242" s="157"/>
      <c r="Q1242" s="157"/>
      <c r="R1242" s="157"/>
      <c r="S1242" s="157"/>
      <c r="T1242" s="157"/>
      <c r="U1242" s="157"/>
      <c r="V1242" s="157"/>
      <c r="W1242" s="157"/>
      <c r="X1242" s="157"/>
      <c r="Y1242" s="157"/>
      <c r="Z1242" s="158"/>
      <c r="AA1242" s="156"/>
      <c r="AB1242" s="157"/>
      <c r="AC1242" s="157"/>
      <c r="AD1242" s="157"/>
      <c r="AE1242" s="157"/>
      <c r="AF1242" s="157"/>
      <c r="AG1242" s="157"/>
      <c r="AH1242" s="157"/>
      <c r="AI1242" s="158"/>
      <c r="AJ1242" s="156"/>
      <c r="AK1242" s="157"/>
      <c r="AL1242" s="157"/>
      <c r="AM1242" s="157"/>
      <c r="AN1242" s="157"/>
      <c r="AO1242" s="157"/>
      <c r="AP1242" s="157"/>
      <c r="AQ1242" s="157"/>
      <c r="AR1242" s="158"/>
      <c r="AS1242" s="156"/>
      <c r="AT1242" s="157"/>
      <c r="AU1242" s="157"/>
      <c r="AV1242" s="157"/>
      <c r="AW1242" s="157"/>
      <c r="AX1242" s="160"/>
      <c r="AY1242" s="2"/>
      <c r="AZ1242" s="2"/>
      <c r="BA1242" s="2"/>
      <c r="BB1242" s="23"/>
      <c r="BC1242" s="24"/>
      <c r="BE1242" s="2"/>
      <c r="BF1242" s="2"/>
      <c r="BG1242" s="2"/>
      <c r="BH1242" s="2"/>
      <c r="BI1242" s="2"/>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c r="CU1242" s="2"/>
      <c r="CV1242" s="2"/>
      <c r="CW1242" s="2"/>
      <c r="CX1242" s="2"/>
      <c r="CY1242" s="2"/>
      <c r="CZ1242" s="2"/>
      <c r="DA1242" s="2"/>
      <c r="DB1242" s="2"/>
      <c r="DC1242" s="2"/>
      <c r="DD1242" s="2"/>
      <c r="DE1242" s="2"/>
      <c r="DF1242" s="2"/>
      <c r="DG1242" s="2"/>
      <c r="DH1242" s="2"/>
      <c r="DI1242" s="2"/>
      <c r="DJ1242" s="2"/>
      <c r="DK1242" s="2"/>
      <c r="DL1242" s="2"/>
      <c r="DM1242" s="2"/>
      <c r="DN1242" s="2"/>
      <c r="DO1242" s="2"/>
      <c r="DP1242" s="2"/>
      <c r="DQ1242" s="2"/>
      <c r="DR1242" s="2"/>
      <c r="DS1242" s="2"/>
      <c r="DT1242" s="2"/>
      <c r="DU1242" s="2"/>
      <c r="DV1242" s="2"/>
      <c r="DW1242" s="2"/>
      <c r="DX1242" s="2"/>
      <c r="DY1242" s="2"/>
      <c r="DZ1242" s="2"/>
      <c r="EA1242" s="2"/>
      <c r="EB1242" s="2"/>
      <c r="EC1242" s="2"/>
      <c r="ED1242" s="2"/>
      <c r="EE1242" s="2"/>
      <c r="EF1242" s="2"/>
      <c r="EG1242" s="2"/>
      <c r="EH1242" s="2"/>
      <c r="EI1242" s="2"/>
      <c r="EJ1242" s="2"/>
      <c r="EK1242" s="2"/>
      <c r="EL1242" s="2"/>
      <c r="EM1242" s="2"/>
      <c r="EN1242" s="2"/>
      <c r="EO1242" s="2"/>
      <c r="EP1242" s="2"/>
      <c r="EQ1242" s="2"/>
      <c r="ER1242" s="2"/>
      <c r="ES1242" s="2"/>
      <c r="ET1242" s="2"/>
      <c r="EU1242" s="2"/>
      <c r="EV1242" s="2"/>
      <c r="EW1242" s="2"/>
      <c r="EX1242" s="2"/>
      <c r="EY1242" s="2"/>
      <c r="EZ1242" s="2"/>
      <c r="FA1242" s="2"/>
      <c r="FB1242" s="2"/>
      <c r="FC1242" s="2"/>
      <c r="FD1242" s="2"/>
      <c r="FE1242" s="2"/>
      <c r="FF1242" s="2"/>
      <c r="FG1242" s="2"/>
      <c r="FH1242" s="2"/>
      <c r="FI1242" s="2"/>
      <c r="FJ1242" s="2"/>
      <c r="FK1242" s="2"/>
      <c r="FL1242" s="2"/>
      <c r="FM1242" s="2"/>
      <c r="FN1242" s="2"/>
      <c r="FO1242" s="2"/>
      <c r="FP1242" s="2"/>
      <c r="FQ1242" s="2"/>
      <c r="FR1242" s="2"/>
      <c r="FS1242" s="2"/>
      <c r="FT1242" s="2"/>
      <c r="FU1242" s="2"/>
      <c r="FV1242" s="2"/>
      <c r="FW1242" s="2"/>
      <c r="FX1242" s="2"/>
      <c r="FY1242" s="2"/>
      <c r="FZ1242" s="2"/>
      <c r="GA1242" s="2"/>
      <c r="GB1242" s="2"/>
      <c r="GC1242" s="2"/>
      <c r="GD1242" s="2"/>
      <c r="GE1242" s="2"/>
      <c r="GF1242" s="2"/>
      <c r="GG1242" s="2"/>
      <c r="GH1242" s="2"/>
      <c r="GI1242" s="2"/>
      <c r="GJ1242" s="2"/>
      <c r="GK1242" s="2"/>
      <c r="GL1242" s="2"/>
      <c r="GM1242" s="2"/>
      <c r="GN1242" s="2"/>
      <c r="GO1242" s="2"/>
      <c r="GP1242" s="2"/>
      <c r="GQ1242" s="2"/>
      <c r="GR1242" s="2"/>
      <c r="GS1242" s="2"/>
      <c r="GT1242" s="2"/>
      <c r="GU1242" s="2"/>
      <c r="GV1242" s="2"/>
      <c r="GW1242" s="2"/>
      <c r="GX1242" s="2"/>
      <c r="GY1242" s="2"/>
      <c r="GZ1242" s="2"/>
      <c r="HA1242" s="2"/>
      <c r="HB1242" s="2"/>
      <c r="HC1242" s="2"/>
      <c r="HD1242" s="2"/>
      <c r="HE1242" s="2"/>
      <c r="HF1242" s="2"/>
      <c r="HG1242" s="2"/>
      <c r="HH1242" s="2"/>
      <c r="HI1242" s="2"/>
      <c r="HJ1242" s="2"/>
      <c r="HK1242" s="2"/>
      <c r="HL1242" s="2"/>
      <c r="HM1242" s="2"/>
      <c r="HN1242" s="2"/>
      <c r="HO1242" s="2"/>
      <c r="HP1242" s="2"/>
      <c r="HQ1242" s="2"/>
      <c r="HR1242" s="2"/>
      <c r="HS1242" s="2"/>
      <c r="HT1242" s="2"/>
      <c r="HU1242" s="2"/>
      <c r="HV1242" s="2"/>
      <c r="HW1242" s="2"/>
      <c r="HX1242" s="2"/>
      <c r="HY1242" s="2"/>
      <c r="HZ1242" s="2"/>
      <c r="IA1242" s="2"/>
      <c r="IB1242" s="2"/>
      <c r="IC1242" s="2"/>
      <c r="ID1242" s="2"/>
      <c r="IE1242" s="2"/>
      <c r="IF1242" s="2"/>
      <c r="IG1242" s="2"/>
      <c r="IH1242" s="2"/>
      <c r="II1242" s="2"/>
      <c r="IJ1242" s="2"/>
      <c r="IK1242" s="2"/>
      <c r="IL1242" s="2"/>
      <c r="IM1242" s="2"/>
      <c r="IN1242" s="2"/>
      <c r="IO1242" s="2"/>
      <c r="IP1242" s="2"/>
      <c r="IQ1242" s="2"/>
    </row>
    <row r="1243" spans="1:251" s="16" customFormat="1" ht="18.75" customHeight="1">
      <c r="A1243" s="8"/>
      <c r="B1243" s="25"/>
      <c r="C1243" s="141" t="s">
        <v>267</v>
      </c>
      <c r="D1243" s="142"/>
      <c r="E1243" s="142"/>
      <c r="F1243" s="142"/>
      <c r="G1243" s="142"/>
      <c r="H1243" s="142"/>
      <c r="I1243" s="142"/>
      <c r="J1243" s="142"/>
      <c r="K1243" s="142"/>
      <c r="L1243" s="142"/>
      <c r="M1243" s="142"/>
      <c r="N1243" s="142"/>
      <c r="O1243" s="142"/>
      <c r="P1243" s="142"/>
      <c r="Q1243" s="142"/>
      <c r="R1243" s="142"/>
      <c r="S1243" s="142"/>
      <c r="T1243" s="142"/>
      <c r="U1243" s="142"/>
      <c r="V1243" s="142"/>
      <c r="W1243" s="142"/>
      <c r="X1243" s="142"/>
      <c r="Y1243" s="142"/>
      <c r="Z1243" s="143"/>
      <c r="AA1243" s="144">
        <v>15000</v>
      </c>
      <c r="AB1243" s="145"/>
      <c r="AC1243" s="145"/>
      <c r="AD1243" s="145"/>
      <c r="AE1243" s="145"/>
      <c r="AF1243" s="145"/>
      <c r="AG1243" s="145"/>
      <c r="AH1243" s="145"/>
      <c r="AI1243" s="146"/>
      <c r="AJ1243" s="144">
        <v>24000</v>
      </c>
      <c r="AK1243" s="145"/>
      <c r="AL1243" s="145"/>
      <c r="AM1243" s="145"/>
      <c r="AN1243" s="145"/>
      <c r="AO1243" s="145"/>
      <c r="AP1243" s="145"/>
      <c r="AQ1243" s="145"/>
      <c r="AR1243" s="146"/>
      <c r="AS1243" s="147"/>
      <c r="AT1243" s="148"/>
      <c r="AU1243" s="148"/>
      <c r="AV1243" s="148"/>
      <c r="AW1243" s="148"/>
      <c r="AX1243" s="149"/>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c r="DX1243" s="2"/>
      <c r="DY1243" s="2"/>
      <c r="DZ1243" s="2"/>
      <c r="EA1243" s="2"/>
      <c r="EB1243" s="2"/>
      <c r="EC1243" s="2"/>
      <c r="ED1243" s="2"/>
      <c r="EE1243" s="2"/>
      <c r="EF1243" s="2"/>
      <c r="EG1243" s="2"/>
      <c r="EH1243" s="2"/>
      <c r="EI1243" s="2"/>
      <c r="EJ1243" s="2"/>
      <c r="EK1243" s="2"/>
      <c r="EL1243" s="2"/>
      <c r="EM1243" s="2"/>
      <c r="EN1243" s="2"/>
      <c r="EO1243" s="2"/>
      <c r="EP1243" s="2"/>
      <c r="EQ1243" s="2"/>
      <c r="ER1243" s="2"/>
      <c r="ES1243" s="2"/>
      <c r="ET1243" s="2"/>
      <c r="EU1243" s="2"/>
      <c r="EV1243" s="2"/>
      <c r="EW1243" s="2"/>
      <c r="EX1243" s="2"/>
      <c r="EY1243" s="2"/>
      <c r="EZ1243" s="2"/>
      <c r="FA1243" s="2"/>
      <c r="FB1243" s="2"/>
      <c r="FC1243" s="2"/>
      <c r="FD1243" s="2"/>
      <c r="FE1243" s="2"/>
      <c r="FF1243" s="2"/>
      <c r="FG1243" s="2"/>
      <c r="FH1243" s="2"/>
      <c r="FI1243" s="2"/>
      <c r="FJ1243" s="2"/>
      <c r="FK1243" s="2"/>
      <c r="FL1243" s="2"/>
      <c r="FM1243" s="2"/>
      <c r="FN1243" s="2"/>
      <c r="FO1243" s="2"/>
      <c r="FP1243" s="2"/>
      <c r="FQ1243" s="2"/>
      <c r="FR1243" s="2"/>
      <c r="FS1243" s="2"/>
      <c r="FT1243" s="2"/>
      <c r="FU1243" s="2"/>
      <c r="FV1243" s="2"/>
      <c r="FW1243" s="2"/>
      <c r="FX1243" s="2"/>
      <c r="FY1243" s="2"/>
      <c r="FZ1243" s="2"/>
      <c r="GA1243" s="2"/>
      <c r="GB1243" s="2"/>
      <c r="GC1243" s="2"/>
      <c r="GD1243" s="2"/>
      <c r="GE1243" s="2"/>
      <c r="GF1243" s="2"/>
      <c r="GG1243" s="2"/>
      <c r="GH1243" s="2"/>
      <c r="GI1243" s="2"/>
      <c r="GJ1243" s="2"/>
      <c r="GK1243" s="2"/>
      <c r="GL1243" s="2"/>
      <c r="GM1243" s="2"/>
      <c r="GN1243" s="2"/>
      <c r="GO1243" s="2"/>
      <c r="GP1243" s="2"/>
      <c r="GQ1243" s="2"/>
      <c r="GR1243" s="2"/>
      <c r="GS1243" s="2"/>
      <c r="GT1243" s="2"/>
      <c r="GU1243" s="2"/>
      <c r="GV1243" s="2"/>
      <c r="GW1243" s="2"/>
      <c r="GX1243" s="2"/>
      <c r="GY1243" s="2"/>
      <c r="GZ1243" s="2"/>
      <c r="HA1243" s="2"/>
      <c r="HB1243" s="2"/>
      <c r="HC1243" s="2"/>
      <c r="HD1243" s="2"/>
      <c r="HE1243" s="2"/>
      <c r="HF1243" s="2"/>
      <c r="HG1243" s="2"/>
      <c r="HH1243" s="2"/>
      <c r="HI1243" s="2"/>
      <c r="HJ1243" s="2"/>
      <c r="HK1243" s="2"/>
      <c r="HL1243" s="2"/>
      <c r="HM1243" s="2"/>
      <c r="HN1243" s="2"/>
      <c r="HO1243" s="2"/>
      <c r="HP1243" s="2"/>
      <c r="HQ1243" s="2"/>
      <c r="HR1243" s="2"/>
      <c r="HS1243" s="2"/>
      <c r="HT1243" s="2"/>
      <c r="HU1243" s="2"/>
      <c r="HV1243" s="2"/>
      <c r="HW1243" s="2"/>
      <c r="HX1243" s="2"/>
      <c r="HY1243" s="2"/>
      <c r="HZ1243" s="2"/>
      <c r="IA1243" s="2"/>
      <c r="IB1243" s="2"/>
      <c r="IC1243" s="2"/>
      <c r="ID1243" s="2"/>
      <c r="IE1243" s="2"/>
      <c r="IF1243" s="2"/>
      <c r="IG1243" s="2"/>
      <c r="IH1243" s="2"/>
      <c r="II1243" s="2"/>
      <c r="IJ1243" s="2"/>
      <c r="IK1243" s="2"/>
      <c r="IL1243" s="2"/>
      <c r="IM1243" s="2"/>
      <c r="IN1243" s="2"/>
      <c r="IO1243" s="2"/>
      <c r="IP1243" s="2"/>
      <c r="IQ1243" s="2"/>
    </row>
    <row r="1244" spans="1:251" s="16" customFormat="1" ht="18.75" customHeight="1">
      <c r="A1244" s="8"/>
      <c r="B1244" s="25"/>
      <c r="C1244" s="141" t="s">
        <v>268</v>
      </c>
      <c r="D1244" s="142"/>
      <c r="E1244" s="142"/>
      <c r="F1244" s="142"/>
      <c r="G1244" s="142"/>
      <c r="H1244" s="142"/>
      <c r="I1244" s="142"/>
      <c r="J1244" s="142"/>
      <c r="K1244" s="142"/>
      <c r="L1244" s="142"/>
      <c r="M1244" s="142"/>
      <c r="N1244" s="142"/>
      <c r="O1244" s="142"/>
      <c r="P1244" s="142"/>
      <c r="Q1244" s="142"/>
      <c r="R1244" s="142"/>
      <c r="S1244" s="142"/>
      <c r="T1244" s="142"/>
      <c r="U1244" s="142"/>
      <c r="V1244" s="142"/>
      <c r="W1244" s="142"/>
      <c r="X1244" s="142"/>
      <c r="Y1244" s="142"/>
      <c r="Z1244" s="143"/>
      <c r="AA1244" s="144">
        <v>12000</v>
      </c>
      <c r="AB1244" s="145"/>
      <c r="AC1244" s="145"/>
      <c r="AD1244" s="145"/>
      <c r="AE1244" s="145"/>
      <c r="AF1244" s="145"/>
      <c r="AG1244" s="145"/>
      <c r="AH1244" s="145"/>
      <c r="AI1244" s="146"/>
      <c r="AJ1244" s="144">
        <v>20000</v>
      </c>
      <c r="AK1244" s="145"/>
      <c r="AL1244" s="145"/>
      <c r="AM1244" s="145"/>
      <c r="AN1244" s="145"/>
      <c r="AO1244" s="145"/>
      <c r="AP1244" s="145"/>
      <c r="AQ1244" s="145"/>
      <c r="AR1244" s="146"/>
      <c r="AS1244" s="147"/>
      <c r="AT1244" s="148"/>
      <c r="AU1244" s="148"/>
      <c r="AV1244" s="148"/>
      <c r="AW1244" s="148"/>
      <c r="AX1244" s="149"/>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c r="DX1244" s="2"/>
      <c r="DY1244" s="2"/>
      <c r="DZ1244" s="2"/>
      <c r="EA1244" s="2"/>
      <c r="EB1244" s="2"/>
      <c r="EC1244" s="2"/>
      <c r="ED1244" s="2"/>
      <c r="EE1244" s="2"/>
      <c r="EF1244" s="2"/>
      <c r="EG1244" s="2"/>
      <c r="EH1244" s="2"/>
      <c r="EI1244" s="2"/>
      <c r="EJ1244" s="2"/>
      <c r="EK1244" s="2"/>
      <c r="EL1244" s="2"/>
      <c r="EM1244" s="2"/>
      <c r="EN1244" s="2"/>
      <c r="EO1244" s="2"/>
      <c r="EP1244" s="2"/>
      <c r="EQ1244" s="2"/>
      <c r="ER1244" s="2"/>
      <c r="ES1244" s="2"/>
      <c r="ET1244" s="2"/>
      <c r="EU1244" s="2"/>
      <c r="EV1244" s="2"/>
      <c r="EW1244" s="2"/>
      <c r="EX1244" s="2"/>
      <c r="EY1244" s="2"/>
      <c r="EZ1244" s="2"/>
      <c r="FA1244" s="2"/>
      <c r="FB1244" s="2"/>
      <c r="FC1244" s="2"/>
      <c r="FD1244" s="2"/>
      <c r="FE1244" s="2"/>
      <c r="FF1244" s="2"/>
      <c r="FG1244" s="2"/>
      <c r="FH1244" s="2"/>
      <c r="FI1244" s="2"/>
      <c r="FJ1244" s="2"/>
      <c r="FK1244" s="2"/>
      <c r="FL1244" s="2"/>
      <c r="FM1244" s="2"/>
      <c r="FN1244" s="2"/>
      <c r="FO1244" s="2"/>
      <c r="FP1244" s="2"/>
      <c r="FQ1244" s="2"/>
      <c r="FR1244" s="2"/>
      <c r="FS1244" s="2"/>
      <c r="FT1244" s="2"/>
      <c r="FU1244" s="2"/>
      <c r="FV1244" s="2"/>
      <c r="FW1244" s="2"/>
      <c r="FX1244" s="2"/>
      <c r="FY1244" s="2"/>
      <c r="FZ1244" s="2"/>
      <c r="GA1244" s="2"/>
      <c r="GB1244" s="2"/>
      <c r="GC1244" s="2"/>
      <c r="GD1244" s="2"/>
      <c r="GE1244" s="2"/>
      <c r="GF1244" s="2"/>
      <c r="GG1244" s="2"/>
      <c r="GH1244" s="2"/>
      <c r="GI1244" s="2"/>
      <c r="GJ1244" s="2"/>
      <c r="GK1244" s="2"/>
      <c r="GL1244" s="2"/>
      <c r="GM1244" s="2"/>
      <c r="GN1244" s="2"/>
      <c r="GO1244" s="2"/>
      <c r="GP1244" s="2"/>
      <c r="GQ1244" s="2"/>
      <c r="GR1244" s="2"/>
      <c r="GS1244" s="2"/>
      <c r="GT1244" s="2"/>
      <c r="GU1244" s="2"/>
      <c r="GV1244" s="2"/>
      <c r="GW1244" s="2"/>
      <c r="GX1244" s="2"/>
      <c r="GY1244" s="2"/>
      <c r="GZ1244" s="2"/>
      <c r="HA1244" s="2"/>
      <c r="HB1244" s="2"/>
      <c r="HC1244" s="2"/>
      <c r="HD1244" s="2"/>
      <c r="HE1244" s="2"/>
      <c r="HF1244" s="2"/>
      <c r="HG1244" s="2"/>
      <c r="HH1244" s="2"/>
      <c r="HI1244" s="2"/>
      <c r="HJ1244" s="2"/>
      <c r="HK1244" s="2"/>
      <c r="HL1244" s="2"/>
      <c r="HM1244" s="2"/>
      <c r="HN1244" s="2"/>
      <c r="HO1244" s="2"/>
      <c r="HP1244" s="2"/>
      <c r="HQ1244" s="2"/>
      <c r="HR1244" s="2"/>
      <c r="HS1244" s="2"/>
      <c r="HT1244" s="2"/>
      <c r="HU1244" s="2"/>
      <c r="HV1244" s="2"/>
      <c r="HW1244" s="2"/>
      <c r="HX1244" s="2"/>
      <c r="HY1244" s="2"/>
      <c r="HZ1244" s="2"/>
      <c r="IA1244" s="2"/>
      <c r="IB1244" s="2"/>
      <c r="IC1244" s="2"/>
      <c r="ID1244" s="2"/>
      <c r="IE1244" s="2"/>
      <c r="IF1244" s="2"/>
      <c r="IG1244" s="2"/>
      <c r="IH1244" s="2"/>
      <c r="II1244" s="2"/>
      <c r="IJ1244" s="2"/>
      <c r="IK1244" s="2"/>
      <c r="IL1244" s="2"/>
      <c r="IM1244" s="2"/>
      <c r="IN1244" s="2"/>
      <c r="IO1244" s="2"/>
      <c r="IP1244" s="2"/>
      <c r="IQ1244" s="2"/>
    </row>
    <row r="1245" spans="1:251" s="16" customFormat="1" ht="18.75" customHeight="1">
      <c r="A1245" s="8"/>
      <c r="B1245" s="25"/>
      <c r="C1245" s="141" t="s">
        <v>269</v>
      </c>
      <c r="D1245" s="142"/>
      <c r="E1245" s="142"/>
      <c r="F1245" s="142"/>
      <c r="G1245" s="142"/>
      <c r="H1245" s="142"/>
      <c r="I1245" s="142"/>
      <c r="J1245" s="142"/>
      <c r="K1245" s="142"/>
      <c r="L1245" s="142"/>
      <c r="M1245" s="142"/>
      <c r="N1245" s="142"/>
      <c r="O1245" s="142"/>
      <c r="P1245" s="142"/>
      <c r="Q1245" s="142"/>
      <c r="R1245" s="142"/>
      <c r="S1245" s="142"/>
      <c r="T1245" s="142"/>
      <c r="U1245" s="142"/>
      <c r="V1245" s="142"/>
      <c r="W1245" s="142"/>
      <c r="X1245" s="142"/>
      <c r="Y1245" s="142"/>
      <c r="Z1245" s="143"/>
      <c r="AA1245" s="144">
        <v>27700</v>
      </c>
      <c r="AB1245" s="145"/>
      <c r="AC1245" s="145"/>
      <c r="AD1245" s="145"/>
      <c r="AE1245" s="145"/>
      <c r="AF1245" s="145"/>
      <c r="AG1245" s="145"/>
      <c r="AH1245" s="145"/>
      <c r="AI1245" s="146"/>
      <c r="AJ1245" s="144">
        <v>7000</v>
      </c>
      <c r="AK1245" s="145"/>
      <c r="AL1245" s="145"/>
      <c r="AM1245" s="145"/>
      <c r="AN1245" s="145"/>
      <c r="AO1245" s="145"/>
      <c r="AP1245" s="145"/>
      <c r="AQ1245" s="145"/>
      <c r="AR1245" s="146"/>
      <c r="AS1245" s="147"/>
      <c r="AT1245" s="148"/>
      <c r="AU1245" s="148"/>
      <c r="AV1245" s="148"/>
      <c r="AW1245" s="148"/>
      <c r="AX1245" s="149"/>
      <c r="AY1245" s="2"/>
      <c r="AZ1245" s="2"/>
      <c r="BA1245" s="2"/>
      <c r="BB1245" s="2"/>
      <c r="BC1245" s="2"/>
      <c r="BD1245" s="2"/>
      <c r="BE1245" s="2"/>
      <c r="BF1245" s="2"/>
      <c r="BG1245" s="2"/>
      <c r="BH1245" s="2"/>
      <c r="BI1245" s="2"/>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c r="DJ1245" s="2"/>
      <c r="DK1245" s="2"/>
      <c r="DL1245" s="2"/>
      <c r="DM1245" s="2"/>
      <c r="DN1245" s="2"/>
      <c r="DO1245" s="2"/>
      <c r="DP1245" s="2"/>
      <c r="DQ1245" s="2"/>
      <c r="DR1245" s="2"/>
      <c r="DS1245" s="2"/>
      <c r="DT1245" s="2"/>
      <c r="DU1245" s="2"/>
      <c r="DV1245" s="2"/>
      <c r="DW1245" s="2"/>
      <c r="DX1245" s="2"/>
      <c r="DY1245" s="2"/>
      <c r="DZ1245" s="2"/>
      <c r="EA1245" s="2"/>
      <c r="EB1245" s="2"/>
      <c r="EC1245" s="2"/>
      <c r="ED1245" s="2"/>
      <c r="EE1245" s="2"/>
      <c r="EF1245" s="2"/>
      <c r="EG1245" s="2"/>
      <c r="EH1245" s="2"/>
      <c r="EI1245" s="2"/>
      <c r="EJ1245" s="2"/>
      <c r="EK1245" s="2"/>
      <c r="EL1245" s="2"/>
      <c r="EM1245" s="2"/>
      <c r="EN1245" s="2"/>
      <c r="EO1245" s="2"/>
      <c r="EP1245" s="2"/>
      <c r="EQ1245" s="2"/>
      <c r="ER1245" s="2"/>
      <c r="ES1245" s="2"/>
      <c r="ET1245" s="2"/>
      <c r="EU1245" s="2"/>
      <c r="EV1245" s="2"/>
      <c r="EW1245" s="2"/>
      <c r="EX1245" s="2"/>
      <c r="EY1245" s="2"/>
      <c r="EZ1245" s="2"/>
      <c r="FA1245" s="2"/>
      <c r="FB1245" s="2"/>
      <c r="FC1245" s="2"/>
      <c r="FD1245" s="2"/>
      <c r="FE1245" s="2"/>
      <c r="FF1245" s="2"/>
      <c r="FG1245" s="2"/>
      <c r="FH1245" s="2"/>
      <c r="FI1245" s="2"/>
      <c r="FJ1245" s="2"/>
      <c r="FK1245" s="2"/>
      <c r="FL1245" s="2"/>
      <c r="FM1245" s="2"/>
      <c r="FN1245" s="2"/>
      <c r="FO1245" s="2"/>
      <c r="FP1245" s="2"/>
      <c r="FQ1245" s="2"/>
      <c r="FR1245" s="2"/>
      <c r="FS1245" s="2"/>
      <c r="FT1245" s="2"/>
      <c r="FU1245" s="2"/>
      <c r="FV1245" s="2"/>
      <c r="FW1245" s="2"/>
      <c r="FX1245" s="2"/>
      <c r="FY1245" s="2"/>
      <c r="FZ1245" s="2"/>
      <c r="GA1245" s="2"/>
      <c r="GB1245" s="2"/>
      <c r="GC1245" s="2"/>
      <c r="GD1245" s="2"/>
      <c r="GE1245" s="2"/>
      <c r="GF1245" s="2"/>
      <c r="GG1245" s="2"/>
      <c r="GH1245" s="2"/>
      <c r="GI1245" s="2"/>
      <c r="GJ1245" s="2"/>
      <c r="GK1245" s="2"/>
      <c r="GL1245" s="2"/>
      <c r="GM1245" s="2"/>
      <c r="GN1245" s="2"/>
      <c r="GO1245" s="2"/>
      <c r="GP1245" s="2"/>
      <c r="GQ1245" s="2"/>
      <c r="GR1245" s="2"/>
      <c r="GS1245" s="2"/>
      <c r="GT1245" s="2"/>
      <c r="GU1245" s="2"/>
      <c r="GV1245" s="2"/>
      <c r="GW1245" s="2"/>
      <c r="GX1245" s="2"/>
      <c r="GY1245" s="2"/>
      <c r="GZ1245" s="2"/>
      <c r="HA1245" s="2"/>
      <c r="HB1245" s="2"/>
      <c r="HC1245" s="2"/>
      <c r="HD1245" s="2"/>
      <c r="HE1245" s="2"/>
      <c r="HF1245" s="2"/>
      <c r="HG1245" s="2"/>
      <c r="HH1245" s="2"/>
      <c r="HI1245" s="2"/>
      <c r="HJ1245" s="2"/>
      <c r="HK1245" s="2"/>
      <c r="HL1245" s="2"/>
      <c r="HM1245" s="2"/>
      <c r="HN1245" s="2"/>
      <c r="HO1245" s="2"/>
      <c r="HP1245" s="2"/>
      <c r="HQ1245" s="2"/>
      <c r="HR1245" s="2"/>
      <c r="HS1245" s="2"/>
      <c r="HT1245" s="2"/>
      <c r="HU1245" s="2"/>
      <c r="HV1245" s="2"/>
      <c r="HW1245" s="2"/>
      <c r="HX1245" s="2"/>
      <c r="HY1245" s="2"/>
      <c r="HZ1245" s="2"/>
      <c r="IA1245" s="2"/>
      <c r="IB1245" s="2"/>
      <c r="IC1245" s="2"/>
      <c r="ID1245" s="2"/>
      <c r="IE1245" s="2"/>
      <c r="IF1245" s="2"/>
      <c r="IG1245" s="2"/>
      <c r="IH1245" s="2"/>
      <c r="II1245" s="2"/>
      <c r="IJ1245" s="2"/>
      <c r="IK1245" s="2"/>
      <c r="IL1245" s="2"/>
      <c r="IM1245" s="2"/>
      <c r="IN1245" s="2"/>
      <c r="IO1245" s="2"/>
      <c r="IP1245" s="2"/>
      <c r="IQ1245" s="2"/>
    </row>
    <row r="1246" spans="1:251" s="16" customFormat="1" ht="18.75" customHeight="1">
      <c r="A1246" s="8"/>
      <c r="B1246" s="25"/>
      <c r="C1246" s="141" t="s">
        <v>245</v>
      </c>
      <c r="D1246" s="142"/>
      <c r="E1246" s="142"/>
      <c r="F1246" s="142"/>
      <c r="G1246" s="142"/>
      <c r="H1246" s="142"/>
      <c r="I1246" s="142"/>
      <c r="J1246" s="142"/>
      <c r="K1246" s="142"/>
      <c r="L1246" s="142"/>
      <c r="M1246" s="142"/>
      <c r="N1246" s="142"/>
      <c r="O1246" s="142"/>
      <c r="P1246" s="142"/>
      <c r="Q1246" s="142"/>
      <c r="R1246" s="142"/>
      <c r="S1246" s="142"/>
      <c r="T1246" s="142"/>
      <c r="U1246" s="142"/>
      <c r="V1246" s="142"/>
      <c r="W1246" s="142"/>
      <c r="X1246" s="142"/>
      <c r="Y1246" s="142"/>
      <c r="Z1246" s="143"/>
      <c r="AA1246" s="144">
        <v>3140</v>
      </c>
      <c r="AB1246" s="145"/>
      <c r="AC1246" s="145"/>
      <c r="AD1246" s="145"/>
      <c r="AE1246" s="145"/>
      <c r="AF1246" s="145"/>
      <c r="AG1246" s="145"/>
      <c r="AH1246" s="145"/>
      <c r="AI1246" s="146"/>
      <c r="AJ1246" s="144">
        <v>3172</v>
      </c>
      <c r="AK1246" s="145"/>
      <c r="AL1246" s="145"/>
      <c r="AM1246" s="145"/>
      <c r="AN1246" s="145"/>
      <c r="AO1246" s="145"/>
      <c r="AP1246" s="145"/>
      <c r="AQ1246" s="145"/>
      <c r="AR1246" s="146"/>
      <c r="AS1246" s="147"/>
      <c r="AT1246" s="148"/>
      <c r="AU1246" s="148"/>
      <c r="AV1246" s="148"/>
      <c r="AW1246" s="148"/>
      <c r="AX1246" s="149"/>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c r="GQ1246" s="2"/>
      <c r="GR1246" s="2"/>
      <c r="GS1246" s="2"/>
      <c r="GT1246" s="2"/>
      <c r="GU1246" s="2"/>
      <c r="GV1246" s="2"/>
      <c r="GW1246" s="2"/>
      <c r="GX1246" s="2"/>
      <c r="GY1246" s="2"/>
      <c r="GZ1246" s="2"/>
      <c r="HA1246" s="2"/>
      <c r="HB1246" s="2"/>
      <c r="HC1246" s="2"/>
      <c r="HD1246" s="2"/>
      <c r="HE1246" s="2"/>
      <c r="HF1246" s="2"/>
      <c r="HG1246" s="2"/>
      <c r="HH1246" s="2"/>
      <c r="HI1246" s="2"/>
      <c r="HJ1246" s="2"/>
      <c r="HK1246" s="2"/>
      <c r="HL1246" s="2"/>
      <c r="HM1246" s="2"/>
      <c r="HN1246" s="2"/>
      <c r="HO1246" s="2"/>
      <c r="HP1246" s="2"/>
      <c r="HQ1246" s="2"/>
      <c r="HR1246" s="2"/>
      <c r="HS1246" s="2"/>
      <c r="HT1246" s="2"/>
      <c r="HU1246" s="2"/>
      <c r="HV1246" s="2"/>
      <c r="HW1246" s="2"/>
      <c r="HX1246" s="2"/>
      <c r="HY1246" s="2"/>
      <c r="HZ1246" s="2"/>
      <c r="IA1246" s="2"/>
      <c r="IB1246" s="2"/>
      <c r="IC1246" s="2"/>
      <c r="ID1246" s="2"/>
      <c r="IE1246" s="2"/>
      <c r="IF1246" s="2"/>
      <c r="IG1246" s="2"/>
      <c r="IH1246" s="2"/>
      <c r="II1246" s="2"/>
      <c r="IJ1246" s="2"/>
      <c r="IK1246" s="2"/>
      <c r="IL1246" s="2"/>
      <c r="IM1246" s="2"/>
      <c r="IN1246" s="2"/>
      <c r="IO1246" s="2"/>
      <c r="IP1246" s="2"/>
      <c r="IQ1246" s="2"/>
    </row>
    <row r="1247" spans="1:251" s="16" customFormat="1" ht="18.75" customHeight="1" thickBot="1">
      <c r="A1247" s="17"/>
      <c r="B1247" s="150" t="s">
        <v>11</v>
      </c>
      <c r="C1247" s="151"/>
      <c r="D1247" s="151"/>
      <c r="E1247" s="151"/>
      <c r="F1247" s="151"/>
      <c r="G1247" s="151"/>
      <c r="H1247" s="151"/>
      <c r="I1247" s="151"/>
      <c r="J1247" s="151"/>
      <c r="K1247" s="151"/>
      <c r="L1247" s="151"/>
      <c r="M1247" s="151"/>
      <c r="N1247" s="151"/>
      <c r="O1247" s="151"/>
      <c r="P1247" s="151"/>
      <c r="Q1247" s="151"/>
      <c r="R1247" s="151"/>
      <c r="S1247" s="151"/>
      <c r="T1247" s="151"/>
      <c r="U1247" s="151"/>
      <c r="V1247" s="151"/>
      <c r="W1247" s="151"/>
      <c r="X1247" s="151"/>
      <c r="Y1247" s="151"/>
      <c r="Z1247" s="152"/>
      <c r="AA1247" s="135">
        <f>SUM(AA1243:AI1246)</f>
        <v>57840</v>
      </c>
      <c r="AB1247" s="136"/>
      <c r="AC1247" s="136"/>
      <c r="AD1247" s="136"/>
      <c r="AE1247" s="136"/>
      <c r="AF1247" s="136"/>
      <c r="AG1247" s="136"/>
      <c r="AH1247" s="136"/>
      <c r="AI1247" s="137"/>
      <c r="AJ1247" s="135">
        <f>SUM(AJ1243:AR1246)</f>
        <v>54172</v>
      </c>
      <c r="AK1247" s="136"/>
      <c r="AL1247" s="136"/>
      <c r="AM1247" s="136"/>
      <c r="AN1247" s="136"/>
      <c r="AO1247" s="136"/>
      <c r="AP1247" s="136"/>
      <c r="AQ1247" s="136"/>
      <c r="AR1247" s="137"/>
      <c r="AS1247" s="138"/>
      <c r="AT1247" s="139"/>
      <c r="AU1247" s="139"/>
      <c r="AV1247" s="139"/>
      <c r="AW1247" s="139"/>
      <c r="AX1247" s="140"/>
      <c r="AY1247" s="2"/>
      <c r="AZ1247" s="2"/>
      <c r="BA1247" s="2"/>
      <c r="BB1247" s="2"/>
      <c r="BC1247" s="2"/>
      <c r="BD1247" s="2"/>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c r="GQ1247" s="2"/>
      <c r="GR1247" s="2"/>
      <c r="GS1247" s="2"/>
      <c r="GT1247" s="2"/>
      <c r="GU1247" s="2"/>
      <c r="GV1247" s="2"/>
      <c r="GW1247" s="2"/>
      <c r="GX1247" s="2"/>
      <c r="GY1247" s="2"/>
      <c r="GZ1247" s="2"/>
      <c r="HA1247" s="2"/>
      <c r="HB1247" s="2"/>
      <c r="HC1247" s="2"/>
      <c r="HD1247" s="2"/>
      <c r="HE1247" s="2"/>
      <c r="HF1247" s="2"/>
      <c r="HG1247" s="2"/>
      <c r="HH1247" s="2"/>
      <c r="HI1247" s="2"/>
      <c r="HJ1247" s="2"/>
      <c r="HK1247" s="2"/>
      <c r="HL1247" s="2"/>
      <c r="HM1247" s="2"/>
      <c r="HN1247" s="2"/>
      <c r="HO1247" s="2"/>
      <c r="HP1247" s="2"/>
      <c r="HQ1247" s="2"/>
      <c r="HR1247" s="2"/>
      <c r="HS1247" s="2"/>
      <c r="HT1247" s="2"/>
      <c r="HU1247" s="2"/>
      <c r="HV1247" s="2"/>
      <c r="HW1247" s="2"/>
      <c r="HX1247" s="2"/>
      <c r="HY1247" s="2"/>
      <c r="HZ1247" s="2"/>
      <c r="IA1247" s="2"/>
      <c r="IB1247" s="2"/>
      <c r="IC1247" s="2"/>
      <c r="ID1247" s="2"/>
      <c r="IE1247" s="2"/>
      <c r="IF1247" s="2"/>
      <c r="IG1247" s="2"/>
      <c r="IH1247" s="2"/>
      <c r="II1247" s="2"/>
      <c r="IJ1247" s="2"/>
      <c r="IK1247" s="2"/>
      <c r="IL1247" s="2"/>
      <c r="IM1247" s="2"/>
      <c r="IN1247" s="2"/>
      <c r="IO1247" s="2"/>
      <c r="IP1247" s="2"/>
      <c r="IQ1247" s="2"/>
    </row>
    <row r="1249" spans="1:113" ht="19.2">
      <c r="A1249" s="1" t="s">
        <v>0</v>
      </c>
      <c r="AW1249" s="3"/>
      <c r="AX1249" s="4"/>
      <c r="AY1249" s="3"/>
    </row>
    <row r="1251" spans="1:113" ht="18">
      <c r="B1251" s="166" t="s">
        <v>8</v>
      </c>
      <c r="C1251" s="167"/>
      <c r="D1251" s="167"/>
      <c r="E1251" s="167"/>
      <c r="F1251" s="167"/>
      <c r="G1251" s="167"/>
      <c r="H1251" s="167"/>
      <c r="I1251" s="167"/>
      <c r="J1251" s="167"/>
      <c r="K1251" s="167"/>
      <c r="L1251" s="167"/>
      <c r="M1251" s="167"/>
      <c r="N1251" s="167"/>
      <c r="O1251" s="167"/>
      <c r="P1251" s="167"/>
      <c r="Q1251" s="167"/>
      <c r="R1251" s="167"/>
      <c r="S1251" s="167"/>
      <c r="T1251" s="167"/>
      <c r="U1251" s="167"/>
      <c r="V1251" s="167"/>
      <c r="W1251" s="167"/>
      <c r="X1251" s="167"/>
      <c r="Y1251" s="167"/>
      <c r="Z1251" s="167"/>
      <c r="AA1251" s="167"/>
      <c r="AB1251" s="167"/>
      <c r="AC1251" s="167"/>
      <c r="AD1251" s="167"/>
      <c r="AE1251" s="167"/>
      <c r="AF1251" s="167"/>
      <c r="AG1251" s="167"/>
      <c r="AH1251" s="167"/>
      <c r="AI1251" s="167"/>
      <c r="AJ1251" s="167"/>
      <c r="AK1251" s="167"/>
      <c r="AL1251" s="167"/>
      <c r="AM1251" s="167"/>
      <c r="AN1251" s="167"/>
      <c r="AO1251" s="167"/>
      <c r="AP1251" s="167"/>
      <c r="AQ1251" s="167"/>
      <c r="AR1251" s="167"/>
      <c r="AS1251" s="167"/>
      <c r="AT1251" s="167"/>
      <c r="AU1251" s="167"/>
      <c r="AV1251" s="167"/>
      <c r="AW1251" s="167"/>
      <c r="AX1251" s="167"/>
    </row>
    <row r="1252" spans="1:113">
      <c r="Z1252" s="5"/>
      <c r="AD1252" s="5"/>
      <c r="AE1252" s="5"/>
      <c r="AF1252" s="5"/>
      <c r="AG1252" s="5"/>
      <c r="AH1252" s="5"/>
      <c r="AI1252" s="5"/>
      <c r="AO1252" s="5"/>
    </row>
    <row r="1253" spans="1:113" ht="13.8" thickBot="1">
      <c r="Z1253" s="5"/>
      <c r="AD1253" s="5"/>
      <c r="AE1253" s="5"/>
      <c r="AF1253" s="5"/>
      <c r="AG1253" s="5"/>
      <c r="AH1253" s="5"/>
      <c r="AI1253" s="5"/>
      <c r="AO1253" s="5"/>
      <c r="DI1253" s="6"/>
    </row>
    <row r="1254" spans="1:113" ht="24.75" customHeight="1" thickBot="1">
      <c r="B1254" s="168" t="s">
        <v>1</v>
      </c>
      <c r="C1254" s="169"/>
      <c r="D1254" s="169"/>
      <c r="E1254" s="169"/>
      <c r="F1254" s="169"/>
      <c r="G1254" s="169"/>
      <c r="H1254" s="170" t="s">
        <v>192</v>
      </c>
      <c r="I1254" s="171"/>
      <c r="J1254" s="171"/>
      <c r="K1254" s="171"/>
      <c r="L1254" s="171"/>
      <c r="M1254" s="171"/>
      <c r="N1254" s="171"/>
      <c r="O1254" s="171"/>
      <c r="P1254" s="171"/>
      <c r="Q1254" s="171"/>
      <c r="R1254" s="171"/>
      <c r="S1254" s="171"/>
      <c r="T1254" s="171"/>
      <c r="U1254" s="171"/>
      <c r="V1254" s="171"/>
      <c r="W1254" s="171"/>
      <c r="X1254" s="171"/>
      <c r="Y1254" s="171"/>
      <c r="Z1254" s="171"/>
      <c r="AA1254" s="171"/>
      <c r="AB1254" s="171"/>
      <c r="AC1254" s="171"/>
      <c r="AD1254" s="171"/>
      <c r="AE1254" s="171"/>
      <c r="AF1254" s="171"/>
      <c r="AG1254" s="171"/>
      <c r="AH1254" s="171"/>
      <c r="AI1254" s="171"/>
      <c r="AJ1254" s="171"/>
      <c r="AK1254" s="171"/>
      <c r="AL1254" s="171"/>
      <c r="AM1254" s="171"/>
      <c r="AN1254" s="171"/>
      <c r="AO1254" s="171"/>
      <c r="AP1254" s="171"/>
      <c r="AQ1254" s="171"/>
      <c r="AR1254" s="171"/>
      <c r="AS1254" s="171"/>
      <c r="AT1254" s="171"/>
      <c r="AU1254" s="171"/>
      <c r="AV1254" s="171"/>
      <c r="AW1254" s="171"/>
      <c r="AX1254" s="172"/>
      <c r="DI1254" s="6"/>
    </row>
    <row r="1255" spans="1:113" ht="14.4">
      <c r="B1255" s="7"/>
      <c r="C1255" s="7"/>
      <c r="D1255" s="7"/>
      <c r="E1255" s="7"/>
      <c r="F1255" s="7"/>
      <c r="G1255" s="7"/>
      <c r="H1255" s="8"/>
      <c r="I1255" s="8"/>
      <c r="J1255" s="8"/>
      <c r="K1255" s="8"/>
      <c r="L1255" s="9"/>
      <c r="M1255" s="9"/>
      <c r="N1255" s="9"/>
      <c r="O1255" s="9"/>
      <c r="P1255" s="8"/>
      <c r="Q1255" s="8"/>
      <c r="R1255" s="8"/>
      <c r="S1255" s="8"/>
      <c r="T1255" s="8"/>
      <c r="U1255" s="8"/>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DI1255" s="6"/>
    </row>
    <row r="1256" spans="1:113" ht="15" thickBot="1">
      <c r="A1256" s="11"/>
      <c r="B1256" s="10" t="s">
        <v>2</v>
      </c>
      <c r="C1256" s="8"/>
      <c r="D1256" s="8"/>
      <c r="E1256" s="8"/>
      <c r="F1256" s="8"/>
      <c r="G1256" s="8"/>
      <c r="H1256" s="8"/>
      <c r="I1256" s="8"/>
      <c r="J1256" s="8"/>
      <c r="K1256" s="8"/>
      <c r="L1256" s="9"/>
      <c r="M1256" s="9"/>
      <c r="N1256" s="9"/>
      <c r="O1256" s="9"/>
      <c r="P1256" s="8"/>
      <c r="Q1256" s="8"/>
      <c r="R1256" s="8"/>
      <c r="S1256" s="8"/>
      <c r="T1256" s="8"/>
      <c r="U1256" s="8"/>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c r="AT1256" s="10"/>
      <c r="AU1256" s="10"/>
      <c r="AV1256" s="10"/>
      <c r="AW1256" s="10"/>
      <c r="AX1256" s="10"/>
      <c r="DI1256" s="6"/>
    </row>
    <row r="1257" spans="1:113" ht="14.4">
      <c r="A1257" s="8"/>
      <c r="B1257" s="12"/>
      <c r="C1257" s="7"/>
      <c r="D1257" s="7"/>
      <c r="E1257" s="7"/>
      <c r="F1257" s="7"/>
      <c r="G1257" s="7"/>
      <c r="H1257" s="7"/>
      <c r="I1257" s="7"/>
      <c r="J1257" s="7"/>
      <c r="K1257" s="7"/>
      <c r="L1257" s="13"/>
      <c r="M1257" s="13"/>
      <c r="N1257" s="13"/>
      <c r="O1257" s="13"/>
      <c r="P1257" s="7"/>
      <c r="Q1257" s="7"/>
      <c r="R1257" s="7"/>
      <c r="S1257" s="7"/>
      <c r="T1257" s="7"/>
      <c r="U1257" s="7"/>
      <c r="V1257" s="14"/>
      <c r="W1257" s="14"/>
      <c r="X1257" s="14"/>
      <c r="Y1257" s="14"/>
      <c r="Z1257" s="14"/>
      <c r="AA1257" s="14"/>
      <c r="AB1257" s="14"/>
      <c r="AC1257" s="14"/>
      <c r="AD1257" s="14"/>
      <c r="AE1257" s="14"/>
      <c r="AF1257" s="14"/>
      <c r="AG1257" s="14"/>
      <c r="AH1257" s="14"/>
      <c r="AI1257" s="14"/>
      <c r="AJ1257" s="14"/>
      <c r="AK1257" s="14"/>
      <c r="AL1257" s="14"/>
      <c r="AM1257" s="14"/>
      <c r="AN1257" s="14"/>
      <c r="AO1257" s="14"/>
      <c r="AP1257" s="14"/>
      <c r="AQ1257" s="14"/>
      <c r="AR1257" s="14"/>
      <c r="AS1257" s="14"/>
      <c r="AT1257" s="14"/>
      <c r="AU1257" s="14"/>
      <c r="AV1257" s="14"/>
      <c r="AW1257" s="14"/>
      <c r="AX1257" s="15"/>
    </row>
    <row r="1258" spans="1:113" ht="12" customHeight="1">
      <c r="A1258" s="8"/>
      <c r="B1258" s="161" t="s">
        <v>193</v>
      </c>
      <c r="C1258" s="162"/>
      <c r="D1258" s="162"/>
      <c r="E1258" s="162"/>
      <c r="F1258" s="162"/>
      <c r="G1258" s="162"/>
      <c r="H1258" s="162"/>
      <c r="I1258" s="162"/>
      <c r="J1258" s="162"/>
      <c r="K1258" s="162"/>
      <c r="L1258" s="162"/>
      <c r="M1258" s="162"/>
      <c r="N1258" s="162"/>
      <c r="O1258" s="162"/>
      <c r="P1258" s="162"/>
      <c r="Q1258" s="162"/>
      <c r="R1258" s="162"/>
      <c r="S1258" s="162"/>
      <c r="T1258" s="162"/>
      <c r="U1258" s="162"/>
      <c r="V1258" s="162"/>
      <c r="W1258" s="162"/>
      <c r="X1258" s="162"/>
      <c r="Y1258" s="162"/>
      <c r="Z1258" s="162"/>
      <c r="AA1258" s="162"/>
      <c r="AB1258" s="162"/>
      <c r="AC1258" s="162"/>
      <c r="AD1258" s="162"/>
      <c r="AE1258" s="162"/>
      <c r="AF1258" s="162"/>
      <c r="AG1258" s="162"/>
      <c r="AH1258" s="162"/>
      <c r="AI1258" s="162"/>
      <c r="AJ1258" s="162"/>
      <c r="AK1258" s="162"/>
      <c r="AL1258" s="162"/>
      <c r="AM1258" s="162"/>
      <c r="AN1258" s="162"/>
      <c r="AO1258" s="162"/>
      <c r="AP1258" s="162"/>
      <c r="AQ1258" s="162"/>
      <c r="AR1258" s="162"/>
      <c r="AS1258" s="162"/>
      <c r="AT1258" s="162"/>
      <c r="AU1258" s="162"/>
      <c r="AV1258" s="162"/>
      <c r="AW1258" s="162"/>
      <c r="AX1258" s="163"/>
    </row>
    <row r="1259" spans="1:113" ht="12" customHeight="1">
      <c r="A1259" s="8"/>
      <c r="B1259" s="161"/>
      <c r="C1259" s="162"/>
      <c r="D1259" s="162"/>
      <c r="E1259" s="162"/>
      <c r="F1259" s="162"/>
      <c r="G1259" s="162"/>
      <c r="H1259" s="162"/>
      <c r="I1259" s="162"/>
      <c r="J1259" s="162"/>
      <c r="K1259" s="162"/>
      <c r="L1259" s="162"/>
      <c r="M1259" s="162"/>
      <c r="N1259" s="162"/>
      <c r="O1259" s="162"/>
      <c r="P1259" s="162"/>
      <c r="Q1259" s="162"/>
      <c r="R1259" s="162"/>
      <c r="S1259" s="162"/>
      <c r="T1259" s="162"/>
      <c r="U1259" s="162"/>
      <c r="V1259" s="162"/>
      <c r="W1259" s="162"/>
      <c r="X1259" s="162"/>
      <c r="Y1259" s="162"/>
      <c r="Z1259" s="162"/>
      <c r="AA1259" s="162"/>
      <c r="AB1259" s="162"/>
      <c r="AC1259" s="162"/>
      <c r="AD1259" s="162"/>
      <c r="AE1259" s="162"/>
      <c r="AF1259" s="162"/>
      <c r="AG1259" s="162"/>
      <c r="AH1259" s="162"/>
      <c r="AI1259" s="162"/>
      <c r="AJ1259" s="162"/>
      <c r="AK1259" s="162"/>
      <c r="AL1259" s="162"/>
      <c r="AM1259" s="162"/>
      <c r="AN1259" s="162"/>
      <c r="AO1259" s="162"/>
      <c r="AP1259" s="162"/>
      <c r="AQ1259" s="162"/>
      <c r="AR1259" s="162"/>
      <c r="AS1259" s="162"/>
      <c r="AT1259" s="162"/>
      <c r="AU1259" s="162"/>
      <c r="AV1259" s="162"/>
      <c r="AW1259" s="162"/>
      <c r="AX1259" s="163"/>
      <c r="BC1259" s="16"/>
    </row>
    <row r="1260" spans="1:113" ht="12" customHeight="1">
      <c r="A1260" s="8"/>
      <c r="B1260" s="161"/>
      <c r="C1260" s="162"/>
      <c r="D1260" s="162"/>
      <c r="E1260" s="162"/>
      <c r="F1260" s="162"/>
      <c r="G1260" s="162"/>
      <c r="H1260" s="162"/>
      <c r="I1260" s="162"/>
      <c r="J1260" s="162"/>
      <c r="K1260" s="162"/>
      <c r="L1260" s="162"/>
      <c r="M1260" s="162"/>
      <c r="N1260" s="162"/>
      <c r="O1260" s="162"/>
      <c r="P1260" s="162"/>
      <c r="Q1260" s="162"/>
      <c r="R1260" s="162"/>
      <c r="S1260" s="162"/>
      <c r="T1260" s="162"/>
      <c r="U1260" s="162"/>
      <c r="V1260" s="162"/>
      <c r="W1260" s="162"/>
      <c r="X1260" s="162"/>
      <c r="Y1260" s="162"/>
      <c r="Z1260" s="162"/>
      <c r="AA1260" s="162"/>
      <c r="AB1260" s="162"/>
      <c r="AC1260" s="162"/>
      <c r="AD1260" s="162"/>
      <c r="AE1260" s="162"/>
      <c r="AF1260" s="162"/>
      <c r="AG1260" s="162"/>
      <c r="AH1260" s="162"/>
      <c r="AI1260" s="162"/>
      <c r="AJ1260" s="162"/>
      <c r="AK1260" s="162"/>
      <c r="AL1260" s="162"/>
      <c r="AM1260" s="162"/>
      <c r="AN1260" s="162"/>
      <c r="AO1260" s="162"/>
      <c r="AP1260" s="162"/>
      <c r="AQ1260" s="162"/>
      <c r="AR1260" s="162"/>
      <c r="AS1260" s="162"/>
      <c r="AT1260" s="162"/>
      <c r="AU1260" s="162"/>
      <c r="AV1260" s="162"/>
      <c r="AW1260" s="162"/>
      <c r="AX1260" s="163"/>
    </row>
    <row r="1261" spans="1:113" ht="12" customHeight="1">
      <c r="A1261" s="8"/>
      <c r="B1261" s="161"/>
      <c r="C1261" s="162"/>
      <c r="D1261" s="162"/>
      <c r="E1261" s="162"/>
      <c r="F1261" s="162"/>
      <c r="G1261" s="162"/>
      <c r="H1261" s="162"/>
      <c r="I1261" s="162"/>
      <c r="J1261" s="162"/>
      <c r="K1261" s="162"/>
      <c r="L1261" s="162"/>
      <c r="M1261" s="162"/>
      <c r="N1261" s="162"/>
      <c r="O1261" s="162"/>
      <c r="P1261" s="162"/>
      <c r="Q1261" s="162"/>
      <c r="R1261" s="162"/>
      <c r="S1261" s="162"/>
      <c r="T1261" s="162"/>
      <c r="U1261" s="162"/>
      <c r="V1261" s="162"/>
      <c r="W1261" s="162"/>
      <c r="X1261" s="162"/>
      <c r="Y1261" s="162"/>
      <c r="Z1261" s="162"/>
      <c r="AA1261" s="162"/>
      <c r="AB1261" s="162"/>
      <c r="AC1261" s="162"/>
      <c r="AD1261" s="162"/>
      <c r="AE1261" s="162"/>
      <c r="AF1261" s="162"/>
      <c r="AG1261" s="162"/>
      <c r="AH1261" s="162"/>
      <c r="AI1261" s="162"/>
      <c r="AJ1261" s="162"/>
      <c r="AK1261" s="162"/>
      <c r="AL1261" s="162"/>
      <c r="AM1261" s="162"/>
      <c r="AN1261" s="162"/>
      <c r="AO1261" s="162"/>
      <c r="AP1261" s="162"/>
      <c r="AQ1261" s="162"/>
      <c r="AR1261" s="162"/>
      <c r="AS1261" s="162"/>
      <c r="AT1261" s="162"/>
      <c r="AU1261" s="162"/>
      <c r="AV1261" s="162"/>
      <c r="AW1261" s="162"/>
      <c r="AX1261" s="163"/>
    </row>
    <row r="1262" spans="1:113" ht="12" customHeight="1">
      <c r="A1262" s="8"/>
      <c r="B1262" s="161"/>
      <c r="C1262" s="162"/>
      <c r="D1262" s="162"/>
      <c r="E1262" s="162"/>
      <c r="F1262" s="162"/>
      <c r="G1262" s="162"/>
      <c r="H1262" s="162"/>
      <c r="I1262" s="162"/>
      <c r="J1262" s="162"/>
      <c r="K1262" s="162"/>
      <c r="L1262" s="162"/>
      <c r="M1262" s="162"/>
      <c r="N1262" s="162"/>
      <c r="O1262" s="162"/>
      <c r="P1262" s="162"/>
      <c r="Q1262" s="162"/>
      <c r="R1262" s="162"/>
      <c r="S1262" s="162"/>
      <c r="T1262" s="162"/>
      <c r="U1262" s="162"/>
      <c r="V1262" s="162"/>
      <c r="W1262" s="162"/>
      <c r="X1262" s="162"/>
      <c r="Y1262" s="162"/>
      <c r="Z1262" s="162"/>
      <c r="AA1262" s="162"/>
      <c r="AB1262" s="162"/>
      <c r="AC1262" s="162"/>
      <c r="AD1262" s="162"/>
      <c r="AE1262" s="162"/>
      <c r="AF1262" s="162"/>
      <c r="AG1262" s="162"/>
      <c r="AH1262" s="162"/>
      <c r="AI1262" s="162"/>
      <c r="AJ1262" s="162"/>
      <c r="AK1262" s="162"/>
      <c r="AL1262" s="162"/>
      <c r="AM1262" s="162"/>
      <c r="AN1262" s="162"/>
      <c r="AO1262" s="162"/>
      <c r="AP1262" s="162"/>
      <c r="AQ1262" s="162"/>
      <c r="AR1262" s="162"/>
      <c r="AS1262" s="162"/>
      <c r="AT1262" s="162"/>
      <c r="AU1262" s="162"/>
      <c r="AV1262" s="162"/>
      <c r="AW1262" s="162"/>
      <c r="AX1262" s="163"/>
    </row>
    <row r="1263" spans="1:113" ht="15" thickBot="1">
      <c r="A1263" s="17"/>
      <c r="B1263" s="18"/>
      <c r="C1263" s="19"/>
      <c r="D1263" s="19"/>
      <c r="E1263" s="19"/>
      <c r="F1263" s="19"/>
      <c r="G1263" s="19"/>
      <c r="H1263" s="19"/>
      <c r="I1263" s="19"/>
      <c r="J1263" s="19"/>
      <c r="K1263" s="19"/>
      <c r="L1263" s="19"/>
      <c r="M1263" s="19"/>
      <c r="N1263" s="19"/>
      <c r="O1263" s="19"/>
      <c r="P1263" s="19"/>
      <c r="Q1263" s="19"/>
      <c r="R1263" s="19"/>
      <c r="S1263" s="19"/>
      <c r="T1263" s="19"/>
      <c r="U1263" s="19"/>
      <c r="V1263" s="19"/>
      <c r="W1263" s="19"/>
      <c r="X1263" s="19"/>
      <c r="Y1263" s="19"/>
      <c r="Z1263" s="19"/>
      <c r="AA1263" s="19"/>
      <c r="AB1263" s="19"/>
      <c r="AC1263" s="19"/>
      <c r="AD1263" s="19"/>
      <c r="AE1263" s="19"/>
      <c r="AF1263" s="19"/>
      <c r="AG1263" s="19"/>
      <c r="AH1263" s="19"/>
      <c r="AI1263" s="19"/>
      <c r="AJ1263" s="19"/>
      <c r="AK1263" s="19"/>
      <c r="AL1263" s="19"/>
      <c r="AM1263" s="19"/>
      <c r="AN1263" s="19"/>
      <c r="AO1263" s="19"/>
      <c r="AP1263" s="19"/>
      <c r="AQ1263" s="19"/>
      <c r="AR1263" s="19"/>
      <c r="AS1263" s="19"/>
      <c r="AT1263" s="19"/>
      <c r="AU1263" s="19"/>
      <c r="AV1263" s="19"/>
      <c r="AW1263" s="19"/>
      <c r="AX1263" s="20"/>
    </row>
    <row r="1264" spans="1:113">
      <c r="B1264" s="21"/>
    </row>
    <row r="1265" spans="1:113" ht="15" thickBot="1">
      <c r="A1265" s="11"/>
      <c r="B1265" s="10" t="s">
        <v>3</v>
      </c>
      <c r="C1265" s="8"/>
      <c r="D1265" s="8"/>
      <c r="E1265" s="8"/>
      <c r="F1265" s="8"/>
      <c r="G1265" s="8"/>
      <c r="H1265" s="8"/>
      <c r="I1265" s="8"/>
      <c r="J1265" s="8"/>
      <c r="K1265" s="8"/>
      <c r="L1265" s="9"/>
      <c r="M1265" s="9"/>
      <c r="N1265" s="9"/>
      <c r="O1265" s="9"/>
      <c r="P1265" s="8"/>
      <c r="Q1265" s="8"/>
      <c r="R1265" s="8"/>
      <c r="S1265" s="8"/>
      <c r="T1265" s="8"/>
      <c r="U1265" s="8"/>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10"/>
      <c r="DI1265" s="6"/>
    </row>
    <row r="1266" spans="1:113" ht="14.4">
      <c r="A1266" s="8"/>
      <c r="B1266" s="12"/>
      <c r="C1266" s="7"/>
      <c r="D1266" s="7"/>
      <c r="E1266" s="7"/>
      <c r="F1266" s="7"/>
      <c r="G1266" s="7"/>
      <c r="H1266" s="7"/>
      <c r="I1266" s="7"/>
      <c r="J1266" s="7"/>
      <c r="K1266" s="7"/>
      <c r="L1266" s="13"/>
      <c r="M1266" s="13"/>
      <c r="N1266" s="13"/>
      <c r="O1266" s="13"/>
      <c r="P1266" s="7"/>
      <c r="Q1266" s="7"/>
      <c r="R1266" s="7"/>
      <c r="S1266" s="7"/>
      <c r="T1266" s="7"/>
      <c r="U1266" s="7"/>
      <c r="V1266" s="14"/>
      <c r="W1266" s="14"/>
      <c r="X1266" s="14"/>
      <c r="Y1266" s="14"/>
      <c r="Z1266" s="14"/>
      <c r="AA1266" s="14"/>
      <c r="AB1266" s="14"/>
      <c r="AC1266" s="14"/>
      <c r="AD1266" s="14"/>
      <c r="AE1266" s="14"/>
      <c r="AF1266" s="14"/>
      <c r="AG1266" s="14"/>
      <c r="AH1266" s="14"/>
      <c r="AI1266" s="14"/>
      <c r="AJ1266" s="14"/>
      <c r="AK1266" s="14"/>
      <c r="AL1266" s="14"/>
      <c r="AM1266" s="14"/>
      <c r="AN1266" s="14"/>
      <c r="AO1266" s="14"/>
      <c r="AP1266" s="14"/>
      <c r="AQ1266" s="14"/>
      <c r="AR1266" s="14"/>
      <c r="AS1266" s="14"/>
      <c r="AT1266" s="14"/>
      <c r="AU1266" s="14"/>
      <c r="AV1266" s="14"/>
      <c r="AW1266" s="14"/>
      <c r="AX1266" s="15"/>
    </row>
    <row r="1267" spans="1:113" ht="12" customHeight="1">
      <c r="A1267" s="8"/>
      <c r="B1267" s="161" t="s">
        <v>194</v>
      </c>
      <c r="C1267" s="162"/>
      <c r="D1267" s="162"/>
      <c r="E1267" s="162"/>
      <c r="F1267" s="162"/>
      <c r="G1267" s="162"/>
      <c r="H1267" s="162"/>
      <c r="I1267" s="162"/>
      <c r="J1267" s="162"/>
      <c r="K1267" s="162"/>
      <c r="L1267" s="162"/>
      <c r="M1267" s="162"/>
      <c r="N1267" s="162"/>
      <c r="O1267" s="162"/>
      <c r="P1267" s="162"/>
      <c r="Q1267" s="162"/>
      <c r="R1267" s="162"/>
      <c r="S1267" s="162"/>
      <c r="T1267" s="162"/>
      <c r="U1267" s="162"/>
      <c r="V1267" s="162"/>
      <c r="W1267" s="162"/>
      <c r="X1267" s="162"/>
      <c r="Y1267" s="162"/>
      <c r="Z1267" s="162"/>
      <c r="AA1267" s="162"/>
      <c r="AB1267" s="162"/>
      <c r="AC1267" s="162"/>
      <c r="AD1267" s="162"/>
      <c r="AE1267" s="162"/>
      <c r="AF1267" s="162"/>
      <c r="AG1267" s="162"/>
      <c r="AH1267" s="162"/>
      <c r="AI1267" s="162"/>
      <c r="AJ1267" s="162"/>
      <c r="AK1267" s="162"/>
      <c r="AL1267" s="162"/>
      <c r="AM1267" s="162"/>
      <c r="AN1267" s="162"/>
      <c r="AO1267" s="162"/>
      <c r="AP1267" s="162"/>
      <c r="AQ1267" s="162"/>
      <c r="AR1267" s="162"/>
      <c r="AS1267" s="162"/>
      <c r="AT1267" s="162"/>
      <c r="AU1267" s="162"/>
      <c r="AV1267" s="162"/>
      <c r="AW1267" s="162"/>
      <c r="AX1267" s="163"/>
    </row>
    <row r="1268" spans="1:113" ht="12" customHeight="1">
      <c r="A1268" s="8"/>
      <c r="B1268" s="161"/>
      <c r="C1268" s="162"/>
      <c r="D1268" s="162"/>
      <c r="E1268" s="162"/>
      <c r="F1268" s="162"/>
      <c r="G1268" s="162"/>
      <c r="H1268" s="162"/>
      <c r="I1268" s="162"/>
      <c r="J1268" s="162"/>
      <c r="K1268" s="162"/>
      <c r="L1268" s="162"/>
      <c r="M1268" s="162"/>
      <c r="N1268" s="162"/>
      <c r="O1268" s="162"/>
      <c r="P1268" s="162"/>
      <c r="Q1268" s="162"/>
      <c r="R1268" s="162"/>
      <c r="S1268" s="162"/>
      <c r="T1268" s="162"/>
      <c r="U1268" s="162"/>
      <c r="V1268" s="162"/>
      <c r="W1268" s="162"/>
      <c r="X1268" s="162"/>
      <c r="Y1268" s="162"/>
      <c r="Z1268" s="162"/>
      <c r="AA1268" s="162"/>
      <c r="AB1268" s="162"/>
      <c r="AC1268" s="162"/>
      <c r="AD1268" s="162"/>
      <c r="AE1268" s="162"/>
      <c r="AF1268" s="162"/>
      <c r="AG1268" s="162"/>
      <c r="AH1268" s="162"/>
      <c r="AI1268" s="162"/>
      <c r="AJ1268" s="162"/>
      <c r="AK1268" s="162"/>
      <c r="AL1268" s="162"/>
      <c r="AM1268" s="162"/>
      <c r="AN1268" s="162"/>
      <c r="AO1268" s="162"/>
      <c r="AP1268" s="162"/>
      <c r="AQ1268" s="162"/>
      <c r="AR1268" s="162"/>
      <c r="AS1268" s="162"/>
      <c r="AT1268" s="162"/>
      <c r="AU1268" s="162"/>
      <c r="AV1268" s="162"/>
      <c r="AW1268" s="162"/>
      <c r="AX1268" s="163"/>
    </row>
    <row r="1269" spans="1:113" ht="12" customHeight="1">
      <c r="A1269" s="8"/>
      <c r="B1269" s="161"/>
      <c r="C1269" s="162"/>
      <c r="D1269" s="162"/>
      <c r="E1269" s="162"/>
      <c r="F1269" s="162"/>
      <c r="G1269" s="162"/>
      <c r="H1269" s="162"/>
      <c r="I1269" s="162"/>
      <c r="J1269" s="162"/>
      <c r="K1269" s="162"/>
      <c r="L1269" s="162"/>
      <c r="M1269" s="162"/>
      <c r="N1269" s="162"/>
      <c r="O1269" s="162"/>
      <c r="P1269" s="162"/>
      <c r="Q1269" s="162"/>
      <c r="R1269" s="162"/>
      <c r="S1269" s="162"/>
      <c r="T1269" s="162"/>
      <c r="U1269" s="162"/>
      <c r="V1269" s="162"/>
      <c r="W1269" s="162"/>
      <c r="X1269" s="162"/>
      <c r="Y1269" s="162"/>
      <c r="Z1269" s="162"/>
      <c r="AA1269" s="162"/>
      <c r="AB1269" s="162"/>
      <c r="AC1269" s="162"/>
      <c r="AD1269" s="162"/>
      <c r="AE1269" s="162"/>
      <c r="AF1269" s="162"/>
      <c r="AG1269" s="162"/>
      <c r="AH1269" s="162"/>
      <c r="AI1269" s="162"/>
      <c r="AJ1269" s="162"/>
      <c r="AK1269" s="162"/>
      <c r="AL1269" s="162"/>
      <c r="AM1269" s="162"/>
      <c r="AN1269" s="162"/>
      <c r="AO1269" s="162"/>
      <c r="AP1269" s="162"/>
      <c r="AQ1269" s="162"/>
      <c r="AR1269" s="162"/>
      <c r="AS1269" s="162"/>
      <c r="AT1269" s="162"/>
      <c r="AU1269" s="162"/>
      <c r="AV1269" s="162"/>
      <c r="AW1269" s="162"/>
      <c r="AX1269" s="163"/>
    </row>
    <row r="1270" spans="1:113" ht="12" customHeight="1">
      <c r="A1270" s="8"/>
      <c r="B1270" s="161"/>
      <c r="C1270" s="162"/>
      <c r="D1270" s="162"/>
      <c r="E1270" s="162"/>
      <c r="F1270" s="162"/>
      <c r="G1270" s="162"/>
      <c r="H1270" s="162"/>
      <c r="I1270" s="162"/>
      <c r="J1270" s="162"/>
      <c r="K1270" s="162"/>
      <c r="L1270" s="162"/>
      <c r="M1270" s="162"/>
      <c r="N1270" s="162"/>
      <c r="O1270" s="162"/>
      <c r="P1270" s="162"/>
      <c r="Q1270" s="162"/>
      <c r="R1270" s="162"/>
      <c r="S1270" s="162"/>
      <c r="T1270" s="162"/>
      <c r="U1270" s="162"/>
      <c r="V1270" s="162"/>
      <c r="W1270" s="162"/>
      <c r="X1270" s="162"/>
      <c r="Y1270" s="162"/>
      <c r="Z1270" s="162"/>
      <c r="AA1270" s="162"/>
      <c r="AB1270" s="162"/>
      <c r="AC1270" s="162"/>
      <c r="AD1270" s="162"/>
      <c r="AE1270" s="162"/>
      <c r="AF1270" s="162"/>
      <c r="AG1270" s="162"/>
      <c r="AH1270" s="162"/>
      <c r="AI1270" s="162"/>
      <c r="AJ1270" s="162"/>
      <c r="AK1270" s="162"/>
      <c r="AL1270" s="162"/>
      <c r="AM1270" s="162"/>
      <c r="AN1270" s="162"/>
      <c r="AO1270" s="162"/>
      <c r="AP1270" s="162"/>
      <c r="AQ1270" s="162"/>
      <c r="AR1270" s="162"/>
      <c r="AS1270" s="162"/>
      <c r="AT1270" s="162"/>
      <c r="AU1270" s="162"/>
      <c r="AV1270" s="162"/>
      <c r="AW1270" s="162"/>
      <c r="AX1270" s="163"/>
    </row>
    <row r="1271" spans="1:113" ht="12" customHeight="1">
      <c r="A1271" s="8"/>
      <c r="B1271" s="161"/>
      <c r="C1271" s="162"/>
      <c r="D1271" s="162"/>
      <c r="E1271" s="162"/>
      <c r="F1271" s="162"/>
      <c r="G1271" s="162"/>
      <c r="H1271" s="162"/>
      <c r="I1271" s="162"/>
      <c r="J1271" s="162"/>
      <c r="K1271" s="162"/>
      <c r="L1271" s="162"/>
      <c r="M1271" s="162"/>
      <c r="N1271" s="162"/>
      <c r="O1271" s="162"/>
      <c r="P1271" s="162"/>
      <c r="Q1271" s="162"/>
      <c r="R1271" s="162"/>
      <c r="S1271" s="162"/>
      <c r="T1271" s="162"/>
      <c r="U1271" s="162"/>
      <c r="V1271" s="162"/>
      <c r="W1271" s="162"/>
      <c r="X1271" s="162"/>
      <c r="Y1271" s="162"/>
      <c r="Z1271" s="162"/>
      <c r="AA1271" s="162"/>
      <c r="AB1271" s="162"/>
      <c r="AC1271" s="162"/>
      <c r="AD1271" s="162"/>
      <c r="AE1271" s="162"/>
      <c r="AF1271" s="162"/>
      <c r="AG1271" s="162"/>
      <c r="AH1271" s="162"/>
      <c r="AI1271" s="162"/>
      <c r="AJ1271" s="162"/>
      <c r="AK1271" s="162"/>
      <c r="AL1271" s="162"/>
      <c r="AM1271" s="162"/>
      <c r="AN1271" s="162"/>
      <c r="AO1271" s="162"/>
      <c r="AP1271" s="162"/>
      <c r="AQ1271" s="162"/>
      <c r="AR1271" s="162"/>
      <c r="AS1271" s="162"/>
      <c r="AT1271" s="162"/>
      <c r="AU1271" s="162"/>
      <c r="AV1271" s="162"/>
      <c r="AW1271" s="162"/>
      <c r="AX1271" s="163"/>
    </row>
    <row r="1272" spans="1:113" ht="12" customHeight="1">
      <c r="A1272" s="8"/>
      <c r="B1272" s="161"/>
      <c r="C1272" s="162"/>
      <c r="D1272" s="162"/>
      <c r="E1272" s="162"/>
      <c r="F1272" s="162"/>
      <c r="G1272" s="162"/>
      <c r="H1272" s="162"/>
      <c r="I1272" s="162"/>
      <c r="J1272" s="162"/>
      <c r="K1272" s="162"/>
      <c r="L1272" s="162"/>
      <c r="M1272" s="162"/>
      <c r="N1272" s="162"/>
      <c r="O1272" s="162"/>
      <c r="P1272" s="162"/>
      <c r="Q1272" s="162"/>
      <c r="R1272" s="162"/>
      <c r="S1272" s="162"/>
      <c r="T1272" s="162"/>
      <c r="U1272" s="162"/>
      <c r="V1272" s="162"/>
      <c r="W1272" s="162"/>
      <c r="X1272" s="162"/>
      <c r="Y1272" s="162"/>
      <c r="Z1272" s="162"/>
      <c r="AA1272" s="162"/>
      <c r="AB1272" s="162"/>
      <c r="AC1272" s="162"/>
      <c r="AD1272" s="162"/>
      <c r="AE1272" s="162"/>
      <c r="AF1272" s="162"/>
      <c r="AG1272" s="162"/>
      <c r="AH1272" s="162"/>
      <c r="AI1272" s="162"/>
      <c r="AJ1272" s="162"/>
      <c r="AK1272" s="162"/>
      <c r="AL1272" s="162"/>
      <c r="AM1272" s="162"/>
      <c r="AN1272" s="162"/>
      <c r="AO1272" s="162"/>
      <c r="AP1272" s="162"/>
      <c r="AQ1272" s="162"/>
      <c r="AR1272" s="162"/>
      <c r="AS1272" s="162"/>
      <c r="AT1272" s="162"/>
      <c r="AU1272" s="162"/>
      <c r="AV1272" s="162"/>
      <c r="AW1272" s="162"/>
      <c r="AX1272" s="163"/>
    </row>
    <row r="1273" spans="1:113" ht="12" customHeight="1">
      <c r="A1273" s="8"/>
      <c r="B1273" s="161"/>
      <c r="C1273" s="162"/>
      <c r="D1273" s="162"/>
      <c r="E1273" s="162"/>
      <c r="F1273" s="162"/>
      <c r="G1273" s="162"/>
      <c r="H1273" s="162"/>
      <c r="I1273" s="162"/>
      <c r="J1273" s="162"/>
      <c r="K1273" s="162"/>
      <c r="L1273" s="162"/>
      <c r="M1273" s="162"/>
      <c r="N1273" s="162"/>
      <c r="O1273" s="162"/>
      <c r="P1273" s="162"/>
      <c r="Q1273" s="162"/>
      <c r="R1273" s="162"/>
      <c r="S1273" s="162"/>
      <c r="T1273" s="162"/>
      <c r="U1273" s="162"/>
      <c r="V1273" s="162"/>
      <c r="W1273" s="162"/>
      <c r="X1273" s="162"/>
      <c r="Y1273" s="162"/>
      <c r="Z1273" s="162"/>
      <c r="AA1273" s="162"/>
      <c r="AB1273" s="162"/>
      <c r="AC1273" s="162"/>
      <c r="AD1273" s="162"/>
      <c r="AE1273" s="162"/>
      <c r="AF1273" s="162"/>
      <c r="AG1273" s="162"/>
      <c r="AH1273" s="162"/>
      <c r="AI1273" s="162"/>
      <c r="AJ1273" s="162"/>
      <c r="AK1273" s="162"/>
      <c r="AL1273" s="162"/>
      <c r="AM1273" s="162"/>
      <c r="AN1273" s="162"/>
      <c r="AO1273" s="162"/>
      <c r="AP1273" s="162"/>
      <c r="AQ1273" s="162"/>
      <c r="AR1273" s="162"/>
      <c r="AS1273" s="162"/>
      <c r="AT1273" s="162"/>
      <c r="AU1273" s="162"/>
      <c r="AV1273" s="162"/>
      <c r="AW1273" s="162"/>
      <c r="AX1273" s="163"/>
    </row>
    <row r="1274" spans="1:113" ht="12" customHeight="1">
      <c r="A1274" s="8"/>
      <c r="B1274" s="161"/>
      <c r="C1274" s="162"/>
      <c r="D1274" s="162"/>
      <c r="E1274" s="162"/>
      <c r="F1274" s="162"/>
      <c r="G1274" s="162"/>
      <c r="H1274" s="162"/>
      <c r="I1274" s="162"/>
      <c r="J1274" s="162"/>
      <c r="K1274" s="162"/>
      <c r="L1274" s="162"/>
      <c r="M1274" s="162"/>
      <c r="N1274" s="162"/>
      <c r="O1274" s="162"/>
      <c r="P1274" s="162"/>
      <c r="Q1274" s="162"/>
      <c r="R1274" s="162"/>
      <c r="S1274" s="162"/>
      <c r="T1274" s="162"/>
      <c r="U1274" s="162"/>
      <c r="V1274" s="162"/>
      <c r="W1274" s="162"/>
      <c r="X1274" s="162"/>
      <c r="Y1274" s="162"/>
      <c r="Z1274" s="162"/>
      <c r="AA1274" s="162"/>
      <c r="AB1274" s="162"/>
      <c r="AC1274" s="162"/>
      <c r="AD1274" s="162"/>
      <c r="AE1274" s="162"/>
      <c r="AF1274" s="162"/>
      <c r="AG1274" s="162"/>
      <c r="AH1274" s="162"/>
      <c r="AI1274" s="162"/>
      <c r="AJ1274" s="162"/>
      <c r="AK1274" s="162"/>
      <c r="AL1274" s="162"/>
      <c r="AM1274" s="162"/>
      <c r="AN1274" s="162"/>
      <c r="AO1274" s="162"/>
      <c r="AP1274" s="162"/>
      <c r="AQ1274" s="162"/>
      <c r="AR1274" s="162"/>
      <c r="AS1274" s="162"/>
      <c r="AT1274" s="162"/>
      <c r="AU1274" s="162"/>
      <c r="AV1274" s="162"/>
      <c r="AW1274" s="162"/>
      <c r="AX1274" s="163"/>
    </row>
    <row r="1275" spans="1:113" ht="12" customHeight="1">
      <c r="A1275" s="8"/>
      <c r="B1275" s="161"/>
      <c r="C1275" s="162"/>
      <c r="D1275" s="162"/>
      <c r="E1275" s="162"/>
      <c r="F1275" s="162"/>
      <c r="G1275" s="162"/>
      <c r="H1275" s="162"/>
      <c r="I1275" s="162"/>
      <c r="J1275" s="162"/>
      <c r="K1275" s="162"/>
      <c r="L1275" s="162"/>
      <c r="M1275" s="162"/>
      <c r="N1275" s="162"/>
      <c r="O1275" s="162"/>
      <c r="P1275" s="162"/>
      <c r="Q1275" s="162"/>
      <c r="R1275" s="162"/>
      <c r="S1275" s="162"/>
      <c r="T1275" s="162"/>
      <c r="U1275" s="162"/>
      <c r="V1275" s="162"/>
      <c r="W1275" s="162"/>
      <c r="X1275" s="162"/>
      <c r="Y1275" s="162"/>
      <c r="Z1275" s="162"/>
      <c r="AA1275" s="162"/>
      <c r="AB1275" s="162"/>
      <c r="AC1275" s="162"/>
      <c r="AD1275" s="162"/>
      <c r="AE1275" s="162"/>
      <c r="AF1275" s="162"/>
      <c r="AG1275" s="162"/>
      <c r="AH1275" s="162"/>
      <c r="AI1275" s="162"/>
      <c r="AJ1275" s="162"/>
      <c r="AK1275" s="162"/>
      <c r="AL1275" s="162"/>
      <c r="AM1275" s="162"/>
      <c r="AN1275" s="162"/>
      <c r="AO1275" s="162"/>
      <c r="AP1275" s="162"/>
      <c r="AQ1275" s="162"/>
      <c r="AR1275" s="162"/>
      <c r="AS1275" s="162"/>
      <c r="AT1275" s="162"/>
      <c r="AU1275" s="162"/>
      <c r="AV1275" s="162"/>
      <c r="AW1275" s="162"/>
      <c r="AX1275" s="163"/>
      <c r="BC1275" s="16"/>
    </row>
    <row r="1276" spans="1:113" ht="12" customHeight="1">
      <c r="A1276" s="8"/>
      <c r="B1276" s="161"/>
      <c r="C1276" s="162"/>
      <c r="D1276" s="162"/>
      <c r="E1276" s="162"/>
      <c r="F1276" s="162"/>
      <c r="G1276" s="162"/>
      <c r="H1276" s="162"/>
      <c r="I1276" s="162"/>
      <c r="J1276" s="162"/>
      <c r="K1276" s="162"/>
      <c r="L1276" s="162"/>
      <c r="M1276" s="162"/>
      <c r="N1276" s="162"/>
      <c r="O1276" s="162"/>
      <c r="P1276" s="162"/>
      <c r="Q1276" s="162"/>
      <c r="R1276" s="162"/>
      <c r="S1276" s="162"/>
      <c r="T1276" s="162"/>
      <c r="U1276" s="162"/>
      <c r="V1276" s="162"/>
      <c r="W1276" s="162"/>
      <c r="X1276" s="162"/>
      <c r="Y1276" s="162"/>
      <c r="Z1276" s="162"/>
      <c r="AA1276" s="162"/>
      <c r="AB1276" s="162"/>
      <c r="AC1276" s="162"/>
      <c r="AD1276" s="162"/>
      <c r="AE1276" s="162"/>
      <c r="AF1276" s="162"/>
      <c r="AG1276" s="162"/>
      <c r="AH1276" s="162"/>
      <c r="AI1276" s="162"/>
      <c r="AJ1276" s="162"/>
      <c r="AK1276" s="162"/>
      <c r="AL1276" s="162"/>
      <c r="AM1276" s="162"/>
      <c r="AN1276" s="162"/>
      <c r="AO1276" s="162"/>
      <c r="AP1276" s="162"/>
      <c r="AQ1276" s="162"/>
      <c r="AR1276" s="162"/>
      <c r="AS1276" s="162"/>
      <c r="AT1276" s="162"/>
      <c r="AU1276" s="162"/>
      <c r="AV1276" s="162"/>
      <c r="AW1276" s="162"/>
      <c r="AX1276" s="163"/>
    </row>
    <row r="1277" spans="1:113" ht="12" customHeight="1">
      <c r="A1277" s="8"/>
      <c r="B1277" s="161"/>
      <c r="C1277" s="162"/>
      <c r="D1277" s="162"/>
      <c r="E1277" s="162"/>
      <c r="F1277" s="162"/>
      <c r="G1277" s="162"/>
      <c r="H1277" s="162"/>
      <c r="I1277" s="162"/>
      <c r="J1277" s="162"/>
      <c r="K1277" s="162"/>
      <c r="L1277" s="162"/>
      <c r="M1277" s="162"/>
      <c r="N1277" s="162"/>
      <c r="O1277" s="162"/>
      <c r="P1277" s="162"/>
      <c r="Q1277" s="162"/>
      <c r="R1277" s="162"/>
      <c r="S1277" s="162"/>
      <c r="T1277" s="162"/>
      <c r="U1277" s="162"/>
      <c r="V1277" s="162"/>
      <c r="W1277" s="162"/>
      <c r="X1277" s="162"/>
      <c r="Y1277" s="162"/>
      <c r="Z1277" s="162"/>
      <c r="AA1277" s="162"/>
      <c r="AB1277" s="162"/>
      <c r="AC1277" s="162"/>
      <c r="AD1277" s="162"/>
      <c r="AE1277" s="162"/>
      <c r="AF1277" s="162"/>
      <c r="AG1277" s="162"/>
      <c r="AH1277" s="162"/>
      <c r="AI1277" s="162"/>
      <c r="AJ1277" s="162"/>
      <c r="AK1277" s="162"/>
      <c r="AL1277" s="162"/>
      <c r="AM1277" s="162"/>
      <c r="AN1277" s="162"/>
      <c r="AO1277" s="162"/>
      <c r="AP1277" s="162"/>
      <c r="AQ1277" s="162"/>
      <c r="AR1277" s="162"/>
      <c r="AS1277" s="162"/>
      <c r="AT1277" s="162"/>
      <c r="AU1277" s="162"/>
      <c r="AV1277" s="162"/>
      <c r="AW1277" s="162"/>
      <c r="AX1277" s="163"/>
    </row>
    <row r="1278" spans="1:113" ht="12" customHeight="1">
      <c r="A1278" s="8"/>
      <c r="B1278" s="161"/>
      <c r="C1278" s="162"/>
      <c r="D1278" s="162"/>
      <c r="E1278" s="162"/>
      <c r="F1278" s="162"/>
      <c r="G1278" s="162"/>
      <c r="H1278" s="162"/>
      <c r="I1278" s="162"/>
      <c r="J1278" s="162"/>
      <c r="K1278" s="162"/>
      <c r="L1278" s="162"/>
      <c r="M1278" s="162"/>
      <c r="N1278" s="162"/>
      <c r="O1278" s="162"/>
      <c r="P1278" s="162"/>
      <c r="Q1278" s="162"/>
      <c r="R1278" s="162"/>
      <c r="S1278" s="162"/>
      <c r="T1278" s="162"/>
      <c r="U1278" s="162"/>
      <c r="V1278" s="162"/>
      <c r="W1278" s="162"/>
      <c r="X1278" s="162"/>
      <c r="Y1278" s="162"/>
      <c r="Z1278" s="162"/>
      <c r="AA1278" s="162"/>
      <c r="AB1278" s="162"/>
      <c r="AC1278" s="162"/>
      <c r="AD1278" s="162"/>
      <c r="AE1278" s="162"/>
      <c r="AF1278" s="162"/>
      <c r="AG1278" s="162"/>
      <c r="AH1278" s="162"/>
      <c r="AI1278" s="162"/>
      <c r="AJ1278" s="162"/>
      <c r="AK1278" s="162"/>
      <c r="AL1278" s="162"/>
      <c r="AM1278" s="162"/>
      <c r="AN1278" s="162"/>
      <c r="AO1278" s="162"/>
      <c r="AP1278" s="162"/>
      <c r="AQ1278" s="162"/>
      <c r="AR1278" s="162"/>
      <c r="AS1278" s="162"/>
      <c r="AT1278" s="162"/>
      <c r="AU1278" s="162"/>
      <c r="AV1278" s="162"/>
      <c r="AW1278" s="162"/>
      <c r="AX1278" s="163"/>
    </row>
    <row r="1279" spans="1:113" ht="15" thickBot="1">
      <c r="A1279" s="17"/>
      <c r="B1279" s="18"/>
      <c r="C1279" s="19"/>
      <c r="D1279" s="19"/>
      <c r="E1279" s="19"/>
      <c r="F1279" s="19"/>
      <c r="G1279" s="19"/>
      <c r="H1279" s="19"/>
      <c r="I1279" s="19"/>
      <c r="J1279" s="19"/>
      <c r="K1279" s="19"/>
      <c r="L1279" s="19"/>
      <c r="M1279" s="19"/>
      <c r="N1279" s="19"/>
      <c r="O1279" s="19"/>
      <c r="P1279" s="19"/>
      <c r="Q1279" s="19"/>
      <c r="R1279" s="19"/>
      <c r="S1279" s="19"/>
      <c r="T1279" s="19"/>
      <c r="U1279" s="19"/>
      <c r="V1279" s="19"/>
      <c r="W1279" s="19"/>
      <c r="X1279" s="19"/>
      <c r="Y1279" s="19"/>
      <c r="Z1279" s="19"/>
      <c r="AA1279" s="19"/>
      <c r="AB1279" s="19"/>
      <c r="AC1279" s="19"/>
      <c r="AD1279" s="19"/>
      <c r="AE1279" s="19"/>
      <c r="AF1279" s="19"/>
      <c r="AG1279" s="19"/>
      <c r="AH1279" s="19"/>
      <c r="AI1279" s="19"/>
      <c r="AJ1279" s="19"/>
      <c r="AK1279" s="19"/>
      <c r="AL1279" s="19"/>
      <c r="AM1279" s="19"/>
      <c r="AN1279" s="19"/>
      <c r="AO1279" s="19"/>
      <c r="AP1279" s="19"/>
      <c r="AQ1279" s="19"/>
      <c r="AR1279" s="19"/>
      <c r="AS1279" s="19"/>
      <c r="AT1279" s="19"/>
      <c r="AU1279" s="19"/>
      <c r="AV1279" s="19"/>
      <c r="AW1279" s="19"/>
      <c r="AX1279" s="20"/>
    </row>
    <row r="1280" spans="1:113">
      <c r="B1280" s="21"/>
    </row>
    <row r="1281" spans="1:251" ht="14.4">
      <c r="B1281" s="10" t="s">
        <v>4</v>
      </c>
      <c r="C1281" s="8"/>
      <c r="D1281" s="8"/>
      <c r="E1281" s="8"/>
      <c r="F1281" s="8"/>
      <c r="G1281" s="8"/>
      <c r="H1281" s="8"/>
      <c r="I1281" s="8"/>
      <c r="J1281" s="8"/>
      <c r="K1281" s="8"/>
      <c r="L1281" s="9"/>
      <c r="M1281" s="9"/>
      <c r="N1281" s="9"/>
      <c r="O1281" s="9"/>
      <c r="P1281" s="8"/>
      <c r="Q1281" s="8"/>
      <c r="R1281" s="8"/>
      <c r="S1281" s="8"/>
      <c r="T1281" s="8"/>
      <c r="U1281" s="8"/>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0"/>
      <c r="AT1281" s="10"/>
      <c r="AU1281" s="10"/>
      <c r="AV1281" s="10"/>
      <c r="AW1281" s="10"/>
      <c r="AX1281" s="10"/>
    </row>
    <row r="1282" spans="1:251" ht="15" thickBot="1">
      <c r="B1282" s="8"/>
      <c r="C1282" s="8"/>
      <c r="D1282" s="8"/>
      <c r="E1282" s="8"/>
      <c r="F1282" s="8"/>
      <c r="G1282" s="8"/>
      <c r="H1282" s="8"/>
      <c r="I1282" s="8"/>
      <c r="J1282" s="8"/>
      <c r="K1282" s="8"/>
      <c r="L1282" s="9"/>
      <c r="M1282" s="9"/>
      <c r="N1282" s="9"/>
      <c r="O1282" s="9"/>
      <c r="P1282" s="8"/>
      <c r="Q1282" s="8"/>
      <c r="R1282" s="8"/>
      <c r="S1282" s="8"/>
      <c r="T1282" s="8"/>
      <c r="U1282" s="8"/>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0"/>
      <c r="AT1282" s="10"/>
      <c r="AU1282" s="10"/>
      <c r="AV1282" s="10"/>
      <c r="AW1282" s="10"/>
      <c r="AX1282" s="22" t="s">
        <v>5</v>
      </c>
    </row>
    <row r="1283" spans="1:251" s="16" customFormat="1" ht="13.5" customHeight="1">
      <c r="A1283" s="8"/>
      <c r="B1283" s="164" t="s">
        <v>6</v>
      </c>
      <c r="C1283" s="154"/>
      <c r="D1283" s="154"/>
      <c r="E1283" s="154"/>
      <c r="F1283" s="154"/>
      <c r="G1283" s="154"/>
      <c r="H1283" s="154"/>
      <c r="I1283" s="154"/>
      <c r="J1283" s="154"/>
      <c r="K1283" s="154"/>
      <c r="L1283" s="154"/>
      <c r="M1283" s="154"/>
      <c r="N1283" s="154"/>
      <c r="O1283" s="154"/>
      <c r="P1283" s="154"/>
      <c r="Q1283" s="154"/>
      <c r="R1283" s="154"/>
      <c r="S1283" s="154"/>
      <c r="T1283" s="154"/>
      <c r="U1283" s="154"/>
      <c r="V1283" s="154"/>
      <c r="W1283" s="154"/>
      <c r="X1283" s="154"/>
      <c r="Y1283" s="154"/>
      <c r="Z1283" s="155"/>
      <c r="AA1283" s="153" t="s">
        <v>9</v>
      </c>
      <c r="AB1283" s="154"/>
      <c r="AC1283" s="154"/>
      <c r="AD1283" s="154"/>
      <c r="AE1283" s="154"/>
      <c r="AF1283" s="154"/>
      <c r="AG1283" s="154"/>
      <c r="AH1283" s="154"/>
      <c r="AI1283" s="155"/>
      <c r="AJ1283" s="153" t="s">
        <v>10</v>
      </c>
      <c r="AK1283" s="154"/>
      <c r="AL1283" s="154"/>
      <c r="AM1283" s="154"/>
      <c r="AN1283" s="154"/>
      <c r="AO1283" s="154"/>
      <c r="AP1283" s="154"/>
      <c r="AQ1283" s="154"/>
      <c r="AR1283" s="155"/>
      <c r="AS1283" s="153" t="s">
        <v>7</v>
      </c>
      <c r="AT1283" s="154"/>
      <c r="AU1283" s="154"/>
      <c r="AV1283" s="154"/>
      <c r="AW1283" s="154"/>
      <c r="AX1283" s="159"/>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c r="DX1283" s="2"/>
      <c r="DY1283" s="2"/>
      <c r="DZ1283" s="2"/>
      <c r="EA1283" s="2"/>
      <c r="EB1283" s="2"/>
      <c r="EC1283" s="2"/>
      <c r="ED1283" s="2"/>
      <c r="EE1283" s="2"/>
      <c r="EF1283" s="2"/>
      <c r="EG1283" s="2"/>
      <c r="EH1283" s="2"/>
      <c r="EI1283" s="2"/>
      <c r="EJ1283" s="2"/>
      <c r="EK1283" s="2"/>
      <c r="EL1283" s="2"/>
      <c r="EM1283" s="2"/>
      <c r="EN1283" s="2"/>
      <c r="EO1283" s="2"/>
      <c r="EP1283" s="2"/>
      <c r="EQ1283" s="2"/>
      <c r="ER1283" s="2"/>
      <c r="ES1283" s="2"/>
      <c r="ET1283" s="2"/>
      <c r="EU1283" s="2"/>
      <c r="EV1283" s="2"/>
      <c r="EW1283" s="2"/>
      <c r="EX1283" s="2"/>
      <c r="EY1283" s="2"/>
      <c r="EZ1283" s="2"/>
      <c r="FA1283" s="2"/>
      <c r="FB1283" s="2"/>
      <c r="FC1283" s="2"/>
      <c r="FD1283" s="2"/>
      <c r="FE1283" s="2"/>
      <c r="FF1283" s="2"/>
      <c r="FG1283" s="2"/>
      <c r="FH1283" s="2"/>
      <c r="FI1283" s="2"/>
      <c r="FJ1283" s="2"/>
      <c r="FK1283" s="2"/>
      <c r="FL1283" s="2"/>
      <c r="FM1283" s="2"/>
      <c r="FN1283" s="2"/>
      <c r="FO1283" s="2"/>
      <c r="FP1283" s="2"/>
      <c r="FQ1283" s="2"/>
      <c r="FR1283" s="2"/>
      <c r="FS1283" s="2"/>
      <c r="FT1283" s="2"/>
      <c r="FU1283" s="2"/>
      <c r="FV1283" s="2"/>
      <c r="FW1283" s="2"/>
      <c r="FX1283" s="2"/>
      <c r="FY1283" s="2"/>
      <c r="FZ1283" s="2"/>
      <c r="GA1283" s="2"/>
      <c r="GB1283" s="2"/>
      <c r="GC1283" s="2"/>
      <c r="GD1283" s="2"/>
      <c r="GE1283" s="2"/>
      <c r="GF1283" s="2"/>
      <c r="GG1283" s="2"/>
      <c r="GH1283" s="2"/>
      <c r="GI1283" s="2"/>
      <c r="GJ1283" s="2"/>
      <c r="GK1283" s="2"/>
      <c r="GL1283" s="2"/>
      <c r="GM1283" s="2"/>
      <c r="GN1283" s="2"/>
      <c r="GO1283" s="2"/>
      <c r="GP1283" s="2"/>
      <c r="GQ1283" s="2"/>
      <c r="GR1283" s="2"/>
      <c r="GS1283" s="2"/>
      <c r="GT1283" s="2"/>
      <c r="GU1283" s="2"/>
      <c r="GV1283" s="2"/>
      <c r="GW1283" s="2"/>
      <c r="GX1283" s="2"/>
      <c r="GY1283" s="2"/>
      <c r="GZ1283" s="2"/>
      <c r="HA1283" s="2"/>
      <c r="HB1283" s="2"/>
      <c r="HC1283" s="2"/>
      <c r="HD1283" s="2"/>
      <c r="HE1283" s="2"/>
      <c r="HF1283" s="2"/>
      <c r="HG1283" s="2"/>
      <c r="HH1283" s="2"/>
      <c r="HI1283" s="2"/>
      <c r="HJ1283" s="2"/>
      <c r="HK1283" s="2"/>
      <c r="HL1283" s="2"/>
      <c r="HM1283" s="2"/>
      <c r="HN1283" s="2"/>
      <c r="HO1283" s="2"/>
      <c r="HP1283" s="2"/>
      <c r="HQ1283" s="2"/>
      <c r="HR1283" s="2"/>
      <c r="HS1283" s="2"/>
      <c r="HT1283" s="2"/>
      <c r="HU1283" s="2"/>
      <c r="HV1283" s="2"/>
      <c r="HW1283" s="2"/>
      <c r="HX1283" s="2"/>
      <c r="HY1283" s="2"/>
      <c r="HZ1283" s="2"/>
      <c r="IA1283" s="2"/>
      <c r="IB1283" s="2"/>
      <c r="IC1283" s="2"/>
      <c r="ID1283" s="2"/>
      <c r="IE1283" s="2"/>
      <c r="IF1283" s="2"/>
      <c r="IG1283" s="2"/>
      <c r="IH1283" s="2"/>
      <c r="II1283" s="2"/>
      <c r="IJ1283" s="2"/>
      <c r="IK1283" s="2"/>
      <c r="IL1283" s="2"/>
      <c r="IM1283" s="2"/>
      <c r="IN1283" s="2"/>
      <c r="IO1283" s="2"/>
      <c r="IP1283" s="2"/>
      <c r="IQ1283" s="2"/>
    </row>
    <row r="1284" spans="1:251" s="16" customFormat="1">
      <c r="A1284" s="8"/>
      <c r="B1284" s="165"/>
      <c r="C1284" s="157"/>
      <c r="D1284" s="157"/>
      <c r="E1284" s="157"/>
      <c r="F1284" s="157"/>
      <c r="G1284" s="157"/>
      <c r="H1284" s="157"/>
      <c r="I1284" s="157"/>
      <c r="J1284" s="157"/>
      <c r="K1284" s="157"/>
      <c r="L1284" s="157"/>
      <c r="M1284" s="157"/>
      <c r="N1284" s="157"/>
      <c r="O1284" s="157"/>
      <c r="P1284" s="157"/>
      <c r="Q1284" s="157"/>
      <c r="R1284" s="157"/>
      <c r="S1284" s="157"/>
      <c r="T1284" s="157"/>
      <c r="U1284" s="157"/>
      <c r="V1284" s="157"/>
      <c r="W1284" s="157"/>
      <c r="X1284" s="157"/>
      <c r="Y1284" s="157"/>
      <c r="Z1284" s="158"/>
      <c r="AA1284" s="156"/>
      <c r="AB1284" s="157"/>
      <c r="AC1284" s="157"/>
      <c r="AD1284" s="157"/>
      <c r="AE1284" s="157"/>
      <c r="AF1284" s="157"/>
      <c r="AG1284" s="157"/>
      <c r="AH1284" s="157"/>
      <c r="AI1284" s="158"/>
      <c r="AJ1284" s="156"/>
      <c r="AK1284" s="157"/>
      <c r="AL1284" s="157"/>
      <c r="AM1284" s="157"/>
      <c r="AN1284" s="157"/>
      <c r="AO1284" s="157"/>
      <c r="AP1284" s="157"/>
      <c r="AQ1284" s="157"/>
      <c r="AR1284" s="158"/>
      <c r="AS1284" s="156"/>
      <c r="AT1284" s="157"/>
      <c r="AU1284" s="157"/>
      <c r="AV1284" s="157"/>
      <c r="AW1284" s="157"/>
      <c r="AX1284" s="160"/>
      <c r="AY1284" s="2"/>
      <c r="AZ1284" s="2"/>
      <c r="BA1284" s="2"/>
      <c r="BB1284" s="23"/>
      <c r="BC1284" s="24"/>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c r="DY1284" s="2"/>
      <c r="DZ1284" s="2"/>
      <c r="EA1284" s="2"/>
      <c r="EB1284" s="2"/>
      <c r="EC1284" s="2"/>
      <c r="ED1284" s="2"/>
      <c r="EE1284" s="2"/>
      <c r="EF1284" s="2"/>
      <c r="EG1284" s="2"/>
      <c r="EH1284" s="2"/>
      <c r="EI1284" s="2"/>
      <c r="EJ1284" s="2"/>
      <c r="EK1284" s="2"/>
      <c r="EL1284" s="2"/>
      <c r="EM1284" s="2"/>
      <c r="EN1284" s="2"/>
      <c r="EO1284" s="2"/>
      <c r="EP1284" s="2"/>
      <c r="EQ1284" s="2"/>
      <c r="ER1284" s="2"/>
      <c r="ES1284" s="2"/>
      <c r="ET1284" s="2"/>
      <c r="EU1284" s="2"/>
      <c r="EV1284" s="2"/>
      <c r="EW1284" s="2"/>
      <c r="EX1284" s="2"/>
      <c r="EY1284" s="2"/>
      <c r="EZ1284" s="2"/>
      <c r="FA1284" s="2"/>
      <c r="FB1284" s="2"/>
      <c r="FC1284" s="2"/>
      <c r="FD1284" s="2"/>
      <c r="FE1284" s="2"/>
      <c r="FF1284" s="2"/>
      <c r="FG1284" s="2"/>
      <c r="FH1284" s="2"/>
      <c r="FI1284" s="2"/>
      <c r="FJ1284" s="2"/>
      <c r="FK1284" s="2"/>
      <c r="FL1284" s="2"/>
      <c r="FM1284" s="2"/>
      <c r="FN1284" s="2"/>
      <c r="FO1284" s="2"/>
      <c r="FP1284" s="2"/>
      <c r="FQ1284" s="2"/>
      <c r="FR1284" s="2"/>
      <c r="FS1284" s="2"/>
      <c r="FT1284" s="2"/>
      <c r="FU1284" s="2"/>
      <c r="FV1284" s="2"/>
      <c r="FW1284" s="2"/>
      <c r="FX1284" s="2"/>
      <c r="FY1284" s="2"/>
      <c r="FZ1284" s="2"/>
      <c r="GA1284" s="2"/>
      <c r="GB1284" s="2"/>
      <c r="GC1284" s="2"/>
      <c r="GD1284" s="2"/>
      <c r="GE1284" s="2"/>
      <c r="GF1284" s="2"/>
      <c r="GG1284" s="2"/>
      <c r="GH1284" s="2"/>
      <c r="GI1284" s="2"/>
      <c r="GJ1284" s="2"/>
      <c r="GK1284" s="2"/>
      <c r="GL1284" s="2"/>
      <c r="GM1284" s="2"/>
      <c r="GN1284" s="2"/>
      <c r="GO1284" s="2"/>
      <c r="GP1284" s="2"/>
      <c r="GQ1284" s="2"/>
      <c r="GR1284" s="2"/>
      <c r="GS1284" s="2"/>
      <c r="GT1284" s="2"/>
      <c r="GU1284" s="2"/>
      <c r="GV1284" s="2"/>
      <c r="GW1284" s="2"/>
      <c r="GX1284" s="2"/>
      <c r="GY1284" s="2"/>
      <c r="GZ1284" s="2"/>
      <c r="HA1284" s="2"/>
      <c r="HB1284" s="2"/>
      <c r="HC1284" s="2"/>
      <c r="HD1284" s="2"/>
      <c r="HE1284" s="2"/>
      <c r="HF1284" s="2"/>
      <c r="HG1284" s="2"/>
      <c r="HH1284" s="2"/>
      <c r="HI1284" s="2"/>
      <c r="HJ1284" s="2"/>
      <c r="HK1284" s="2"/>
      <c r="HL1284" s="2"/>
      <c r="HM1284" s="2"/>
      <c r="HN1284" s="2"/>
      <c r="HO1284" s="2"/>
      <c r="HP1284" s="2"/>
      <c r="HQ1284" s="2"/>
      <c r="HR1284" s="2"/>
      <c r="HS1284" s="2"/>
      <c r="HT1284" s="2"/>
      <c r="HU1284" s="2"/>
      <c r="HV1284" s="2"/>
      <c r="HW1284" s="2"/>
      <c r="HX1284" s="2"/>
      <c r="HY1284" s="2"/>
      <c r="HZ1284" s="2"/>
      <c r="IA1284" s="2"/>
      <c r="IB1284" s="2"/>
      <c r="IC1284" s="2"/>
      <c r="ID1284" s="2"/>
      <c r="IE1284" s="2"/>
      <c r="IF1284" s="2"/>
      <c r="IG1284" s="2"/>
      <c r="IH1284" s="2"/>
      <c r="II1284" s="2"/>
      <c r="IJ1284" s="2"/>
      <c r="IK1284" s="2"/>
      <c r="IL1284" s="2"/>
      <c r="IM1284" s="2"/>
      <c r="IN1284" s="2"/>
      <c r="IO1284" s="2"/>
      <c r="IP1284" s="2"/>
      <c r="IQ1284" s="2"/>
    </row>
    <row r="1285" spans="1:251" s="16" customFormat="1" ht="18.75" customHeight="1">
      <c r="A1285" s="8"/>
      <c r="B1285" s="25"/>
      <c r="C1285" s="141" t="s">
        <v>195</v>
      </c>
      <c r="D1285" s="142"/>
      <c r="E1285" s="142"/>
      <c r="F1285" s="142"/>
      <c r="G1285" s="142"/>
      <c r="H1285" s="142"/>
      <c r="I1285" s="142"/>
      <c r="J1285" s="142"/>
      <c r="K1285" s="142"/>
      <c r="L1285" s="142"/>
      <c r="M1285" s="142"/>
      <c r="N1285" s="142"/>
      <c r="O1285" s="142"/>
      <c r="P1285" s="142"/>
      <c r="Q1285" s="142"/>
      <c r="R1285" s="142"/>
      <c r="S1285" s="142"/>
      <c r="T1285" s="142"/>
      <c r="U1285" s="142"/>
      <c r="V1285" s="142"/>
      <c r="W1285" s="142"/>
      <c r="X1285" s="142"/>
      <c r="Y1285" s="142"/>
      <c r="Z1285" s="143"/>
      <c r="AA1285" s="144">
        <v>495</v>
      </c>
      <c r="AB1285" s="145"/>
      <c r="AC1285" s="145"/>
      <c r="AD1285" s="145"/>
      <c r="AE1285" s="145"/>
      <c r="AF1285" s="145"/>
      <c r="AG1285" s="145"/>
      <c r="AH1285" s="145"/>
      <c r="AI1285" s="146"/>
      <c r="AJ1285" s="144">
        <v>495</v>
      </c>
      <c r="AK1285" s="145"/>
      <c r="AL1285" s="145"/>
      <c r="AM1285" s="145"/>
      <c r="AN1285" s="145"/>
      <c r="AO1285" s="145"/>
      <c r="AP1285" s="145"/>
      <c r="AQ1285" s="145"/>
      <c r="AR1285" s="146"/>
      <c r="AS1285" s="147"/>
      <c r="AT1285" s="148"/>
      <c r="AU1285" s="148"/>
      <c r="AV1285" s="148"/>
      <c r="AW1285" s="148"/>
      <c r="AX1285" s="149"/>
      <c r="AY1285" s="2"/>
      <c r="AZ1285" s="2"/>
      <c r="BA1285" s="2"/>
      <c r="BB1285" s="2"/>
      <c r="BC1285" s="2"/>
      <c r="BD1285" s="2"/>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c r="DX1285" s="2"/>
      <c r="DY1285" s="2"/>
      <c r="DZ1285" s="2"/>
      <c r="EA1285" s="2"/>
      <c r="EB1285" s="2"/>
      <c r="EC1285" s="2"/>
      <c r="ED1285" s="2"/>
      <c r="EE1285" s="2"/>
      <c r="EF1285" s="2"/>
      <c r="EG1285" s="2"/>
      <c r="EH1285" s="2"/>
      <c r="EI1285" s="2"/>
      <c r="EJ1285" s="2"/>
      <c r="EK1285" s="2"/>
      <c r="EL1285" s="2"/>
      <c r="EM1285" s="2"/>
      <c r="EN1285" s="2"/>
      <c r="EO1285" s="2"/>
      <c r="EP1285" s="2"/>
      <c r="EQ1285" s="2"/>
      <c r="ER1285" s="2"/>
      <c r="ES1285" s="2"/>
      <c r="ET1285" s="2"/>
      <c r="EU1285" s="2"/>
      <c r="EV1285" s="2"/>
      <c r="EW1285" s="2"/>
      <c r="EX1285" s="2"/>
      <c r="EY1285" s="2"/>
      <c r="EZ1285" s="2"/>
      <c r="FA1285" s="2"/>
      <c r="FB1285" s="2"/>
      <c r="FC1285" s="2"/>
      <c r="FD1285" s="2"/>
      <c r="FE1285" s="2"/>
      <c r="FF1285" s="2"/>
      <c r="FG1285" s="2"/>
      <c r="FH1285" s="2"/>
      <c r="FI1285" s="2"/>
      <c r="FJ1285" s="2"/>
      <c r="FK1285" s="2"/>
      <c r="FL1285" s="2"/>
      <c r="FM1285" s="2"/>
      <c r="FN1285" s="2"/>
      <c r="FO1285" s="2"/>
      <c r="FP1285" s="2"/>
      <c r="FQ1285" s="2"/>
      <c r="FR1285" s="2"/>
      <c r="FS1285" s="2"/>
      <c r="FT1285" s="2"/>
      <c r="FU1285" s="2"/>
      <c r="FV1285" s="2"/>
      <c r="FW1285" s="2"/>
      <c r="FX1285" s="2"/>
      <c r="FY1285" s="2"/>
      <c r="FZ1285" s="2"/>
      <c r="GA1285" s="2"/>
      <c r="GB1285" s="2"/>
      <c r="GC1285" s="2"/>
      <c r="GD1285" s="2"/>
      <c r="GE1285" s="2"/>
      <c r="GF1285" s="2"/>
      <c r="GG1285" s="2"/>
      <c r="GH1285" s="2"/>
      <c r="GI1285" s="2"/>
      <c r="GJ1285" s="2"/>
      <c r="GK1285" s="2"/>
      <c r="GL1285" s="2"/>
      <c r="GM1285" s="2"/>
      <c r="GN1285" s="2"/>
      <c r="GO1285" s="2"/>
      <c r="GP1285" s="2"/>
      <c r="GQ1285" s="2"/>
      <c r="GR1285" s="2"/>
      <c r="GS1285" s="2"/>
      <c r="GT1285" s="2"/>
      <c r="GU1285" s="2"/>
      <c r="GV1285" s="2"/>
      <c r="GW1285" s="2"/>
      <c r="GX1285" s="2"/>
      <c r="GY1285" s="2"/>
      <c r="GZ1285" s="2"/>
      <c r="HA1285" s="2"/>
      <c r="HB1285" s="2"/>
      <c r="HC1285" s="2"/>
      <c r="HD1285" s="2"/>
      <c r="HE1285" s="2"/>
      <c r="HF1285" s="2"/>
      <c r="HG1285" s="2"/>
      <c r="HH1285" s="2"/>
      <c r="HI1285" s="2"/>
      <c r="HJ1285" s="2"/>
      <c r="HK1285" s="2"/>
      <c r="HL1285" s="2"/>
      <c r="HM1285" s="2"/>
      <c r="HN1285" s="2"/>
      <c r="HO1285" s="2"/>
      <c r="HP1285" s="2"/>
      <c r="HQ1285" s="2"/>
      <c r="HR1285" s="2"/>
      <c r="HS1285" s="2"/>
      <c r="HT1285" s="2"/>
      <c r="HU1285" s="2"/>
      <c r="HV1285" s="2"/>
      <c r="HW1285" s="2"/>
      <c r="HX1285" s="2"/>
      <c r="HY1285" s="2"/>
      <c r="HZ1285" s="2"/>
      <c r="IA1285" s="2"/>
      <c r="IB1285" s="2"/>
      <c r="IC1285" s="2"/>
      <c r="ID1285" s="2"/>
      <c r="IE1285" s="2"/>
      <c r="IF1285" s="2"/>
      <c r="IG1285" s="2"/>
      <c r="IH1285" s="2"/>
      <c r="II1285" s="2"/>
      <c r="IJ1285" s="2"/>
      <c r="IK1285" s="2"/>
      <c r="IL1285" s="2"/>
      <c r="IM1285" s="2"/>
      <c r="IN1285" s="2"/>
      <c r="IO1285" s="2"/>
      <c r="IP1285" s="2"/>
      <c r="IQ1285" s="2"/>
    </row>
    <row r="1286" spans="1:251" s="16" customFormat="1" ht="18.75" customHeight="1">
      <c r="A1286" s="8"/>
      <c r="B1286" s="25"/>
      <c r="C1286" s="141" t="s">
        <v>196</v>
      </c>
      <c r="D1286" s="142"/>
      <c r="E1286" s="142"/>
      <c r="F1286" s="142"/>
      <c r="G1286" s="142"/>
      <c r="H1286" s="142"/>
      <c r="I1286" s="142"/>
      <c r="J1286" s="142"/>
      <c r="K1286" s="142"/>
      <c r="L1286" s="142"/>
      <c r="M1286" s="142"/>
      <c r="N1286" s="142"/>
      <c r="O1286" s="142"/>
      <c r="P1286" s="142"/>
      <c r="Q1286" s="142"/>
      <c r="R1286" s="142"/>
      <c r="S1286" s="142"/>
      <c r="T1286" s="142"/>
      <c r="U1286" s="142"/>
      <c r="V1286" s="142"/>
      <c r="W1286" s="142"/>
      <c r="X1286" s="142"/>
      <c r="Y1286" s="142"/>
      <c r="Z1286" s="143"/>
      <c r="AA1286" s="144">
        <v>415</v>
      </c>
      <c r="AB1286" s="145"/>
      <c r="AC1286" s="145"/>
      <c r="AD1286" s="145"/>
      <c r="AE1286" s="145"/>
      <c r="AF1286" s="145"/>
      <c r="AG1286" s="145"/>
      <c r="AH1286" s="145"/>
      <c r="AI1286" s="146"/>
      <c r="AJ1286" s="144">
        <v>408</v>
      </c>
      <c r="AK1286" s="145"/>
      <c r="AL1286" s="145"/>
      <c r="AM1286" s="145"/>
      <c r="AN1286" s="145"/>
      <c r="AO1286" s="145"/>
      <c r="AP1286" s="145"/>
      <c r="AQ1286" s="145"/>
      <c r="AR1286" s="146"/>
      <c r="AS1286" s="147"/>
      <c r="AT1286" s="148"/>
      <c r="AU1286" s="148"/>
      <c r="AV1286" s="148"/>
      <c r="AW1286" s="148"/>
      <c r="AX1286" s="149"/>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c r="GQ1286" s="2"/>
      <c r="GR1286" s="2"/>
      <c r="GS1286" s="2"/>
      <c r="GT1286" s="2"/>
      <c r="GU1286" s="2"/>
      <c r="GV1286" s="2"/>
      <c r="GW1286" s="2"/>
      <c r="GX1286" s="2"/>
      <c r="GY1286" s="2"/>
      <c r="GZ1286" s="2"/>
      <c r="HA1286" s="2"/>
      <c r="HB1286" s="2"/>
      <c r="HC1286" s="2"/>
      <c r="HD1286" s="2"/>
      <c r="HE1286" s="2"/>
      <c r="HF1286" s="2"/>
      <c r="HG1286" s="2"/>
      <c r="HH1286" s="2"/>
      <c r="HI1286" s="2"/>
      <c r="HJ1286" s="2"/>
      <c r="HK1286" s="2"/>
      <c r="HL1286" s="2"/>
      <c r="HM1286" s="2"/>
      <c r="HN1286" s="2"/>
      <c r="HO1286" s="2"/>
      <c r="HP1286" s="2"/>
      <c r="HQ1286" s="2"/>
      <c r="HR1286" s="2"/>
      <c r="HS1286" s="2"/>
      <c r="HT1286" s="2"/>
      <c r="HU1286" s="2"/>
      <c r="HV1286" s="2"/>
      <c r="HW1286" s="2"/>
      <c r="HX1286" s="2"/>
      <c r="HY1286" s="2"/>
      <c r="HZ1286" s="2"/>
      <c r="IA1286" s="2"/>
      <c r="IB1286" s="2"/>
      <c r="IC1286" s="2"/>
      <c r="ID1286" s="2"/>
      <c r="IE1286" s="2"/>
      <c r="IF1286" s="2"/>
      <c r="IG1286" s="2"/>
      <c r="IH1286" s="2"/>
      <c r="II1286" s="2"/>
      <c r="IJ1286" s="2"/>
      <c r="IK1286" s="2"/>
      <c r="IL1286" s="2"/>
      <c r="IM1286" s="2"/>
      <c r="IN1286" s="2"/>
      <c r="IO1286" s="2"/>
      <c r="IP1286" s="2"/>
      <c r="IQ1286" s="2"/>
    </row>
    <row r="1287" spans="1:251" s="16" customFormat="1" ht="18.75" customHeight="1">
      <c r="A1287" s="8"/>
      <c r="B1287" s="25"/>
      <c r="C1287" s="141" t="s">
        <v>197</v>
      </c>
      <c r="D1287" s="142"/>
      <c r="E1287" s="142"/>
      <c r="F1287" s="142"/>
      <c r="G1287" s="142"/>
      <c r="H1287" s="142"/>
      <c r="I1287" s="142"/>
      <c r="J1287" s="142"/>
      <c r="K1287" s="142"/>
      <c r="L1287" s="142"/>
      <c r="M1287" s="142"/>
      <c r="N1287" s="142"/>
      <c r="O1287" s="142"/>
      <c r="P1287" s="142"/>
      <c r="Q1287" s="142"/>
      <c r="R1287" s="142"/>
      <c r="S1287" s="142"/>
      <c r="T1287" s="142"/>
      <c r="U1287" s="142"/>
      <c r="V1287" s="142"/>
      <c r="W1287" s="142"/>
      <c r="X1287" s="142"/>
      <c r="Y1287" s="142"/>
      <c r="Z1287" s="143"/>
      <c r="AA1287" s="144">
        <v>137</v>
      </c>
      <c r="AB1287" s="145"/>
      <c r="AC1287" s="145"/>
      <c r="AD1287" s="145"/>
      <c r="AE1287" s="145"/>
      <c r="AF1287" s="145"/>
      <c r="AG1287" s="145"/>
      <c r="AH1287" s="145"/>
      <c r="AI1287" s="146"/>
      <c r="AJ1287" s="144">
        <v>137</v>
      </c>
      <c r="AK1287" s="145"/>
      <c r="AL1287" s="145"/>
      <c r="AM1287" s="145"/>
      <c r="AN1287" s="145"/>
      <c r="AO1287" s="145"/>
      <c r="AP1287" s="145"/>
      <c r="AQ1287" s="145"/>
      <c r="AR1287" s="146"/>
      <c r="AS1287" s="147" t="s">
        <v>198</v>
      </c>
      <c r="AT1287" s="148"/>
      <c r="AU1287" s="148"/>
      <c r="AV1287" s="148"/>
      <c r="AW1287" s="148"/>
      <c r="AX1287" s="149"/>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c r="GQ1287" s="2"/>
      <c r="GR1287" s="2"/>
      <c r="GS1287" s="2"/>
      <c r="GT1287" s="2"/>
      <c r="GU1287" s="2"/>
      <c r="GV1287" s="2"/>
      <c r="GW1287" s="2"/>
      <c r="GX1287" s="2"/>
      <c r="GY1287" s="2"/>
      <c r="GZ1287" s="2"/>
      <c r="HA1287" s="2"/>
      <c r="HB1287" s="2"/>
      <c r="HC1287" s="2"/>
      <c r="HD1287" s="2"/>
      <c r="HE1287" s="2"/>
      <c r="HF1287" s="2"/>
      <c r="HG1287" s="2"/>
      <c r="HH1287" s="2"/>
      <c r="HI1287" s="2"/>
      <c r="HJ1287" s="2"/>
      <c r="HK1287" s="2"/>
      <c r="HL1287" s="2"/>
      <c r="HM1287" s="2"/>
      <c r="HN1287" s="2"/>
      <c r="HO1287" s="2"/>
      <c r="HP1287" s="2"/>
      <c r="HQ1287" s="2"/>
      <c r="HR1287" s="2"/>
      <c r="HS1287" s="2"/>
      <c r="HT1287" s="2"/>
      <c r="HU1287" s="2"/>
      <c r="HV1287" s="2"/>
      <c r="HW1287" s="2"/>
      <c r="HX1287" s="2"/>
      <c r="HY1287" s="2"/>
      <c r="HZ1287" s="2"/>
      <c r="IA1287" s="2"/>
      <c r="IB1287" s="2"/>
      <c r="IC1287" s="2"/>
      <c r="ID1287" s="2"/>
      <c r="IE1287" s="2"/>
      <c r="IF1287" s="2"/>
      <c r="IG1287" s="2"/>
      <c r="IH1287" s="2"/>
      <c r="II1287" s="2"/>
      <c r="IJ1287" s="2"/>
      <c r="IK1287" s="2"/>
      <c r="IL1287" s="2"/>
      <c r="IM1287" s="2"/>
      <c r="IN1287" s="2"/>
      <c r="IO1287" s="2"/>
      <c r="IP1287" s="2"/>
      <c r="IQ1287" s="2"/>
    </row>
    <row r="1288" spans="1:251" s="16" customFormat="1" ht="18.75" customHeight="1" thickBot="1">
      <c r="A1288" s="17"/>
      <c r="B1288" s="150" t="s">
        <v>11</v>
      </c>
      <c r="C1288" s="151"/>
      <c r="D1288" s="151"/>
      <c r="E1288" s="151"/>
      <c r="F1288" s="151"/>
      <c r="G1288" s="151"/>
      <c r="H1288" s="151"/>
      <c r="I1288" s="151"/>
      <c r="J1288" s="151"/>
      <c r="K1288" s="151"/>
      <c r="L1288" s="151"/>
      <c r="M1288" s="151"/>
      <c r="N1288" s="151"/>
      <c r="O1288" s="151"/>
      <c r="P1288" s="151"/>
      <c r="Q1288" s="151"/>
      <c r="R1288" s="151"/>
      <c r="S1288" s="151"/>
      <c r="T1288" s="151"/>
      <c r="U1288" s="151"/>
      <c r="V1288" s="151"/>
      <c r="W1288" s="151"/>
      <c r="X1288" s="151"/>
      <c r="Y1288" s="151"/>
      <c r="Z1288" s="152"/>
      <c r="AA1288" s="135">
        <f>SUM(AA1285:AI1287)</f>
        <v>1047</v>
      </c>
      <c r="AB1288" s="136"/>
      <c r="AC1288" s="136"/>
      <c r="AD1288" s="136"/>
      <c r="AE1288" s="136"/>
      <c r="AF1288" s="136"/>
      <c r="AG1288" s="136"/>
      <c r="AH1288" s="136"/>
      <c r="AI1288" s="137"/>
      <c r="AJ1288" s="135">
        <f>SUM(AJ1285:AR1287)</f>
        <v>1040</v>
      </c>
      <c r="AK1288" s="136"/>
      <c r="AL1288" s="136"/>
      <c r="AM1288" s="136"/>
      <c r="AN1288" s="136"/>
      <c r="AO1288" s="136"/>
      <c r="AP1288" s="136"/>
      <c r="AQ1288" s="136"/>
      <c r="AR1288" s="137"/>
      <c r="AS1288" s="138"/>
      <c r="AT1288" s="139"/>
      <c r="AU1288" s="139"/>
      <c r="AV1288" s="139"/>
      <c r="AW1288" s="139"/>
      <c r="AX1288" s="140"/>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c r="GQ1288" s="2"/>
      <c r="GR1288" s="2"/>
      <c r="GS1288" s="2"/>
      <c r="GT1288" s="2"/>
      <c r="GU1288" s="2"/>
      <c r="GV1288" s="2"/>
      <c r="GW1288" s="2"/>
      <c r="GX1288" s="2"/>
      <c r="GY1288" s="2"/>
      <c r="GZ1288" s="2"/>
      <c r="HA1288" s="2"/>
      <c r="HB1288" s="2"/>
      <c r="HC1288" s="2"/>
      <c r="HD1288" s="2"/>
      <c r="HE1288" s="2"/>
      <c r="HF1288" s="2"/>
      <c r="HG1288" s="2"/>
      <c r="HH1288" s="2"/>
      <c r="HI1288" s="2"/>
      <c r="HJ1288" s="2"/>
      <c r="HK1288" s="2"/>
      <c r="HL1288" s="2"/>
      <c r="HM1288" s="2"/>
      <c r="HN1288" s="2"/>
      <c r="HO1288" s="2"/>
      <c r="HP1288" s="2"/>
      <c r="HQ1288" s="2"/>
      <c r="HR1288" s="2"/>
      <c r="HS1288" s="2"/>
      <c r="HT1288" s="2"/>
      <c r="HU1288" s="2"/>
      <c r="HV1288" s="2"/>
      <c r="HW1288" s="2"/>
      <c r="HX1288" s="2"/>
      <c r="HY1288" s="2"/>
      <c r="HZ1288" s="2"/>
      <c r="IA1288" s="2"/>
      <c r="IB1288" s="2"/>
      <c r="IC1288" s="2"/>
      <c r="ID1288" s="2"/>
      <c r="IE1288" s="2"/>
      <c r="IF1288" s="2"/>
      <c r="IG1288" s="2"/>
      <c r="IH1288" s="2"/>
      <c r="II1288" s="2"/>
      <c r="IJ1288" s="2"/>
      <c r="IK1288" s="2"/>
      <c r="IL1288" s="2"/>
      <c r="IM1288" s="2"/>
      <c r="IN1288" s="2"/>
      <c r="IO1288" s="2"/>
      <c r="IP1288" s="2"/>
      <c r="IQ1288" s="2"/>
    </row>
    <row r="1290" spans="1:251" ht="19.2">
      <c r="A1290" s="1" t="s">
        <v>0</v>
      </c>
      <c r="AW1290" s="3"/>
      <c r="AX1290" s="4"/>
      <c r="AY1290" s="3"/>
    </row>
    <row r="1292" spans="1:251" ht="18">
      <c r="B1292" s="166" t="s">
        <v>8</v>
      </c>
      <c r="C1292" s="167"/>
      <c r="D1292" s="167"/>
      <c r="E1292" s="167"/>
      <c r="F1292" s="167"/>
      <c r="G1292" s="167"/>
      <c r="H1292" s="167"/>
      <c r="I1292" s="167"/>
      <c r="J1292" s="167"/>
      <c r="K1292" s="167"/>
      <c r="L1292" s="167"/>
      <c r="M1292" s="167"/>
      <c r="N1292" s="167"/>
      <c r="O1292" s="167"/>
      <c r="P1292" s="167"/>
      <c r="Q1292" s="167"/>
      <c r="R1292" s="167"/>
      <c r="S1292" s="167"/>
      <c r="T1292" s="167"/>
      <c r="U1292" s="167"/>
      <c r="V1292" s="167"/>
      <c r="W1292" s="167"/>
      <c r="X1292" s="167"/>
      <c r="Y1292" s="167"/>
      <c r="Z1292" s="167"/>
      <c r="AA1292" s="167"/>
      <c r="AB1292" s="167"/>
      <c r="AC1292" s="167"/>
      <c r="AD1292" s="167"/>
      <c r="AE1292" s="167"/>
      <c r="AF1292" s="167"/>
      <c r="AG1292" s="167"/>
      <c r="AH1292" s="167"/>
      <c r="AI1292" s="167"/>
      <c r="AJ1292" s="167"/>
      <c r="AK1292" s="167"/>
      <c r="AL1292" s="167"/>
      <c r="AM1292" s="167"/>
      <c r="AN1292" s="167"/>
      <c r="AO1292" s="167"/>
      <c r="AP1292" s="167"/>
      <c r="AQ1292" s="167"/>
      <c r="AR1292" s="167"/>
      <c r="AS1292" s="167"/>
      <c r="AT1292" s="167"/>
      <c r="AU1292" s="167"/>
      <c r="AV1292" s="167"/>
      <c r="AW1292" s="167"/>
      <c r="AX1292" s="167"/>
    </row>
    <row r="1293" spans="1:251">
      <c r="Z1293" s="5"/>
      <c r="AD1293" s="5"/>
      <c r="AE1293" s="5"/>
      <c r="AF1293" s="5"/>
      <c r="AG1293" s="5"/>
      <c r="AH1293" s="5"/>
      <c r="AI1293" s="5"/>
      <c r="AO1293" s="5"/>
    </row>
    <row r="1294" spans="1:251" ht="13.8" thickBot="1">
      <c r="Z1294" s="5"/>
      <c r="AD1294" s="5"/>
      <c r="AE1294" s="5"/>
      <c r="AF1294" s="5"/>
      <c r="AG1294" s="5"/>
      <c r="AH1294" s="5"/>
      <c r="AI1294" s="5"/>
      <c r="AO1294" s="5"/>
      <c r="DI1294" s="6"/>
    </row>
    <row r="1295" spans="1:251" ht="24.75" customHeight="1" thickBot="1">
      <c r="B1295" s="168" t="s">
        <v>1</v>
      </c>
      <c r="C1295" s="169"/>
      <c r="D1295" s="169"/>
      <c r="E1295" s="169"/>
      <c r="F1295" s="169"/>
      <c r="G1295" s="169"/>
      <c r="H1295" s="170" t="s">
        <v>170</v>
      </c>
      <c r="I1295" s="171"/>
      <c r="J1295" s="171"/>
      <c r="K1295" s="171"/>
      <c r="L1295" s="171"/>
      <c r="M1295" s="171"/>
      <c r="N1295" s="171"/>
      <c r="O1295" s="171"/>
      <c r="P1295" s="171"/>
      <c r="Q1295" s="171"/>
      <c r="R1295" s="171"/>
      <c r="S1295" s="171"/>
      <c r="T1295" s="171"/>
      <c r="U1295" s="171"/>
      <c r="V1295" s="171"/>
      <c r="W1295" s="171"/>
      <c r="X1295" s="171"/>
      <c r="Y1295" s="171"/>
      <c r="Z1295" s="171"/>
      <c r="AA1295" s="171"/>
      <c r="AB1295" s="171"/>
      <c r="AC1295" s="171"/>
      <c r="AD1295" s="171"/>
      <c r="AE1295" s="171"/>
      <c r="AF1295" s="171"/>
      <c r="AG1295" s="171"/>
      <c r="AH1295" s="171"/>
      <c r="AI1295" s="171"/>
      <c r="AJ1295" s="171"/>
      <c r="AK1295" s="171"/>
      <c r="AL1295" s="171"/>
      <c r="AM1295" s="171"/>
      <c r="AN1295" s="171"/>
      <c r="AO1295" s="171"/>
      <c r="AP1295" s="171"/>
      <c r="AQ1295" s="171"/>
      <c r="AR1295" s="171"/>
      <c r="AS1295" s="171"/>
      <c r="AT1295" s="171"/>
      <c r="AU1295" s="171"/>
      <c r="AV1295" s="171"/>
      <c r="AW1295" s="171"/>
      <c r="AX1295" s="172"/>
      <c r="DI1295" s="6"/>
    </row>
    <row r="1296" spans="1:251" ht="14.4">
      <c r="B1296" s="7"/>
      <c r="C1296" s="7"/>
      <c r="D1296" s="7"/>
      <c r="E1296" s="7"/>
      <c r="F1296" s="7"/>
      <c r="G1296" s="7"/>
      <c r="H1296" s="8"/>
      <c r="I1296" s="8"/>
      <c r="J1296" s="8"/>
      <c r="K1296" s="8"/>
      <c r="L1296" s="9"/>
      <c r="M1296" s="9"/>
      <c r="N1296" s="9"/>
      <c r="O1296" s="9"/>
      <c r="P1296" s="8"/>
      <c r="Q1296" s="8"/>
      <c r="R1296" s="8"/>
      <c r="S1296" s="8"/>
      <c r="T1296" s="8"/>
      <c r="U1296" s="8"/>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c r="AT1296" s="10"/>
      <c r="AU1296" s="10"/>
      <c r="AV1296" s="10"/>
      <c r="AW1296" s="10"/>
      <c r="AX1296" s="10"/>
      <c r="DI1296" s="6"/>
    </row>
    <row r="1297" spans="1:113" ht="15" thickBot="1">
      <c r="A1297" s="11"/>
      <c r="B1297" s="10" t="s">
        <v>2</v>
      </c>
      <c r="C1297" s="8"/>
      <c r="D1297" s="8"/>
      <c r="E1297" s="8"/>
      <c r="F1297" s="8"/>
      <c r="G1297" s="8"/>
      <c r="H1297" s="8"/>
      <c r="I1297" s="8"/>
      <c r="J1297" s="8"/>
      <c r="K1297" s="8"/>
      <c r="L1297" s="9"/>
      <c r="M1297" s="9"/>
      <c r="N1297" s="9"/>
      <c r="O1297" s="9"/>
      <c r="P1297" s="8"/>
      <c r="Q1297" s="8"/>
      <c r="R1297" s="8"/>
      <c r="S1297" s="8"/>
      <c r="T1297" s="8"/>
      <c r="U1297" s="8"/>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c r="AT1297" s="10"/>
      <c r="AU1297" s="10"/>
      <c r="AV1297" s="10"/>
      <c r="AW1297" s="10"/>
      <c r="AX1297" s="10"/>
      <c r="DI1297" s="6"/>
    </row>
    <row r="1298" spans="1:113" ht="14.4">
      <c r="A1298" s="8"/>
      <c r="B1298" s="12"/>
      <c r="C1298" s="7"/>
      <c r="D1298" s="7"/>
      <c r="E1298" s="7"/>
      <c r="F1298" s="7"/>
      <c r="G1298" s="7"/>
      <c r="H1298" s="7"/>
      <c r="I1298" s="7"/>
      <c r="J1298" s="7"/>
      <c r="K1298" s="7"/>
      <c r="L1298" s="13"/>
      <c r="M1298" s="13"/>
      <c r="N1298" s="13"/>
      <c r="O1298" s="13"/>
      <c r="P1298" s="7"/>
      <c r="Q1298" s="7"/>
      <c r="R1298" s="7"/>
      <c r="S1298" s="7"/>
      <c r="T1298" s="7"/>
      <c r="U1298" s="7"/>
      <c r="V1298" s="14"/>
      <c r="W1298" s="14"/>
      <c r="X1298" s="14"/>
      <c r="Y1298" s="14"/>
      <c r="Z1298" s="14"/>
      <c r="AA1298" s="14"/>
      <c r="AB1298" s="14"/>
      <c r="AC1298" s="14"/>
      <c r="AD1298" s="14"/>
      <c r="AE1298" s="14"/>
      <c r="AF1298" s="14"/>
      <c r="AG1298" s="14"/>
      <c r="AH1298" s="14"/>
      <c r="AI1298" s="14"/>
      <c r="AJ1298" s="14"/>
      <c r="AK1298" s="14"/>
      <c r="AL1298" s="14"/>
      <c r="AM1298" s="14"/>
      <c r="AN1298" s="14"/>
      <c r="AO1298" s="14"/>
      <c r="AP1298" s="14"/>
      <c r="AQ1298" s="14"/>
      <c r="AR1298" s="14"/>
      <c r="AS1298" s="14"/>
      <c r="AT1298" s="14"/>
      <c r="AU1298" s="14"/>
      <c r="AV1298" s="14"/>
      <c r="AW1298" s="14"/>
      <c r="AX1298" s="15"/>
    </row>
    <row r="1299" spans="1:113" ht="12" customHeight="1">
      <c r="A1299" s="8"/>
      <c r="B1299" s="161" t="s">
        <v>171</v>
      </c>
      <c r="C1299" s="162"/>
      <c r="D1299" s="162"/>
      <c r="E1299" s="162"/>
      <c r="F1299" s="162"/>
      <c r="G1299" s="162"/>
      <c r="H1299" s="162"/>
      <c r="I1299" s="162"/>
      <c r="J1299" s="162"/>
      <c r="K1299" s="162"/>
      <c r="L1299" s="162"/>
      <c r="M1299" s="162"/>
      <c r="N1299" s="162"/>
      <c r="O1299" s="162"/>
      <c r="P1299" s="162"/>
      <c r="Q1299" s="162"/>
      <c r="R1299" s="162"/>
      <c r="S1299" s="162"/>
      <c r="T1299" s="162"/>
      <c r="U1299" s="162"/>
      <c r="V1299" s="162"/>
      <c r="W1299" s="162"/>
      <c r="X1299" s="162"/>
      <c r="Y1299" s="162"/>
      <c r="Z1299" s="162"/>
      <c r="AA1299" s="162"/>
      <c r="AB1299" s="162"/>
      <c r="AC1299" s="162"/>
      <c r="AD1299" s="162"/>
      <c r="AE1299" s="162"/>
      <c r="AF1299" s="162"/>
      <c r="AG1299" s="162"/>
      <c r="AH1299" s="162"/>
      <c r="AI1299" s="162"/>
      <c r="AJ1299" s="162"/>
      <c r="AK1299" s="162"/>
      <c r="AL1299" s="162"/>
      <c r="AM1299" s="162"/>
      <c r="AN1299" s="162"/>
      <c r="AO1299" s="162"/>
      <c r="AP1299" s="162"/>
      <c r="AQ1299" s="162"/>
      <c r="AR1299" s="162"/>
      <c r="AS1299" s="162"/>
      <c r="AT1299" s="162"/>
      <c r="AU1299" s="162"/>
      <c r="AV1299" s="162"/>
      <c r="AW1299" s="162"/>
      <c r="AX1299" s="163"/>
    </row>
    <row r="1300" spans="1:113" ht="12" customHeight="1">
      <c r="A1300" s="8"/>
      <c r="B1300" s="161"/>
      <c r="C1300" s="162"/>
      <c r="D1300" s="162"/>
      <c r="E1300" s="162"/>
      <c r="F1300" s="162"/>
      <c r="G1300" s="162"/>
      <c r="H1300" s="162"/>
      <c r="I1300" s="162"/>
      <c r="J1300" s="162"/>
      <c r="K1300" s="162"/>
      <c r="L1300" s="162"/>
      <c r="M1300" s="162"/>
      <c r="N1300" s="162"/>
      <c r="O1300" s="162"/>
      <c r="P1300" s="162"/>
      <c r="Q1300" s="162"/>
      <c r="R1300" s="162"/>
      <c r="S1300" s="162"/>
      <c r="T1300" s="162"/>
      <c r="U1300" s="162"/>
      <c r="V1300" s="162"/>
      <c r="W1300" s="162"/>
      <c r="X1300" s="162"/>
      <c r="Y1300" s="162"/>
      <c r="Z1300" s="162"/>
      <c r="AA1300" s="162"/>
      <c r="AB1300" s="162"/>
      <c r="AC1300" s="162"/>
      <c r="AD1300" s="162"/>
      <c r="AE1300" s="162"/>
      <c r="AF1300" s="162"/>
      <c r="AG1300" s="162"/>
      <c r="AH1300" s="162"/>
      <c r="AI1300" s="162"/>
      <c r="AJ1300" s="162"/>
      <c r="AK1300" s="162"/>
      <c r="AL1300" s="162"/>
      <c r="AM1300" s="162"/>
      <c r="AN1300" s="162"/>
      <c r="AO1300" s="162"/>
      <c r="AP1300" s="162"/>
      <c r="AQ1300" s="162"/>
      <c r="AR1300" s="162"/>
      <c r="AS1300" s="162"/>
      <c r="AT1300" s="162"/>
      <c r="AU1300" s="162"/>
      <c r="AV1300" s="162"/>
      <c r="AW1300" s="162"/>
      <c r="AX1300" s="163"/>
      <c r="BC1300" s="16"/>
    </row>
    <row r="1301" spans="1:113" ht="12" customHeight="1">
      <c r="A1301" s="8"/>
      <c r="B1301" s="161"/>
      <c r="C1301" s="162"/>
      <c r="D1301" s="162"/>
      <c r="E1301" s="162"/>
      <c r="F1301" s="162"/>
      <c r="G1301" s="162"/>
      <c r="H1301" s="162"/>
      <c r="I1301" s="162"/>
      <c r="J1301" s="162"/>
      <c r="K1301" s="162"/>
      <c r="L1301" s="162"/>
      <c r="M1301" s="162"/>
      <c r="N1301" s="162"/>
      <c r="O1301" s="162"/>
      <c r="P1301" s="162"/>
      <c r="Q1301" s="162"/>
      <c r="R1301" s="162"/>
      <c r="S1301" s="162"/>
      <c r="T1301" s="162"/>
      <c r="U1301" s="162"/>
      <c r="V1301" s="162"/>
      <c r="W1301" s="162"/>
      <c r="X1301" s="162"/>
      <c r="Y1301" s="162"/>
      <c r="Z1301" s="162"/>
      <c r="AA1301" s="162"/>
      <c r="AB1301" s="162"/>
      <c r="AC1301" s="162"/>
      <c r="AD1301" s="162"/>
      <c r="AE1301" s="162"/>
      <c r="AF1301" s="162"/>
      <c r="AG1301" s="162"/>
      <c r="AH1301" s="162"/>
      <c r="AI1301" s="162"/>
      <c r="AJ1301" s="162"/>
      <c r="AK1301" s="162"/>
      <c r="AL1301" s="162"/>
      <c r="AM1301" s="162"/>
      <c r="AN1301" s="162"/>
      <c r="AO1301" s="162"/>
      <c r="AP1301" s="162"/>
      <c r="AQ1301" s="162"/>
      <c r="AR1301" s="162"/>
      <c r="AS1301" s="162"/>
      <c r="AT1301" s="162"/>
      <c r="AU1301" s="162"/>
      <c r="AV1301" s="162"/>
      <c r="AW1301" s="162"/>
      <c r="AX1301" s="163"/>
    </row>
    <row r="1302" spans="1:113" ht="12" customHeight="1">
      <c r="A1302" s="8"/>
      <c r="B1302" s="161"/>
      <c r="C1302" s="162"/>
      <c r="D1302" s="162"/>
      <c r="E1302" s="162"/>
      <c r="F1302" s="162"/>
      <c r="G1302" s="162"/>
      <c r="H1302" s="162"/>
      <c r="I1302" s="162"/>
      <c r="J1302" s="162"/>
      <c r="K1302" s="162"/>
      <c r="L1302" s="162"/>
      <c r="M1302" s="162"/>
      <c r="N1302" s="162"/>
      <c r="O1302" s="162"/>
      <c r="P1302" s="162"/>
      <c r="Q1302" s="162"/>
      <c r="R1302" s="162"/>
      <c r="S1302" s="162"/>
      <c r="T1302" s="162"/>
      <c r="U1302" s="162"/>
      <c r="V1302" s="162"/>
      <c r="W1302" s="162"/>
      <c r="X1302" s="162"/>
      <c r="Y1302" s="162"/>
      <c r="Z1302" s="162"/>
      <c r="AA1302" s="162"/>
      <c r="AB1302" s="162"/>
      <c r="AC1302" s="162"/>
      <c r="AD1302" s="162"/>
      <c r="AE1302" s="162"/>
      <c r="AF1302" s="162"/>
      <c r="AG1302" s="162"/>
      <c r="AH1302" s="162"/>
      <c r="AI1302" s="162"/>
      <c r="AJ1302" s="162"/>
      <c r="AK1302" s="162"/>
      <c r="AL1302" s="162"/>
      <c r="AM1302" s="162"/>
      <c r="AN1302" s="162"/>
      <c r="AO1302" s="162"/>
      <c r="AP1302" s="162"/>
      <c r="AQ1302" s="162"/>
      <c r="AR1302" s="162"/>
      <c r="AS1302" s="162"/>
      <c r="AT1302" s="162"/>
      <c r="AU1302" s="162"/>
      <c r="AV1302" s="162"/>
      <c r="AW1302" s="162"/>
      <c r="AX1302" s="163"/>
    </row>
    <row r="1303" spans="1:113" ht="12" customHeight="1">
      <c r="A1303" s="8"/>
      <c r="B1303" s="161"/>
      <c r="C1303" s="162"/>
      <c r="D1303" s="162"/>
      <c r="E1303" s="162"/>
      <c r="F1303" s="162"/>
      <c r="G1303" s="162"/>
      <c r="H1303" s="162"/>
      <c r="I1303" s="162"/>
      <c r="J1303" s="162"/>
      <c r="K1303" s="162"/>
      <c r="L1303" s="162"/>
      <c r="M1303" s="162"/>
      <c r="N1303" s="162"/>
      <c r="O1303" s="162"/>
      <c r="P1303" s="162"/>
      <c r="Q1303" s="162"/>
      <c r="R1303" s="162"/>
      <c r="S1303" s="162"/>
      <c r="T1303" s="162"/>
      <c r="U1303" s="162"/>
      <c r="V1303" s="162"/>
      <c r="W1303" s="162"/>
      <c r="X1303" s="162"/>
      <c r="Y1303" s="162"/>
      <c r="Z1303" s="162"/>
      <c r="AA1303" s="162"/>
      <c r="AB1303" s="162"/>
      <c r="AC1303" s="162"/>
      <c r="AD1303" s="162"/>
      <c r="AE1303" s="162"/>
      <c r="AF1303" s="162"/>
      <c r="AG1303" s="162"/>
      <c r="AH1303" s="162"/>
      <c r="AI1303" s="162"/>
      <c r="AJ1303" s="162"/>
      <c r="AK1303" s="162"/>
      <c r="AL1303" s="162"/>
      <c r="AM1303" s="162"/>
      <c r="AN1303" s="162"/>
      <c r="AO1303" s="162"/>
      <c r="AP1303" s="162"/>
      <c r="AQ1303" s="162"/>
      <c r="AR1303" s="162"/>
      <c r="AS1303" s="162"/>
      <c r="AT1303" s="162"/>
      <c r="AU1303" s="162"/>
      <c r="AV1303" s="162"/>
      <c r="AW1303" s="162"/>
      <c r="AX1303" s="163"/>
    </row>
    <row r="1304" spans="1:113" ht="15" thickBot="1">
      <c r="A1304" s="17"/>
      <c r="B1304" s="18"/>
      <c r="C1304" s="19"/>
      <c r="D1304" s="19"/>
      <c r="E1304" s="19"/>
      <c r="F1304" s="19"/>
      <c r="G1304" s="19"/>
      <c r="H1304" s="19"/>
      <c r="I1304" s="19"/>
      <c r="J1304" s="19"/>
      <c r="K1304" s="19"/>
      <c r="L1304" s="19"/>
      <c r="M1304" s="19"/>
      <c r="N1304" s="19"/>
      <c r="O1304" s="19"/>
      <c r="P1304" s="19"/>
      <c r="Q1304" s="19"/>
      <c r="R1304" s="19"/>
      <c r="S1304" s="19"/>
      <c r="T1304" s="19"/>
      <c r="U1304" s="19"/>
      <c r="V1304" s="19"/>
      <c r="W1304" s="19"/>
      <c r="X1304" s="19"/>
      <c r="Y1304" s="19"/>
      <c r="Z1304" s="19"/>
      <c r="AA1304" s="19"/>
      <c r="AB1304" s="19"/>
      <c r="AC1304" s="19"/>
      <c r="AD1304" s="19"/>
      <c r="AE1304" s="19"/>
      <c r="AF1304" s="19"/>
      <c r="AG1304" s="19"/>
      <c r="AH1304" s="19"/>
      <c r="AI1304" s="19"/>
      <c r="AJ1304" s="19"/>
      <c r="AK1304" s="19"/>
      <c r="AL1304" s="19"/>
      <c r="AM1304" s="19"/>
      <c r="AN1304" s="19"/>
      <c r="AO1304" s="19"/>
      <c r="AP1304" s="19"/>
      <c r="AQ1304" s="19"/>
      <c r="AR1304" s="19"/>
      <c r="AS1304" s="19"/>
      <c r="AT1304" s="19"/>
      <c r="AU1304" s="19"/>
      <c r="AV1304" s="19"/>
      <c r="AW1304" s="19"/>
      <c r="AX1304" s="20"/>
    </row>
    <row r="1305" spans="1:113">
      <c r="B1305" s="21"/>
    </row>
    <row r="1306" spans="1:113" ht="15" thickBot="1">
      <c r="A1306" s="11"/>
      <c r="B1306" s="10" t="s">
        <v>3</v>
      </c>
      <c r="C1306" s="8"/>
      <c r="D1306" s="8"/>
      <c r="E1306" s="8"/>
      <c r="F1306" s="8"/>
      <c r="G1306" s="8"/>
      <c r="H1306" s="8"/>
      <c r="I1306" s="8"/>
      <c r="J1306" s="8"/>
      <c r="K1306" s="8"/>
      <c r="L1306" s="9"/>
      <c r="M1306" s="9"/>
      <c r="N1306" s="9"/>
      <c r="O1306" s="9"/>
      <c r="P1306" s="8"/>
      <c r="Q1306" s="8"/>
      <c r="R1306" s="8"/>
      <c r="S1306" s="8"/>
      <c r="T1306" s="8"/>
      <c r="U1306" s="8"/>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10"/>
      <c r="DI1306" s="6"/>
    </row>
    <row r="1307" spans="1:113" ht="14.4">
      <c r="A1307" s="8"/>
      <c r="B1307" s="12"/>
      <c r="C1307" s="7"/>
      <c r="D1307" s="7"/>
      <c r="E1307" s="7"/>
      <c r="F1307" s="7"/>
      <c r="G1307" s="7"/>
      <c r="H1307" s="7"/>
      <c r="I1307" s="7"/>
      <c r="J1307" s="7"/>
      <c r="K1307" s="7"/>
      <c r="L1307" s="13"/>
      <c r="M1307" s="13"/>
      <c r="N1307" s="13"/>
      <c r="O1307" s="13"/>
      <c r="P1307" s="7"/>
      <c r="Q1307" s="7"/>
      <c r="R1307" s="7"/>
      <c r="S1307" s="7"/>
      <c r="T1307" s="7"/>
      <c r="U1307" s="7"/>
      <c r="V1307" s="14"/>
      <c r="W1307" s="14"/>
      <c r="X1307" s="14"/>
      <c r="Y1307" s="14"/>
      <c r="Z1307" s="14"/>
      <c r="AA1307" s="14"/>
      <c r="AB1307" s="14"/>
      <c r="AC1307" s="14"/>
      <c r="AD1307" s="14"/>
      <c r="AE1307" s="14"/>
      <c r="AF1307" s="14"/>
      <c r="AG1307" s="14"/>
      <c r="AH1307" s="14"/>
      <c r="AI1307" s="14"/>
      <c r="AJ1307" s="14"/>
      <c r="AK1307" s="14"/>
      <c r="AL1307" s="14"/>
      <c r="AM1307" s="14"/>
      <c r="AN1307" s="14"/>
      <c r="AO1307" s="14"/>
      <c r="AP1307" s="14"/>
      <c r="AQ1307" s="14"/>
      <c r="AR1307" s="14"/>
      <c r="AS1307" s="14"/>
      <c r="AT1307" s="14"/>
      <c r="AU1307" s="14"/>
      <c r="AV1307" s="14"/>
      <c r="AW1307" s="14"/>
      <c r="AX1307" s="15"/>
    </row>
    <row r="1308" spans="1:113" ht="12" customHeight="1">
      <c r="A1308" s="8"/>
      <c r="B1308" s="161" t="s">
        <v>172</v>
      </c>
      <c r="C1308" s="162"/>
      <c r="D1308" s="162"/>
      <c r="E1308" s="162"/>
      <c r="F1308" s="162"/>
      <c r="G1308" s="162"/>
      <c r="H1308" s="162"/>
      <c r="I1308" s="162"/>
      <c r="J1308" s="162"/>
      <c r="K1308" s="162"/>
      <c r="L1308" s="162"/>
      <c r="M1308" s="162"/>
      <c r="N1308" s="162"/>
      <c r="O1308" s="162"/>
      <c r="P1308" s="162"/>
      <c r="Q1308" s="162"/>
      <c r="R1308" s="162"/>
      <c r="S1308" s="162"/>
      <c r="T1308" s="162"/>
      <c r="U1308" s="162"/>
      <c r="V1308" s="162"/>
      <c r="W1308" s="162"/>
      <c r="X1308" s="162"/>
      <c r="Y1308" s="162"/>
      <c r="Z1308" s="162"/>
      <c r="AA1308" s="162"/>
      <c r="AB1308" s="162"/>
      <c r="AC1308" s="162"/>
      <c r="AD1308" s="162"/>
      <c r="AE1308" s="162"/>
      <c r="AF1308" s="162"/>
      <c r="AG1308" s="162"/>
      <c r="AH1308" s="162"/>
      <c r="AI1308" s="162"/>
      <c r="AJ1308" s="162"/>
      <c r="AK1308" s="162"/>
      <c r="AL1308" s="162"/>
      <c r="AM1308" s="162"/>
      <c r="AN1308" s="162"/>
      <c r="AO1308" s="162"/>
      <c r="AP1308" s="162"/>
      <c r="AQ1308" s="162"/>
      <c r="AR1308" s="162"/>
      <c r="AS1308" s="162"/>
      <c r="AT1308" s="162"/>
      <c r="AU1308" s="162"/>
      <c r="AV1308" s="162"/>
      <c r="AW1308" s="162"/>
      <c r="AX1308" s="163"/>
    </row>
    <row r="1309" spans="1:113" ht="12" customHeight="1">
      <c r="A1309" s="8"/>
      <c r="B1309" s="161"/>
      <c r="C1309" s="162"/>
      <c r="D1309" s="162"/>
      <c r="E1309" s="162"/>
      <c r="F1309" s="162"/>
      <c r="G1309" s="162"/>
      <c r="H1309" s="162"/>
      <c r="I1309" s="162"/>
      <c r="J1309" s="162"/>
      <c r="K1309" s="162"/>
      <c r="L1309" s="162"/>
      <c r="M1309" s="162"/>
      <c r="N1309" s="162"/>
      <c r="O1309" s="162"/>
      <c r="P1309" s="162"/>
      <c r="Q1309" s="162"/>
      <c r="R1309" s="162"/>
      <c r="S1309" s="162"/>
      <c r="T1309" s="162"/>
      <c r="U1309" s="162"/>
      <c r="V1309" s="162"/>
      <c r="W1309" s="162"/>
      <c r="X1309" s="162"/>
      <c r="Y1309" s="162"/>
      <c r="Z1309" s="162"/>
      <c r="AA1309" s="162"/>
      <c r="AB1309" s="162"/>
      <c r="AC1309" s="162"/>
      <c r="AD1309" s="162"/>
      <c r="AE1309" s="162"/>
      <c r="AF1309" s="162"/>
      <c r="AG1309" s="162"/>
      <c r="AH1309" s="162"/>
      <c r="AI1309" s="162"/>
      <c r="AJ1309" s="162"/>
      <c r="AK1309" s="162"/>
      <c r="AL1309" s="162"/>
      <c r="AM1309" s="162"/>
      <c r="AN1309" s="162"/>
      <c r="AO1309" s="162"/>
      <c r="AP1309" s="162"/>
      <c r="AQ1309" s="162"/>
      <c r="AR1309" s="162"/>
      <c r="AS1309" s="162"/>
      <c r="AT1309" s="162"/>
      <c r="AU1309" s="162"/>
      <c r="AV1309" s="162"/>
      <c r="AW1309" s="162"/>
      <c r="AX1309" s="163"/>
    </row>
    <row r="1310" spans="1:113" ht="12" customHeight="1">
      <c r="A1310" s="8"/>
      <c r="B1310" s="161"/>
      <c r="C1310" s="162"/>
      <c r="D1310" s="162"/>
      <c r="E1310" s="162"/>
      <c r="F1310" s="162"/>
      <c r="G1310" s="162"/>
      <c r="H1310" s="162"/>
      <c r="I1310" s="162"/>
      <c r="J1310" s="162"/>
      <c r="K1310" s="162"/>
      <c r="L1310" s="162"/>
      <c r="M1310" s="162"/>
      <c r="N1310" s="162"/>
      <c r="O1310" s="162"/>
      <c r="P1310" s="162"/>
      <c r="Q1310" s="162"/>
      <c r="R1310" s="162"/>
      <c r="S1310" s="162"/>
      <c r="T1310" s="162"/>
      <c r="U1310" s="162"/>
      <c r="V1310" s="162"/>
      <c r="W1310" s="162"/>
      <c r="X1310" s="162"/>
      <c r="Y1310" s="162"/>
      <c r="Z1310" s="162"/>
      <c r="AA1310" s="162"/>
      <c r="AB1310" s="162"/>
      <c r="AC1310" s="162"/>
      <c r="AD1310" s="162"/>
      <c r="AE1310" s="162"/>
      <c r="AF1310" s="162"/>
      <c r="AG1310" s="162"/>
      <c r="AH1310" s="162"/>
      <c r="AI1310" s="162"/>
      <c r="AJ1310" s="162"/>
      <c r="AK1310" s="162"/>
      <c r="AL1310" s="162"/>
      <c r="AM1310" s="162"/>
      <c r="AN1310" s="162"/>
      <c r="AO1310" s="162"/>
      <c r="AP1310" s="162"/>
      <c r="AQ1310" s="162"/>
      <c r="AR1310" s="162"/>
      <c r="AS1310" s="162"/>
      <c r="AT1310" s="162"/>
      <c r="AU1310" s="162"/>
      <c r="AV1310" s="162"/>
      <c r="AW1310" s="162"/>
      <c r="AX1310" s="163"/>
    </row>
    <row r="1311" spans="1:113" ht="12" customHeight="1">
      <c r="A1311" s="8"/>
      <c r="B1311" s="161"/>
      <c r="C1311" s="162"/>
      <c r="D1311" s="162"/>
      <c r="E1311" s="162"/>
      <c r="F1311" s="162"/>
      <c r="G1311" s="162"/>
      <c r="H1311" s="162"/>
      <c r="I1311" s="162"/>
      <c r="J1311" s="162"/>
      <c r="K1311" s="162"/>
      <c r="L1311" s="162"/>
      <c r="M1311" s="162"/>
      <c r="N1311" s="162"/>
      <c r="O1311" s="162"/>
      <c r="P1311" s="162"/>
      <c r="Q1311" s="162"/>
      <c r="R1311" s="162"/>
      <c r="S1311" s="162"/>
      <c r="T1311" s="162"/>
      <c r="U1311" s="162"/>
      <c r="V1311" s="162"/>
      <c r="W1311" s="162"/>
      <c r="X1311" s="162"/>
      <c r="Y1311" s="162"/>
      <c r="Z1311" s="162"/>
      <c r="AA1311" s="162"/>
      <c r="AB1311" s="162"/>
      <c r="AC1311" s="162"/>
      <c r="AD1311" s="162"/>
      <c r="AE1311" s="162"/>
      <c r="AF1311" s="162"/>
      <c r="AG1311" s="162"/>
      <c r="AH1311" s="162"/>
      <c r="AI1311" s="162"/>
      <c r="AJ1311" s="162"/>
      <c r="AK1311" s="162"/>
      <c r="AL1311" s="162"/>
      <c r="AM1311" s="162"/>
      <c r="AN1311" s="162"/>
      <c r="AO1311" s="162"/>
      <c r="AP1311" s="162"/>
      <c r="AQ1311" s="162"/>
      <c r="AR1311" s="162"/>
      <c r="AS1311" s="162"/>
      <c r="AT1311" s="162"/>
      <c r="AU1311" s="162"/>
      <c r="AV1311" s="162"/>
      <c r="AW1311" s="162"/>
      <c r="AX1311" s="163"/>
    </row>
    <row r="1312" spans="1:113" ht="12" customHeight="1">
      <c r="A1312" s="8"/>
      <c r="B1312" s="161"/>
      <c r="C1312" s="162"/>
      <c r="D1312" s="162"/>
      <c r="E1312" s="162"/>
      <c r="F1312" s="162"/>
      <c r="G1312" s="162"/>
      <c r="H1312" s="162"/>
      <c r="I1312" s="162"/>
      <c r="J1312" s="162"/>
      <c r="K1312" s="162"/>
      <c r="L1312" s="162"/>
      <c r="M1312" s="162"/>
      <c r="N1312" s="162"/>
      <c r="O1312" s="162"/>
      <c r="P1312" s="162"/>
      <c r="Q1312" s="162"/>
      <c r="R1312" s="162"/>
      <c r="S1312" s="162"/>
      <c r="T1312" s="162"/>
      <c r="U1312" s="162"/>
      <c r="V1312" s="162"/>
      <c r="W1312" s="162"/>
      <c r="X1312" s="162"/>
      <c r="Y1312" s="162"/>
      <c r="Z1312" s="162"/>
      <c r="AA1312" s="162"/>
      <c r="AB1312" s="162"/>
      <c r="AC1312" s="162"/>
      <c r="AD1312" s="162"/>
      <c r="AE1312" s="162"/>
      <c r="AF1312" s="162"/>
      <c r="AG1312" s="162"/>
      <c r="AH1312" s="162"/>
      <c r="AI1312" s="162"/>
      <c r="AJ1312" s="162"/>
      <c r="AK1312" s="162"/>
      <c r="AL1312" s="162"/>
      <c r="AM1312" s="162"/>
      <c r="AN1312" s="162"/>
      <c r="AO1312" s="162"/>
      <c r="AP1312" s="162"/>
      <c r="AQ1312" s="162"/>
      <c r="AR1312" s="162"/>
      <c r="AS1312" s="162"/>
      <c r="AT1312" s="162"/>
      <c r="AU1312" s="162"/>
      <c r="AV1312" s="162"/>
      <c r="AW1312" s="162"/>
      <c r="AX1312" s="163"/>
    </row>
    <row r="1313" spans="1:251" ht="12" customHeight="1">
      <c r="A1313" s="8"/>
      <c r="B1313" s="161"/>
      <c r="C1313" s="162"/>
      <c r="D1313" s="162"/>
      <c r="E1313" s="162"/>
      <c r="F1313" s="162"/>
      <c r="G1313" s="162"/>
      <c r="H1313" s="162"/>
      <c r="I1313" s="162"/>
      <c r="J1313" s="162"/>
      <c r="K1313" s="162"/>
      <c r="L1313" s="162"/>
      <c r="M1313" s="162"/>
      <c r="N1313" s="162"/>
      <c r="O1313" s="162"/>
      <c r="P1313" s="162"/>
      <c r="Q1313" s="162"/>
      <c r="R1313" s="162"/>
      <c r="S1313" s="162"/>
      <c r="T1313" s="162"/>
      <c r="U1313" s="162"/>
      <c r="V1313" s="162"/>
      <c r="W1313" s="162"/>
      <c r="X1313" s="162"/>
      <c r="Y1313" s="162"/>
      <c r="Z1313" s="162"/>
      <c r="AA1313" s="162"/>
      <c r="AB1313" s="162"/>
      <c r="AC1313" s="162"/>
      <c r="AD1313" s="162"/>
      <c r="AE1313" s="162"/>
      <c r="AF1313" s="162"/>
      <c r="AG1313" s="162"/>
      <c r="AH1313" s="162"/>
      <c r="AI1313" s="162"/>
      <c r="AJ1313" s="162"/>
      <c r="AK1313" s="162"/>
      <c r="AL1313" s="162"/>
      <c r="AM1313" s="162"/>
      <c r="AN1313" s="162"/>
      <c r="AO1313" s="162"/>
      <c r="AP1313" s="162"/>
      <c r="AQ1313" s="162"/>
      <c r="AR1313" s="162"/>
      <c r="AS1313" s="162"/>
      <c r="AT1313" s="162"/>
      <c r="AU1313" s="162"/>
      <c r="AV1313" s="162"/>
      <c r="AW1313" s="162"/>
      <c r="AX1313" s="163"/>
    </row>
    <row r="1314" spans="1:251" ht="12" customHeight="1">
      <c r="A1314" s="8"/>
      <c r="B1314" s="161"/>
      <c r="C1314" s="162"/>
      <c r="D1314" s="162"/>
      <c r="E1314" s="162"/>
      <c r="F1314" s="162"/>
      <c r="G1314" s="162"/>
      <c r="H1314" s="162"/>
      <c r="I1314" s="162"/>
      <c r="J1314" s="162"/>
      <c r="K1314" s="162"/>
      <c r="L1314" s="162"/>
      <c r="M1314" s="162"/>
      <c r="N1314" s="162"/>
      <c r="O1314" s="162"/>
      <c r="P1314" s="162"/>
      <c r="Q1314" s="162"/>
      <c r="R1314" s="162"/>
      <c r="S1314" s="162"/>
      <c r="T1314" s="162"/>
      <c r="U1314" s="162"/>
      <c r="V1314" s="162"/>
      <c r="W1314" s="162"/>
      <c r="X1314" s="162"/>
      <c r="Y1314" s="162"/>
      <c r="Z1314" s="162"/>
      <c r="AA1314" s="162"/>
      <c r="AB1314" s="162"/>
      <c r="AC1314" s="162"/>
      <c r="AD1314" s="162"/>
      <c r="AE1314" s="162"/>
      <c r="AF1314" s="162"/>
      <c r="AG1314" s="162"/>
      <c r="AH1314" s="162"/>
      <c r="AI1314" s="162"/>
      <c r="AJ1314" s="162"/>
      <c r="AK1314" s="162"/>
      <c r="AL1314" s="162"/>
      <c r="AM1314" s="162"/>
      <c r="AN1314" s="162"/>
      <c r="AO1314" s="162"/>
      <c r="AP1314" s="162"/>
      <c r="AQ1314" s="162"/>
      <c r="AR1314" s="162"/>
      <c r="AS1314" s="162"/>
      <c r="AT1314" s="162"/>
      <c r="AU1314" s="162"/>
      <c r="AV1314" s="162"/>
      <c r="AW1314" s="162"/>
      <c r="AX1314" s="163"/>
    </row>
    <row r="1315" spans="1:251" ht="12" customHeight="1">
      <c r="A1315" s="8"/>
      <c r="B1315" s="161"/>
      <c r="C1315" s="162"/>
      <c r="D1315" s="162"/>
      <c r="E1315" s="162"/>
      <c r="F1315" s="162"/>
      <c r="G1315" s="162"/>
      <c r="H1315" s="162"/>
      <c r="I1315" s="162"/>
      <c r="J1315" s="162"/>
      <c r="K1315" s="162"/>
      <c r="L1315" s="162"/>
      <c r="M1315" s="162"/>
      <c r="N1315" s="162"/>
      <c r="O1315" s="162"/>
      <c r="P1315" s="162"/>
      <c r="Q1315" s="162"/>
      <c r="R1315" s="162"/>
      <c r="S1315" s="162"/>
      <c r="T1315" s="162"/>
      <c r="U1315" s="162"/>
      <c r="V1315" s="162"/>
      <c r="W1315" s="162"/>
      <c r="X1315" s="162"/>
      <c r="Y1315" s="162"/>
      <c r="Z1315" s="162"/>
      <c r="AA1315" s="162"/>
      <c r="AB1315" s="162"/>
      <c r="AC1315" s="162"/>
      <c r="AD1315" s="162"/>
      <c r="AE1315" s="162"/>
      <c r="AF1315" s="162"/>
      <c r="AG1315" s="162"/>
      <c r="AH1315" s="162"/>
      <c r="AI1315" s="162"/>
      <c r="AJ1315" s="162"/>
      <c r="AK1315" s="162"/>
      <c r="AL1315" s="162"/>
      <c r="AM1315" s="162"/>
      <c r="AN1315" s="162"/>
      <c r="AO1315" s="162"/>
      <c r="AP1315" s="162"/>
      <c r="AQ1315" s="162"/>
      <c r="AR1315" s="162"/>
      <c r="AS1315" s="162"/>
      <c r="AT1315" s="162"/>
      <c r="AU1315" s="162"/>
      <c r="AV1315" s="162"/>
      <c r="AW1315" s="162"/>
      <c r="AX1315" s="163"/>
    </row>
    <row r="1316" spans="1:251" ht="12" customHeight="1">
      <c r="A1316" s="8"/>
      <c r="B1316" s="161"/>
      <c r="C1316" s="162"/>
      <c r="D1316" s="162"/>
      <c r="E1316" s="162"/>
      <c r="F1316" s="162"/>
      <c r="G1316" s="162"/>
      <c r="H1316" s="162"/>
      <c r="I1316" s="162"/>
      <c r="J1316" s="162"/>
      <c r="K1316" s="162"/>
      <c r="L1316" s="162"/>
      <c r="M1316" s="162"/>
      <c r="N1316" s="162"/>
      <c r="O1316" s="162"/>
      <c r="P1316" s="162"/>
      <c r="Q1316" s="162"/>
      <c r="R1316" s="162"/>
      <c r="S1316" s="162"/>
      <c r="T1316" s="162"/>
      <c r="U1316" s="162"/>
      <c r="V1316" s="162"/>
      <c r="W1316" s="162"/>
      <c r="X1316" s="162"/>
      <c r="Y1316" s="162"/>
      <c r="Z1316" s="162"/>
      <c r="AA1316" s="162"/>
      <c r="AB1316" s="162"/>
      <c r="AC1316" s="162"/>
      <c r="AD1316" s="162"/>
      <c r="AE1316" s="162"/>
      <c r="AF1316" s="162"/>
      <c r="AG1316" s="162"/>
      <c r="AH1316" s="162"/>
      <c r="AI1316" s="162"/>
      <c r="AJ1316" s="162"/>
      <c r="AK1316" s="162"/>
      <c r="AL1316" s="162"/>
      <c r="AM1316" s="162"/>
      <c r="AN1316" s="162"/>
      <c r="AO1316" s="162"/>
      <c r="AP1316" s="162"/>
      <c r="AQ1316" s="162"/>
      <c r="AR1316" s="162"/>
      <c r="AS1316" s="162"/>
      <c r="AT1316" s="162"/>
      <c r="AU1316" s="162"/>
      <c r="AV1316" s="162"/>
      <c r="AW1316" s="162"/>
      <c r="AX1316" s="163"/>
    </row>
    <row r="1317" spans="1:251" ht="12" customHeight="1">
      <c r="A1317" s="8"/>
      <c r="B1317" s="161"/>
      <c r="C1317" s="162"/>
      <c r="D1317" s="162"/>
      <c r="E1317" s="162"/>
      <c r="F1317" s="162"/>
      <c r="G1317" s="162"/>
      <c r="H1317" s="162"/>
      <c r="I1317" s="162"/>
      <c r="J1317" s="162"/>
      <c r="K1317" s="162"/>
      <c r="L1317" s="162"/>
      <c r="M1317" s="162"/>
      <c r="N1317" s="162"/>
      <c r="O1317" s="162"/>
      <c r="P1317" s="162"/>
      <c r="Q1317" s="162"/>
      <c r="R1317" s="162"/>
      <c r="S1317" s="162"/>
      <c r="T1317" s="162"/>
      <c r="U1317" s="162"/>
      <c r="V1317" s="162"/>
      <c r="W1317" s="162"/>
      <c r="X1317" s="162"/>
      <c r="Y1317" s="162"/>
      <c r="Z1317" s="162"/>
      <c r="AA1317" s="162"/>
      <c r="AB1317" s="162"/>
      <c r="AC1317" s="162"/>
      <c r="AD1317" s="162"/>
      <c r="AE1317" s="162"/>
      <c r="AF1317" s="162"/>
      <c r="AG1317" s="162"/>
      <c r="AH1317" s="162"/>
      <c r="AI1317" s="162"/>
      <c r="AJ1317" s="162"/>
      <c r="AK1317" s="162"/>
      <c r="AL1317" s="162"/>
      <c r="AM1317" s="162"/>
      <c r="AN1317" s="162"/>
      <c r="AO1317" s="162"/>
      <c r="AP1317" s="162"/>
      <c r="AQ1317" s="162"/>
      <c r="AR1317" s="162"/>
      <c r="AS1317" s="162"/>
      <c r="AT1317" s="162"/>
      <c r="AU1317" s="162"/>
      <c r="AV1317" s="162"/>
      <c r="AW1317" s="162"/>
      <c r="AX1317" s="163"/>
    </row>
    <row r="1318" spans="1:251" ht="12" customHeight="1">
      <c r="A1318" s="8"/>
      <c r="B1318" s="161"/>
      <c r="C1318" s="162"/>
      <c r="D1318" s="162"/>
      <c r="E1318" s="162"/>
      <c r="F1318" s="162"/>
      <c r="G1318" s="162"/>
      <c r="H1318" s="162"/>
      <c r="I1318" s="162"/>
      <c r="J1318" s="162"/>
      <c r="K1318" s="162"/>
      <c r="L1318" s="162"/>
      <c r="M1318" s="162"/>
      <c r="N1318" s="162"/>
      <c r="O1318" s="162"/>
      <c r="P1318" s="162"/>
      <c r="Q1318" s="162"/>
      <c r="R1318" s="162"/>
      <c r="S1318" s="162"/>
      <c r="T1318" s="162"/>
      <c r="U1318" s="162"/>
      <c r="V1318" s="162"/>
      <c r="W1318" s="162"/>
      <c r="X1318" s="162"/>
      <c r="Y1318" s="162"/>
      <c r="Z1318" s="162"/>
      <c r="AA1318" s="162"/>
      <c r="AB1318" s="162"/>
      <c r="AC1318" s="162"/>
      <c r="AD1318" s="162"/>
      <c r="AE1318" s="162"/>
      <c r="AF1318" s="162"/>
      <c r="AG1318" s="162"/>
      <c r="AH1318" s="162"/>
      <c r="AI1318" s="162"/>
      <c r="AJ1318" s="162"/>
      <c r="AK1318" s="162"/>
      <c r="AL1318" s="162"/>
      <c r="AM1318" s="162"/>
      <c r="AN1318" s="162"/>
      <c r="AO1318" s="162"/>
      <c r="AP1318" s="162"/>
      <c r="AQ1318" s="162"/>
      <c r="AR1318" s="162"/>
      <c r="AS1318" s="162"/>
      <c r="AT1318" s="162"/>
      <c r="AU1318" s="162"/>
      <c r="AV1318" s="162"/>
      <c r="AW1318" s="162"/>
      <c r="AX1318" s="163"/>
      <c r="BC1318" s="16"/>
    </row>
    <row r="1319" spans="1:251" ht="12" customHeight="1">
      <c r="A1319" s="8"/>
      <c r="B1319" s="161"/>
      <c r="C1319" s="162"/>
      <c r="D1319" s="162"/>
      <c r="E1319" s="162"/>
      <c r="F1319" s="162"/>
      <c r="G1319" s="162"/>
      <c r="H1319" s="162"/>
      <c r="I1319" s="162"/>
      <c r="J1319" s="162"/>
      <c r="K1319" s="162"/>
      <c r="L1319" s="162"/>
      <c r="M1319" s="162"/>
      <c r="N1319" s="162"/>
      <c r="O1319" s="162"/>
      <c r="P1319" s="162"/>
      <c r="Q1319" s="162"/>
      <c r="R1319" s="162"/>
      <c r="S1319" s="162"/>
      <c r="T1319" s="162"/>
      <c r="U1319" s="162"/>
      <c r="V1319" s="162"/>
      <c r="W1319" s="162"/>
      <c r="X1319" s="162"/>
      <c r="Y1319" s="162"/>
      <c r="Z1319" s="162"/>
      <c r="AA1319" s="162"/>
      <c r="AB1319" s="162"/>
      <c r="AC1319" s="162"/>
      <c r="AD1319" s="162"/>
      <c r="AE1319" s="162"/>
      <c r="AF1319" s="162"/>
      <c r="AG1319" s="162"/>
      <c r="AH1319" s="162"/>
      <c r="AI1319" s="162"/>
      <c r="AJ1319" s="162"/>
      <c r="AK1319" s="162"/>
      <c r="AL1319" s="162"/>
      <c r="AM1319" s="162"/>
      <c r="AN1319" s="162"/>
      <c r="AO1319" s="162"/>
      <c r="AP1319" s="162"/>
      <c r="AQ1319" s="162"/>
      <c r="AR1319" s="162"/>
      <c r="AS1319" s="162"/>
      <c r="AT1319" s="162"/>
      <c r="AU1319" s="162"/>
      <c r="AV1319" s="162"/>
      <c r="AW1319" s="162"/>
      <c r="AX1319" s="163"/>
    </row>
    <row r="1320" spans="1:251" ht="12" customHeight="1">
      <c r="A1320" s="8"/>
      <c r="B1320" s="161"/>
      <c r="C1320" s="162"/>
      <c r="D1320" s="162"/>
      <c r="E1320" s="162"/>
      <c r="F1320" s="162"/>
      <c r="G1320" s="162"/>
      <c r="H1320" s="162"/>
      <c r="I1320" s="162"/>
      <c r="J1320" s="162"/>
      <c r="K1320" s="162"/>
      <c r="L1320" s="162"/>
      <c r="M1320" s="162"/>
      <c r="N1320" s="162"/>
      <c r="O1320" s="162"/>
      <c r="P1320" s="162"/>
      <c r="Q1320" s="162"/>
      <c r="R1320" s="162"/>
      <c r="S1320" s="162"/>
      <c r="T1320" s="162"/>
      <c r="U1320" s="162"/>
      <c r="V1320" s="162"/>
      <c r="W1320" s="162"/>
      <c r="X1320" s="162"/>
      <c r="Y1320" s="162"/>
      <c r="Z1320" s="162"/>
      <c r="AA1320" s="162"/>
      <c r="AB1320" s="162"/>
      <c r="AC1320" s="162"/>
      <c r="AD1320" s="162"/>
      <c r="AE1320" s="162"/>
      <c r="AF1320" s="162"/>
      <c r="AG1320" s="162"/>
      <c r="AH1320" s="162"/>
      <c r="AI1320" s="162"/>
      <c r="AJ1320" s="162"/>
      <c r="AK1320" s="162"/>
      <c r="AL1320" s="162"/>
      <c r="AM1320" s="162"/>
      <c r="AN1320" s="162"/>
      <c r="AO1320" s="162"/>
      <c r="AP1320" s="162"/>
      <c r="AQ1320" s="162"/>
      <c r="AR1320" s="162"/>
      <c r="AS1320" s="162"/>
      <c r="AT1320" s="162"/>
      <c r="AU1320" s="162"/>
      <c r="AV1320" s="162"/>
      <c r="AW1320" s="162"/>
      <c r="AX1320" s="163"/>
    </row>
    <row r="1321" spans="1:251" ht="12" customHeight="1">
      <c r="A1321" s="8"/>
      <c r="B1321" s="161"/>
      <c r="C1321" s="162"/>
      <c r="D1321" s="162"/>
      <c r="E1321" s="162"/>
      <c r="F1321" s="162"/>
      <c r="G1321" s="162"/>
      <c r="H1321" s="162"/>
      <c r="I1321" s="162"/>
      <c r="J1321" s="162"/>
      <c r="K1321" s="162"/>
      <c r="L1321" s="162"/>
      <c r="M1321" s="162"/>
      <c r="N1321" s="162"/>
      <c r="O1321" s="162"/>
      <c r="P1321" s="162"/>
      <c r="Q1321" s="162"/>
      <c r="R1321" s="162"/>
      <c r="S1321" s="162"/>
      <c r="T1321" s="162"/>
      <c r="U1321" s="162"/>
      <c r="V1321" s="162"/>
      <c r="W1321" s="162"/>
      <c r="X1321" s="162"/>
      <c r="Y1321" s="162"/>
      <c r="Z1321" s="162"/>
      <c r="AA1321" s="162"/>
      <c r="AB1321" s="162"/>
      <c r="AC1321" s="162"/>
      <c r="AD1321" s="162"/>
      <c r="AE1321" s="162"/>
      <c r="AF1321" s="162"/>
      <c r="AG1321" s="162"/>
      <c r="AH1321" s="162"/>
      <c r="AI1321" s="162"/>
      <c r="AJ1321" s="162"/>
      <c r="AK1321" s="162"/>
      <c r="AL1321" s="162"/>
      <c r="AM1321" s="162"/>
      <c r="AN1321" s="162"/>
      <c r="AO1321" s="162"/>
      <c r="AP1321" s="162"/>
      <c r="AQ1321" s="162"/>
      <c r="AR1321" s="162"/>
      <c r="AS1321" s="162"/>
      <c r="AT1321" s="162"/>
      <c r="AU1321" s="162"/>
      <c r="AV1321" s="162"/>
      <c r="AW1321" s="162"/>
      <c r="AX1321" s="163"/>
    </row>
    <row r="1322" spans="1:251" ht="15" thickBot="1">
      <c r="A1322" s="17"/>
      <c r="B1322" s="18"/>
      <c r="C1322" s="19"/>
      <c r="D1322" s="19"/>
      <c r="E1322" s="19"/>
      <c r="F1322" s="19"/>
      <c r="G1322" s="19"/>
      <c r="H1322" s="19"/>
      <c r="I1322" s="19"/>
      <c r="J1322" s="19"/>
      <c r="K1322" s="19"/>
      <c r="L1322" s="19"/>
      <c r="M1322" s="19"/>
      <c r="N1322" s="19"/>
      <c r="O1322" s="19"/>
      <c r="P1322" s="19"/>
      <c r="Q1322" s="19"/>
      <c r="R1322" s="19"/>
      <c r="S1322" s="19"/>
      <c r="T1322" s="19"/>
      <c r="U1322" s="19"/>
      <c r="V1322" s="19"/>
      <c r="W1322" s="19"/>
      <c r="X1322" s="19"/>
      <c r="Y1322" s="19"/>
      <c r="Z1322" s="19"/>
      <c r="AA1322" s="19"/>
      <c r="AB1322" s="19"/>
      <c r="AC1322" s="19"/>
      <c r="AD1322" s="19"/>
      <c r="AE1322" s="19"/>
      <c r="AF1322" s="19"/>
      <c r="AG1322" s="19"/>
      <c r="AH1322" s="19"/>
      <c r="AI1322" s="19"/>
      <c r="AJ1322" s="19"/>
      <c r="AK1322" s="19"/>
      <c r="AL1322" s="19"/>
      <c r="AM1322" s="19"/>
      <c r="AN1322" s="19"/>
      <c r="AO1322" s="19"/>
      <c r="AP1322" s="19"/>
      <c r="AQ1322" s="19"/>
      <c r="AR1322" s="19"/>
      <c r="AS1322" s="19"/>
      <c r="AT1322" s="19"/>
      <c r="AU1322" s="19"/>
      <c r="AV1322" s="19"/>
      <c r="AW1322" s="19"/>
      <c r="AX1322" s="20"/>
    </row>
    <row r="1323" spans="1:251">
      <c r="B1323" s="21"/>
    </row>
    <row r="1324" spans="1:251" ht="14.4">
      <c r="B1324" s="10" t="s">
        <v>4</v>
      </c>
      <c r="C1324" s="8"/>
      <c r="D1324" s="8"/>
      <c r="E1324" s="8"/>
      <c r="F1324" s="8"/>
      <c r="G1324" s="8"/>
      <c r="H1324" s="8"/>
      <c r="I1324" s="8"/>
      <c r="J1324" s="8"/>
      <c r="K1324" s="8"/>
      <c r="L1324" s="9"/>
      <c r="M1324" s="9"/>
      <c r="N1324" s="9"/>
      <c r="O1324" s="9"/>
      <c r="P1324" s="8"/>
      <c r="Q1324" s="8"/>
      <c r="R1324" s="8"/>
      <c r="S1324" s="8"/>
      <c r="T1324" s="8"/>
      <c r="U1324" s="8"/>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row>
    <row r="1325" spans="1:251" ht="15" thickBot="1">
      <c r="B1325" s="8"/>
      <c r="C1325" s="8"/>
      <c r="D1325" s="8"/>
      <c r="E1325" s="8"/>
      <c r="F1325" s="8"/>
      <c r="G1325" s="8"/>
      <c r="H1325" s="8"/>
      <c r="I1325" s="8"/>
      <c r="J1325" s="8"/>
      <c r="K1325" s="8"/>
      <c r="L1325" s="9"/>
      <c r="M1325" s="9"/>
      <c r="N1325" s="9"/>
      <c r="O1325" s="9"/>
      <c r="P1325" s="8"/>
      <c r="Q1325" s="8"/>
      <c r="R1325" s="8"/>
      <c r="S1325" s="8"/>
      <c r="T1325" s="8"/>
      <c r="U1325" s="8"/>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22" t="s">
        <v>5</v>
      </c>
    </row>
    <row r="1326" spans="1:251" s="16" customFormat="1" ht="13.5" customHeight="1">
      <c r="A1326" s="8"/>
      <c r="B1326" s="164" t="s">
        <v>6</v>
      </c>
      <c r="C1326" s="154"/>
      <c r="D1326" s="154"/>
      <c r="E1326" s="154"/>
      <c r="F1326" s="154"/>
      <c r="G1326" s="154"/>
      <c r="H1326" s="154"/>
      <c r="I1326" s="154"/>
      <c r="J1326" s="154"/>
      <c r="K1326" s="154"/>
      <c r="L1326" s="154"/>
      <c r="M1326" s="154"/>
      <c r="N1326" s="154"/>
      <c r="O1326" s="154"/>
      <c r="P1326" s="154"/>
      <c r="Q1326" s="154"/>
      <c r="R1326" s="154"/>
      <c r="S1326" s="154"/>
      <c r="T1326" s="154"/>
      <c r="U1326" s="154"/>
      <c r="V1326" s="154"/>
      <c r="W1326" s="154"/>
      <c r="X1326" s="154"/>
      <c r="Y1326" s="154"/>
      <c r="Z1326" s="155"/>
      <c r="AA1326" s="153" t="s">
        <v>9</v>
      </c>
      <c r="AB1326" s="154"/>
      <c r="AC1326" s="154"/>
      <c r="AD1326" s="154"/>
      <c r="AE1326" s="154"/>
      <c r="AF1326" s="154"/>
      <c r="AG1326" s="154"/>
      <c r="AH1326" s="154"/>
      <c r="AI1326" s="155"/>
      <c r="AJ1326" s="153" t="s">
        <v>10</v>
      </c>
      <c r="AK1326" s="154"/>
      <c r="AL1326" s="154"/>
      <c r="AM1326" s="154"/>
      <c r="AN1326" s="154"/>
      <c r="AO1326" s="154"/>
      <c r="AP1326" s="154"/>
      <c r="AQ1326" s="154"/>
      <c r="AR1326" s="155"/>
      <c r="AS1326" s="153" t="s">
        <v>7</v>
      </c>
      <c r="AT1326" s="154"/>
      <c r="AU1326" s="154"/>
      <c r="AV1326" s="154"/>
      <c r="AW1326" s="154"/>
      <c r="AX1326" s="159"/>
      <c r="AY1326" s="2"/>
      <c r="AZ1326" s="2"/>
      <c r="BA1326" s="2"/>
      <c r="BB1326" s="2"/>
      <c r="BC1326" s="2"/>
      <c r="BD1326" s="2"/>
      <c r="BE1326" s="2"/>
      <c r="BF1326" s="2"/>
      <c r="BG1326" s="2"/>
      <c r="BH1326" s="2"/>
      <c r="BI1326" s="2"/>
      <c r="BJ1326" s="2"/>
      <c r="BK1326" s="2"/>
      <c r="BL1326" s="2"/>
      <c r="BM1326" s="2"/>
      <c r="BN1326" s="2"/>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2"/>
      <c r="CK1326" s="2"/>
      <c r="CL1326" s="2"/>
      <c r="CM1326" s="2"/>
      <c r="CN1326" s="2"/>
      <c r="CO1326" s="2"/>
      <c r="CP1326" s="2"/>
      <c r="CQ1326" s="2"/>
      <c r="CR1326" s="2"/>
      <c r="CS1326" s="2"/>
      <c r="CT1326" s="2"/>
      <c r="CU1326" s="2"/>
      <c r="CV1326" s="2"/>
      <c r="CW1326" s="2"/>
      <c r="CX1326" s="2"/>
      <c r="CY1326" s="2"/>
      <c r="CZ1326" s="2"/>
      <c r="DA1326" s="2"/>
      <c r="DB1326" s="2"/>
      <c r="DC1326" s="2"/>
      <c r="DD1326" s="2"/>
      <c r="DE1326" s="2"/>
      <c r="DF1326" s="2"/>
      <c r="DG1326" s="2"/>
      <c r="DH1326" s="2"/>
      <c r="DI1326" s="2"/>
      <c r="DJ1326" s="2"/>
      <c r="DK1326" s="2"/>
      <c r="DL1326" s="2"/>
      <c r="DM1326" s="2"/>
      <c r="DN1326" s="2"/>
      <c r="DO1326" s="2"/>
      <c r="DP1326" s="2"/>
      <c r="DQ1326" s="2"/>
      <c r="DR1326" s="2"/>
      <c r="DS1326" s="2"/>
      <c r="DT1326" s="2"/>
      <c r="DU1326" s="2"/>
      <c r="DV1326" s="2"/>
      <c r="DW1326" s="2"/>
      <c r="DX1326" s="2"/>
      <c r="DY1326" s="2"/>
      <c r="DZ1326" s="2"/>
      <c r="EA1326" s="2"/>
      <c r="EB1326" s="2"/>
      <c r="EC1326" s="2"/>
      <c r="ED1326" s="2"/>
      <c r="EE1326" s="2"/>
      <c r="EF1326" s="2"/>
      <c r="EG1326" s="2"/>
      <c r="EH1326" s="2"/>
      <c r="EI1326" s="2"/>
      <c r="EJ1326" s="2"/>
      <c r="EK1326" s="2"/>
      <c r="EL1326" s="2"/>
      <c r="EM1326" s="2"/>
      <c r="EN1326" s="2"/>
      <c r="EO1326" s="2"/>
      <c r="EP1326" s="2"/>
      <c r="EQ1326" s="2"/>
      <c r="ER1326" s="2"/>
      <c r="ES1326" s="2"/>
      <c r="ET1326" s="2"/>
      <c r="EU1326" s="2"/>
      <c r="EV1326" s="2"/>
      <c r="EW1326" s="2"/>
      <c r="EX1326" s="2"/>
      <c r="EY1326" s="2"/>
      <c r="EZ1326" s="2"/>
      <c r="FA1326" s="2"/>
      <c r="FB1326" s="2"/>
      <c r="FC1326" s="2"/>
      <c r="FD1326" s="2"/>
      <c r="FE1326" s="2"/>
      <c r="FF1326" s="2"/>
      <c r="FG1326" s="2"/>
      <c r="FH1326" s="2"/>
      <c r="FI1326" s="2"/>
      <c r="FJ1326" s="2"/>
      <c r="FK1326" s="2"/>
      <c r="FL1326" s="2"/>
      <c r="FM1326" s="2"/>
      <c r="FN1326" s="2"/>
      <c r="FO1326" s="2"/>
      <c r="FP1326" s="2"/>
      <c r="FQ1326" s="2"/>
      <c r="FR1326" s="2"/>
      <c r="FS1326" s="2"/>
      <c r="FT1326" s="2"/>
      <c r="FU1326" s="2"/>
      <c r="FV1326" s="2"/>
      <c r="FW1326" s="2"/>
      <c r="FX1326" s="2"/>
      <c r="FY1326" s="2"/>
      <c r="FZ1326" s="2"/>
      <c r="GA1326" s="2"/>
      <c r="GB1326" s="2"/>
      <c r="GC1326" s="2"/>
      <c r="GD1326" s="2"/>
      <c r="GE1326" s="2"/>
      <c r="GF1326" s="2"/>
      <c r="GG1326" s="2"/>
      <c r="GH1326" s="2"/>
      <c r="GI1326" s="2"/>
      <c r="GJ1326" s="2"/>
      <c r="GK1326" s="2"/>
      <c r="GL1326" s="2"/>
      <c r="GM1326" s="2"/>
      <c r="GN1326" s="2"/>
      <c r="GO1326" s="2"/>
      <c r="GP1326" s="2"/>
      <c r="GQ1326" s="2"/>
      <c r="GR1326" s="2"/>
      <c r="GS1326" s="2"/>
      <c r="GT1326" s="2"/>
      <c r="GU1326" s="2"/>
      <c r="GV1326" s="2"/>
      <c r="GW1326" s="2"/>
      <c r="GX1326" s="2"/>
      <c r="GY1326" s="2"/>
      <c r="GZ1326" s="2"/>
      <c r="HA1326" s="2"/>
      <c r="HB1326" s="2"/>
      <c r="HC1326" s="2"/>
      <c r="HD1326" s="2"/>
      <c r="HE1326" s="2"/>
      <c r="HF1326" s="2"/>
      <c r="HG1326" s="2"/>
      <c r="HH1326" s="2"/>
      <c r="HI1326" s="2"/>
      <c r="HJ1326" s="2"/>
      <c r="HK1326" s="2"/>
      <c r="HL1326" s="2"/>
      <c r="HM1326" s="2"/>
      <c r="HN1326" s="2"/>
      <c r="HO1326" s="2"/>
      <c r="HP1326" s="2"/>
      <c r="HQ1326" s="2"/>
      <c r="HR1326" s="2"/>
      <c r="HS1326" s="2"/>
      <c r="HT1326" s="2"/>
      <c r="HU1326" s="2"/>
      <c r="HV1326" s="2"/>
      <c r="HW1326" s="2"/>
      <c r="HX1326" s="2"/>
      <c r="HY1326" s="2"/>
      <c r="HZ1326" s="2"/>
      <c r="IA1326" s="2"/>
      <c r="IB1326" s="2"/>
      <c r="IC1326" s="2"/>
      <c r="ID1326" s="2"/>
      <c r="IE1326" s="2"/>
      <c r="IF1326" s="2"/>
      <c r="IG1326" s="2"/>
      <c r="IH1326" s="2"/>
      <c r="II1326" s="2"/>
      <c r="IJ1326" s="2"/>
      <c r="IK1326" s="2"/>
      <c r="IL1326" s="2"/>
      <c r="IM1326" s="2"/>
      <c r="IN1326" s="2"/>
      <c r="IO1326" s="2"/>
      <c r="IP1326" s="2"/>
      <c r="IQ1326" s="2"/>
    </row>
    <row r="1327" spans="1:251" s="16" customFormat="1">
      <c r="A1327" s="8"/>
      <c r="B1327" s="165"/>
      <c r="C1327" s="157"/>
      <c r="D1327" s="157"/>
      <c r="E1327" s="157"/>
      <c r="F1327" s="157"/>
      <c r="G1327" s="157"/>
      <c r="H1327" s="157"/>
      <c r="I1327" s="157"/>
      <c r="J1327" s="157"/>
      <c r="K1327" s="157"/>
      <c r="L1327" s="157"/>
      <c r="M1327" s="157"/>
      <c r="N1327" s="157"/>
      <c r="O1327" s="157"/>
      <c r="P1327" s="157"/>
      <c r="Q1327" s="157"/>
      <c r="R1327" s="157"/>
      <c r="S1327" s="157"/>
      <c r="T1327" s="157"/>
      <c r="U1327" s="157"/>
      <c r="V1327" s="157"/>
      <c r="W1327" s="157"/>
      <c r="X1327" s="157"/>
      <c r="Y1327" s="157"/>
      <c r="Z1327" s="158"/>
      <c r="AA1327" s="156"/>
      <c r="AB1327" s="157"/>
      <c r="AC1327" s="157"/>
      <c r="AD1327" s="157"/>
      <c r="AE1327" s="157"/>
      <c r="AF1327" s="157"/>
      <c r="AG1327" s="157"/>
      <c r="AH1327" s="157"/>
      <c r="AI1327" s="158"/>
      <c r="AJ1327" s="156"/>
      <c r="AK1327" s="157"/>
      <c r="AL1327" s="157"/>
      <c r="AM1327" s="157"/>
      <c r="AN1327" s="157"/>
      <c r="AO1327" s="157"/>
      <c r="AP1327" s="157"/>
      <c r="AQ1327" s="157"/>
      <c r="AR1327" s="158"/>
      <c r="AS1327" s="156"/>
      <c r="AT1327" s="157"/>
      <c r="AU1327" s="157"/>
      <c r="AV1327" s="157"/>
      <c r="AW1327" s="157"/>
      <c r="AX1327" s="160"/>
      <c r="AY1327" s="2"/>
      <c r="AZ1327" s="2"/>
      <c r="BA1327" s="2"/>
      <c r="BB1327" s="23"/>
      <c r="BC1327" s="24"/>
      <c r="BE1327" s="2"/>
      <c r="BF1327" s="2"/>
      <c r="BG1327" s="2"/>
      <c r="BH1327" s="2"/>
      <c r="BI1327" s="2"/>
      <c r="BJ1327" s="2"/>
      <c r="BK1327" s="2"/>
      <c r="BL1327" s="2"/>
      <c r="BM1327" s="2"/>
      <c r="BN1327" s="2"/>
      <c r="BO1327" s="2"/>
      <c r="BP1327" s="2"/>
      <c r="BQ1327" s="2"/>
      <c r="BR1327" s="2"/>
      <c r="BS1327" s="2"/>
      <c r="BT1327" s="2"/>
      <c r="BU1327" s="2"/>
      <c r="BV1327" s="2"/>
      <c r="BW1327" s="2"/>
      <c r="BX1327" s="2"/>
      <c r="BY1327" s="2"/>
      <c r="BZ1327" s="2"/>
      <c r="CA1327" s="2"/>
      <c r="CB1327" s="2"/>
      <c r="CC1327" s="2"/>
      <c r="CD1327" s="2"/>
      <c r="CE1327" s="2"/>
      <c r="CF1327" s="2"/>
      <c r="CG1327" s="2"/>
      <c r="CH1327" s="2"/>
      <c r="CI1327" s="2"/>
      <c r="CJ1327" s="2"/>
      <c r="CK1327" s="2"/>
      <c r="CL1327" s="2"/>
      <c r="CM1327" s="2"/>
      <c r="CN1327" s="2"/>
      <c r="CO1327" s="2"/>
      <c r="CP1327" s="2"/>
      <c r="CQ1327" s="2"/>
      <c r="CR1327" s="2"/>
      <c r="CS1327" s="2"/>
      <c r="CT1327" s="2"/>
      <c r="CU1327" s="2"/>
      <c r="CV1327" s="2"/>
      <c r="CW1327" s="2"/>
      <c r="CX1327" s="2"/>
      <c r="CY1327" s="2"/>
      <c r="CZ1327" s="2"/>
      <c r="DA1327" s="2"/>
      <c r="DB1327" s="2"/>
      <c r="DC1327" s="2"/>
      <c r="DD1327" s="2"/>
      <c r="DE1327" s="2"/>
      <c r="DF1327" s="2"/>
      <c r="DG1327" s="2"/>
      <c r="DH1327" s="2"/>
      <c r="DI1327" s="2"/>
      <c r="DJ1327" s="2"/>
      <c r="DK1327" s="2"/>
      <c r="DL1327" s="2"/>
      <c r="DM1327" s="2"/>
      <c r="DN1327" s="2"/>
      <c r="DO1327" s="2"/>
      <c r="DP1327" s="2"/>
      <c r="DQ1327" s="2"/>
      <c r="DR1327" s="2"/>
      <c r="DS1327" s="2"/>
      <c r="DT1327" s="2"/>
      <c r="DU1327" s="2"/>
      <c r="DV1327" s="2"/>
      <c r="DW1327" s="2"/>
      <c r="DX1327" s="2"/>
      <c r="DY1327" s="2"/>
      <c r="DZ1327" s="2"/>
      <c r="EA1327" s="2"/>
      <c r="EB1327" s="2"/>
      <c r="EC1327" s="2"/>
      <c r="ED1327" s="2"/>
      <c r="EE1327" s="2"/>
      <c r="EF1327" s="2"/>
      <c r="EG1327" s="2"/>
      <c r="EH1327" s="2"/>
      <c r="EI1327" s="2"/>
      <c r="EJ1327" s="2"/>
      <c r="EK1327" s="2"/>
      <c r="EL1327" s="2"/>
      <c r="EM1327" s="2"/>
      <c r="EN1327" s="2"/>
      <c r="EO1327" s="2"/>
      <c r="EP1327" s="2"/>
      <c r="EQ1327" s="2"/>
      <c r="ER1327" s="2"/>
      <c r="ES1327" s="2"/>
      <c r="ET1327" s="2"/>
      <c r="EU1327" s="2"/>
      <c r="EV1327" s="2"/>
      <c r="EW1327" s="2"/>
      <c r="EX1327" s="2"/>
      <c r="EY1327" s="2"/>
      <c r="EZ1327" s="2"/>
      <c r="FA1327" s="2"/>
      <c r="FB1327" s="2"/>
      <c r="FC1327" s="2"/>
      <c r="FD1327" s="2"/>
      <c r="FE1327" s="2"/>
      <c r="FF1327" s="2"/>
      <c r="FG1327" s="2"/>
      <c r="FH1327" s="2"/>
      <c r="FI1327" s="2"/>
      <c r="FJ1327" s="2"/>
      <c r="FK1327" s="2"/>
      <c r="FL1327" s="2"/>
      <c r="FM1327" s="2"/>
      <c r="FN1327" s="2"/>
      <c r="FO1327" s="2"/>
      <c r="FP1327" s="2"/>
      <c r="FQ1327" s="2"/>
      <c r="FR1327" s="2"/>
      <c r="FS1327" s="2"/>
      <c r="FT1327" s="2"/>
      <c r="FU1327" s="2"/>
      <c r="FV1327" s="2"/>
      <c r="FW1327" s="2"/>
      <c r="FX1327" s="2"/>
      <c r="FY1327" s="2"/>
      <c r="FZ1327" s="2"/>
      <c r="GA1327" s="2"/>
      <c r="GB1327" s="2"/>
      <c r="GC1327" s="2"/>
      <c r="GD1327" s="2"/>
      <c r="GE1327" s="2"/>
      <c r="GF1327" s="2"/>
      <c r="GG1327" s="2"/>
      <c r="GH1327" s="2"/>
      <c r="GI1327" s="2"/>
      <c r="GJ1327" s="2"/>
      <c r="GK1327" s="2"/>
      <c r="GL1327" s="2"/>
      <c r="GM1327" s="2"/>
      <c r="GN1327" s="2"/>
      <c r="GO1327" s="2"/>
      <c r="GP1327" s="2"/>
      <c r="GQ1327" s="2"/>
      <c r="GR1327" s="2"/>
      <c r="GS1327" s="2"/>
      <c r="GT1327" s="2"/>
      <c r="GU1327" s="2"/>
      <c r="GV1327" s="2"/>
      <c r="GW1327" s="2"/>
      <c r="GX1327" s="2"/>
      <c r="GY1327" s="2"/>
      <c r="GZ1327" s="2"/>
      <c r="HA1327" s="2"/>
      <c r="HB1327" s="2"/>
      <c r="HC1327" s="2"/>
      <c r="HD1327" s="2"/>
      <c r="HE1327" s="2"/>
      <c r="HF1327" s="2"/>
      <c r="HG1327" s="2"/>
      <c r="HH1327" s="2"/>
      <c r="HI1327" s="2"/>
      <c r="HJ1327" s="2"/>
      <c r="HK1327" s="2"/>
      <c r="HL1327" s="2"/>
      <c r="HM1327" s="2"/>
      <c r="HN1327" s="2"/>
      <c r="HO1327" s="2"/>
      <c r="HP1327" s="2"/>
      <c r="HQ1327" s="2"/>
      <c r="HR1327" s="2"/>
      <c r="HS1327" s="2"/>
      <c r="HT1327" s="2"/>
      <c r="HU1327" s="2"/>
      <c r="HV1327" s="2"/>
      <c r="HW1327" s="2"/>
      <c r="HX1327" s="2"/>
      <c r="HY1327" s="2"/>
      <c r="HZ1327" s="2"/>
      <c r="IA1327" s="2"/>
      <c r="IB1327" s="2"/>
      <c r="IC1327" s="2"/>
      <c r="ID1327" s="2"/>
      <c r="IE1327" s="2"/>
      <c r="IF1327" s="2"/>
      <c r="IG1327" s="2"/>
      <c r="IH1327" s="2"/>
      <c r="II1327" s="2"/>
      <c r="IJ1327" s="2"/>
      <c r="IK1327" s="2"/>
      <c r="IL1327" s="2"/>
      <c r="IM1327" s="2"/>
      <c r="IN1327" s="2"/>
      <c r="IO1327" s="2"/>
      <c r="IP1327" s="2"/>
      <c r="IQ1327" s="2"/>
    </row>
    <row r="1328" spans="1:251" s="16" customFormat="1" ht="18.75" customHeight="1">
      <c r="A1328" s="8"/>
      <c r="B1328" s="25"/>
      <c r="C1328" s="141" t="s">
        <v>173</v>
      </c>
      <c r="D1328" s="142"/>
      <c r="E1328" s="142"/>
      <c r="F1328" s="142"/>
      <c r="G1328" s="142"/>
      <c r="H1328" s="142"/>
      <c r="I1328" s="142"/>
      <c r="J1328" s="142"/>
      <c r="K1328" s="142"/>
      <c r="L1328" s="142"/>
      <c r="M1328" s="142"/>
      <c r="N1328" s="142"/>
      <c r="O1328" s="142"/>
      <c r="P1328" s="142"/>
      <c r="Q1328" s="142"/>
      <c r="R1328" s="142"/>
      <c r="S1328" s="142"/>
      <c r="T1328" s="142"/>
      <c r="U1328" s="142"/>
      <c r="V1328" s="142"/>
      <c r="W1328" s="142"/>
      <c r="X1328" s="142"/>
      <c r="Y1328" s="142"/>
      <c r="Z1328" s="143"/>
      <c r="AA1328" s="144">
        <v>15000</v>
      </c>
      <c r="AB1328" s="145"/>
      <c r="AC1328" s="145"/>
      <c r="AD1328" s="145"/>
      <c r="AE1328" s="145"/>
      <c r="AF1328" s="145"/>
      <c r="AG1328" s="145"/>
      <c r="AH1328" s="145"/>
      <c r="AI1328" s="146"/>
      <c r="AJ1328" s="144">
        <v>15000</v>
      </c>
      <c r="AK1328" s="145"/>
      <c r="AL1328" s="145"/>
      <c r="AM1328" s="145"/>
      <c r="AN1328" s="145"/>
      <c r="AO1328" s="145"/>
      <c r="AP1328" s="145"/>
      <c r="AQ1328" s="145"/>
      <c r="AR1328" s="146"/>
      <c r="AS1328" s="147"/>
      <c r="AT1328" s="148"/>
      <c r="AU1328" s="148"/>
      <c r="AV1328" s="148"/>
      <c r="AW1328" s="148"/>
      <c r="AX1328" s="149"/>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c r="GQ1328" s="2"/>
      <c r="GR1328" s="2"/>
      <c r="GS1328" s="2"/>
      <c r="GT1328" s="2"/>
      <c r="GU1328" s="2"/>
      <c r="GV1328" s="2"/>
      <c r="GW1328" s="2"/>
      <c r="GX1328" s="2"/>
      <c r="GY1328" s="2"/>
      <c r="GZ1328" s="2"/>
      <c r="HA1328" s="2"/>
      <c r="HB1328" s="2"/>
      <c r="HC1328" s="2"/>
      <c r="HD1328" s="2"/>
      <c r="HE1328" s="2"/>
      <c r="HF1328" s="2"/>
      <c r="HG1328" s="2"/>
      <c r="HH1328" s="2"/>
      <c r="HI1328" s="2"/>
      <c r="HJ1328" s="2"/>
      <c r="HK1328" s="2"/>
      <c r="HL1328" s="2"/>
      <c r="HM1328" s="2"/>
      <c r="HN1328" s="2"/>
      <c r="HO1328" s="2"/>
      <c r="HP1328" s="2"/>
      <c r="HQ1328" s="2"/>
      <c r="HR1328" s="2"/>
      <c r="HS1328" s="2"/>
      <c r="HT1328" s="2"/>
      <c r="HU1328" s="2"/>
      <c r="HV1328" s="2"/>
      <c r="HW1328" s="2"/>
      <c r="HX1328" s="2"/>
      <c r="HY1328" s="2"/>
      <c r="HZ1328" s="2"/>
      <c r="IA1328" s="2"/>
      <c r="IB1328" s="2"/>
      <c r="IC1328" s="2"/>
      <c r="ID1328" s="2"/>
      <c r="IE1328" s="2"/>
      <c r="IF1328" s="2"/>
      <c r="IG1328" s="2"/>
      <c r="IH1328" s="2"/>
      <c r="II1328" s="2"/>
      <c r="IJ1328" s="2"/>
      <c r="IK1328" s="2"/>
      <c r="IL1328" s="2"/>
      <c r="IM1328" s="2"/>
      <c r="IN1328" s="2"/>
      <c r="IO1328" s="2"/>
      <c r="IP1328" s="2"/>
      <c r="IQ1328" s="2"/>
    </row>
    <row r="1329" spans="1:251" s="16" customFormat="1" ht="18.75" customHeight="1">
      <c r="A1329" s="8"/>
      <c r="B1329" s="25"/>
      <c r="C1329" s="141" t="s">
        <v>174</v>
      </c>
      <c r="D1329" s="142"/>
      <c r="E1329" s="142"/>
      <c r="F1329" s="142"/>
      <c r="G1329" s="142"/>
      <c r="H1329" s="142"/>
      <c r="I1329" s="142"/>
      <c r="J1329" s="142"/>
      <c r="K1329" s="142"/>
      <c r="L1329" s="142"/>
      <c r="M1329" s="142"/>
      <c r="N1329" s="142"/>
      <c r="O1329" s="142"/>
      <c r="P1329" s="142"/>
      <c r="Q1329" s="142"/>
      <c r="R1329" s="142"/>
      <c r="S1329" s="142"/>
      <c r="T1329" s="142"/>
      <c r="U1329" s="142"/>
      <c r="V1329" s="142"/>
      <c r="W1329" s="142"/>
      <c r="X1329" s="142"/>
      <c r="Y1329" s="142"/>
      <c r="Z1329" s="143"/>
      <c r="AA1329" s="144">
        <v>1403</v>
      </c>
      <c r="AB1329" s="145"/>
      <c r="AC1329" s="145"/>
      <c r="AD1329" s="145"/>
      <c r="AE1329" s="145"/>
      <c r="AF1329" s="145"/>
      <c r="AG1329" s="145"/>
      <c r="AH1329" s="145"/>
      <c r="AI1329" s="146"/>
      <c r="AJ1329" s="144">
        <v>1403</v>
      </c>
      <c r="AK1329" s="145"/>
      <c r="AL1329" s="145"/>
      <c r="AM1329" s="145"/>
      <c r="AN1329" s="145"/>
      <c r="AO1329" s="145"/>
      <c r="AP1329" s="145"/>
      <c r="AQ1329" s="145"/>
      <c r="AR1329" s="146"/>
      <c r="AS1329" s="147"/>
      <c r="AT1329" s="148"/>
      <c r="AU1329" s="148"/>
      <c r="AV1329" s="148"/>
      <c r="AW1329" s="148"/>
      <c r="AX1329" s="149"/>
      <c r="AY1329" s="2"/>
      <c r="AZ1329" s="2"/>
      <c r="BA1329" s="2"/>
      <c r="BB1329" s="2"/>
      <c r="BC1329" s="2"/>
      <c r="BD1329" s="2"/>
      <c r="BE1329" s="2"/>
      <c r="BF1329" s="2"/>
      <c r="BG1329" s="2"/>
      <c r="BH1329" s="2"/>
      <c r="BI1329" s="2"/>
      <c r="BJ1329" s="2"/>
      <c r="BK1329" s="2"/>
      <c r="BL1329" s="2"/>
      <c r="BM1329" s="2"/>
      <c r="BN1329" s="2"/>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c r="GQ1329" s="2"/>
      <c r="GR1329" s="2"/>
      <c r="GS1329" s="2"/>
      <c r="GT1329" s="2"/>
      <c r="GU1329" s="2"/>
      <c r="GV1329" s="2"/>
      <c r="GW1329" s="2"/>
      <c r="GX1329" s="2"/>
      <c r="GY1329" s="2"/>
      <c r="GZ1329" s="2"/>
      <c r="HA1329" s="2"/>
      <c r="HB1329" s="2"/>
      <c r="HC1329" s="2"/>
      <c r="HD1329" s="2"/>
      <c r="HE1329" s="2"/>
      <c r="HF1329" s="2"/>
      <c r="HG1329" s="2"/>
      <c r="HH1329" s="2"/>
      <c r="HI1329" s="2"/>
      <c r="HJ1329" s="2"/>
      <c r="HK1329" s="2"/>
      <c r="HL1329" s="2"/>
      <c r="HM1329" s="2"/>
      <c r="HN1329" s="2"/>
      <c r="HO1329" s="2"/>
      <c r="HP1329" s="2"/>
      <c r="HQ1329" s="2"/>
      <c r="HR1329" s="2"/>
      <c r="HS1329" s="2"/>
      <c r="HT1329" s="2"/>
      <c r="HU1329" s="2"/>
      <c r="HV1329" s="2"/>
      <c r="HW1329" s="2"/>
      <c r="HX1329" s="2"/>
      <c r="HY1329" s="2"/>
      <c r="HZ1329" s="2"/>
      <c r="IA1329" s="2"/>
      <c r="IB1329" s="2"/>
      <c r="IC1329" s="2"/>
      <c r="ID1329" s="2"/>
      <c r="IE1329" s="2"/>
      <c r="IF1329" s="2"/>
      <c r="IG1329" s="2"/>
      <c r="IH1329" s="2"/>
      <c r="II1329" s="2"/>
      <c r="IJ1329" s="2"/>
      <c r="IK1329" s="2"/>
      <c r="IL1329" s="2"/>
      <c r="IM1329" s="2"/>
      <c r="IN1329" s="2"/>
      <c r="IO1329" s="2"/>
      <c r="IP1329" s="2"/>
      <c r="IQ1329" s="2"/>
    </row>
    <row r="1330" spans="1:251" s="16" customFormat="1" ht="18.75" customHeight="1">
      <c r="A1330" s="8"/>
      <c r="B1330" s="25"/>
      <c r="C1330" s="141" t="s">
        <v>47</v>
      </c>
      <c r="D1330" s="142"/>
      <c r="E1330" s="142"/>
      <c r="F1330" s="142"/>
      <c r="G1330" s="142"/>
      <c r="H1330" s="142"/>
      <c r="I1330" s="142"/>
      <c r="J1330" s="142"/>
      <c r="K1330" s="142"/>
      <c r="L1330" s="142"/>
      <c r="M1330" s="142"/>
      <c r="N1330" s="142"/>
      <c r="O1330" s="142"/>
      <c r="P1330" s="142"/>
      <c r="Q1330" s="142"/>
      <c r="R1330" s="142"/>
      <c r="S1330" s="142"/>
      <c r="T1330" s="142"/>
      <c r="U1330" s="142"/>
      <c r="V1330" s="142"/>
      <c r="W1330" s="142"/>
      <c r="X1330" s="142"/>
      <c r="Y1330" s="142"/>
      <c r="Z1330" s="143"/>
      <c r="AA1330" s="144">
        <v>1537</v>
      </c>
      <c r="AB1330" s="145"/>
      <c r="AC1330" s="145"/>
      <c r="AD1330" s="145"/>
      <c r="AE1330" s="145"/>
      <c r="AF1330" s="145"/>
      <c r="AG1330" s="145"/>
      <c r="AH1330" s="145"/>
      <c r="AI1330" s="146"/>
      <c r="AJ1330" s="144">
        <v>1174</v>
      </c>
      <c r="AK1330" s="145"/>
      <c r="AL1330" s="145"/>
      <c r="AM1330" s="145"/>
      <c r="AN1330" s="145"/>
      <c r="AO1330" s="145"/>
      <c r="AP1330" s="145"/>
      <c r="AQ1330" s="145"/>
      <c r="AR1330" s="146"/>
      <c r="AS1330" s="147"/>
      <c r="AT1330" s="148"/>
      <c r="AU1330" s="148"/>
      <c r="AV1330" s="148"/>
      <c r="AW1330" s="148"/>
      <c r="AX1330" s="149"/>
      <c r="AY1330" s="2"/>
      <c r="AZ1330" s="2"/>
      <c r="BA1330" s="2"/>
      <c r="BB1330" s="2"/>
      <c r="BC1330" s="2"/>
      <c r="BD1330" s="2"/>
      <c r="BE1330" s="2"/>
      <c r="BF1330" s="2"/>
      <c r="BG1330" s="2"/>
      <c r="BH1330" s="2"/>
      <c r="BI1330" s="2"/>
      <c r="BJ1330" s="2"/>
      <c r="BK1330" s="2"/>
      <c r="BL1330" s="2"/>
      <c r="BM1330" s="2"/>
      <c r="BN1330" s="2"/>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c r="GQ1330" s="2"/>
      <c r="GR1330" s="2"/>
      <c r="GS1330" s="2"/>
      <c r="GT1330" s="2"/>
      <c r="GU1330" s="2"/>
      <c r="GV1330" s="2"/>
      <c r="GW1330" s="2"/>
      <c r="GX1330" s="2"/>
      <c r="GY1330" s="2"/>
      <c r="GZ1330" s="2"/>
      <c r="HA1330" s="2"/>
      <c r="HB1330" s="2"/>
      <c r="HC1330" s="2"/>
      <c r="HD1330" s="2"/>
      <c r="HE1330" s="2"/>
      <c r="HF1330" s="2"/>
      <c r="HG1330" s="2"/>
      <c r="HH1330" s="2"/>
      <c r="HI1330" s="2"/>
      <c r="HJ1330" s="2"/>
      <c r="HK1330" s="2"/>
      <c r="HL1330" s="2"/>
      <c r="HM1330" s="2"/>
      <c r="HN1330" s="2"/>
      <c r="HO1330" s="2"/>
      <c r="HP1330" s="2"/>
      <c r="HQ1330" s="2"/>
      <c r="HR1330" s="2"/>
      <c r="HS1330" s="2"/>
      <c r="HT1330" s="2"/>
      <c r="HU1330" s="2"/>
      <c r="HV1330" s="2"/>
      <c r="HW1330" s="2"/>
      <c r="HX1330" s="2"/>
      <c r="HY1330" s="2"/>
      <c r="HZ1330" s="2"/>
      <c r="IA1330" s="2"/>
      <c r="IB1330" s="2"/>
      <c r="IC1330" s="2"/>
      <c r="ID1330" s="2"/>
      <c r="IE1330" s="2"/>
      <c r="IF1330" s="2"/>
      <c r="IG1330" s="2"/>
      <c r="IH1330" s="2"/>
      <c r="II1330" s="2"/>
      <c r="IJ1330" s="2"/>
      <c r="IK1330" s="2"/>
      <c r="IL1330" s="2"/>
      <c r="IM1330" s="2"/>
      <c r="IN1330" s="2"/>
      <c r="IO1330" s="2"/>
      <c r="IP1330" s="2"/>
      <c r="IQ1330" s="2"/>
    </row>
    <row r="1331" spans="1:251" s="16" customFormat="1" ht="18.75" customHeight="1">
      <c r="A1331" s="8"/>
      <c r="B1331" s="25"/>
      <c r="C1331" s="141" t="s">
        <v>175</v>
      </c>
      <c r="D1331" s="142"/>
      <c r="E1331" s="142"/>
      <c r="F1331" s="142"/>
      <c r="G1331" s="142"/>
      <c r="H1331" s="142"/>
      <c r="I1331" s="142"/>
      <c r="J1331" s="142"/>
      <c r="K1331" s="142"/>
      <c r="L1331" s="142"/>
      <c r="M1331" s="142"/>
      <c r="N1331" s="142"/>
      <c r="O1331" s="142"/>
      <c r="P1331" s="142"/>
      <c r="Q1331" s="142"/>
      <c r="R1331" s="142"/>
      <c r="S1331" s="142"/>
      <c r="T1331" s="142"/>
      <c r="U1331" s="142"/>
      <c r="V1331" s="142"/>
      <c r="W1331" s="142"/>
      <c r="X1331" s="142"/>
      <c r="Y1331" s="142"/>
      <c r="Z1331" s="143"/>
      <c r="AA1331" s="144">
        <v>448</v>
      </c>
      <c r="AB1331" s="145"/>
      <c r="AC1331" s="145"/>
      <c r="AD1331" s="145"/>
      <c r="AE1331" s="145"/>
      <c r="AF1331" s="145"/>
      <c r="AG1331" s="145"/>
      <c r="AH1331" s="145"/>
      <c r="AI1331" s="146"/>
      <c r="AJ1331" s="144">
        <v>731</v>
      </c>
      <c r="AK1331" s="145"/>
      <c r="AL1331" s="145"/>
      <c r="AM1331" s="145"/>
      <c r="AN1331" s="145"/>
      <c r="AO1331" s="145"/>
      <c r="AP1331" s="145"/>
      <c r="AQ1331" s="145"/>
      <c r="AR1331" s="146"/>
      <c r="AS1331" s="147"/>
      <c r="AT1331" s="148"/>
      <c r="AU1331" s="148"/>
      <c r="AV1331" s="148"/>
      <c r="AW1331" s="148"/>
      <c r="AX1331" s="149"/>
      <c r="AY1331" s="2"/>
      <c r="AZ1331" s="2"/>
      <c r="BA1331" s="2"/>
      <c r="BB1331" s="2"/>
      <c r="BC1331" s="2"/>
      <c r="BD1331" s="2"/>
      <c r="BE1331" s="2"/>
      <c r="BF1331" s="2"/>
      <c r="BG1331" s="2"/>
      <c r="BH1331" s="2"/>
      <c r="BI1331" s="2"/>
      <c r="BJ1331" s="2"/>
      <c r="BK1331" s="2"/>
      <c r="BL1331" s="2"/>
      <c r="BM1331" s="2"/>
      <c r="BN1331" s="2"/>
      <c r="BO1331" s="2"/>
      <c r="BP1331" s="2"/>
      <c r="BQ1331" s="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c r="GQ1331" s="2"/>
      <c r="GR1331" s="2"/>
      <c r="GS1331" s="2"/>
      <c r="GT1331" s="2"/>
      <c r="GU1331" s="2"/>
      <c r="GV1331" s="2"/>
      <c r="GW1331" s="2"/>
      <c r="GX1331" s="2"/>
      <c r="GY1331" s="2"/>
      <c r="GZ1331" s="2"/>
      <c r="HA1331" s="2"/>
      <c r="HB1331" s="2"/>
      <c r="HC1331" s="2"/>
      <c r="HD1331" s="2"/>
      <c r="HE1331" s="2"/>
      <c r="HF1331" s="2"/>
      <c r="HG1331" s="2"/>
      <c r="HH1331" s="2"/>
      <c r="HI1331" s="2"/>
      <c r="HJ1331" s="2"/>
      <c r="HK1331" s="2"/>
      <c r="HL1331" s="2"/>
      <c r="HM1331" s="2"/>
      <c r="HN1331" s="2"/>
      <c r="HO1331" s="2"/>
      <c r="HP1331" s="2"/>
      <c r="HQ1331" s="2"/>
      <c r="HR1331" s="2"/>
      <c r="HS1331" s="2"/>
      <c r="HT1331" s="2"/>
      <c r="HU1331" s="2"/>
      <c r="HV1331" s="2"/>
      <c r="HW1331" s="2"/>
      <c r="HX1331" s="2"/>
      <c r="HY1331" s="2"/>
      <c r="HZ1331" s="2"/>
      <c r="IA1331" s="2"/>
      <c r="IB1331" s="2"/>
      <c r="IC1331" s="2"/>
      <c r="ID1331" s="2"/>
      <c r="IE1331" s="2"/>
      <c r="IF1331" s="2"/>
      <c r="IG1331" s="2"/>
      <c r="IH1331" s="2"/>
      <c r="II1331" s="2"/>
      <c r="IJ1331" s="2"/>
      <c r="IK1331" s="2"/>
      <c r="IL1331" s="2"/>
      <c r="IM1331" s="2"/>
      <c r="IN1331" s="2"/>
      <c r="IO1331" s="2"/>
      <c r="IP1331" s="2"/>
      <c r="IQ1331" s="2"/>
    </row>
    <row r="1332" spans="1:251" s="16" customFormat="1" ht="18.75" customHeight="1" thickBot="1">
      <c r="A1332" s="17"/>
      <c r="B1332" s="150" t="s">
        <v>11</v>
      </c>
      <c r="C1332" s="151"/>
      <c r="D1332" s="151"/>
      <c r="E1332" s="151"/>
      <c r="F1332" s="151"/>
      <c r="G1332" s="151"/>
      <c r="H1332" s="151"/>
      <c r="I1332" s="151"/>
      <c r="J1332" s="151"/>
      <c r="K1332" s="151"/>
      <c r="L1332" s="151"/>
      <c r="M1332" s="151"/>
      <c r="N1332" s="151"/>
      <c r="O1332" s="151"/>
      <c r="P1332" s="151"/>
      <c r="Q1332" s="151"/>
      <c r="R1332" s="151"/>
      <c r="S1332" s="151"/>
      <c r="T1332" s="151"/>
      <c r="U1332" s="151"/>
      <c r="V1332" s="151"/>
      <c r="W1332" s="151"/>
      <c r="X1332" s="151"/>
      <c r="Y1332" s="151"/>
      <c r="Z1332" s="152"/>
      <c r="AA1332" s="135">
        <f>SUM(AA1328:AI1331)</f>
        <v>18388</v>
      </c>
      <c r="AB1332" s="136"/>
      <c r="AC1332" s="136"/>
      <c r="AD1332" s="136"/>
      <c r="AE1332" s="136"/>
      <c r="AF1332" s="136"/>
      <c r="AG1332" s="136"/>
      <c r="AH1332" s="136"/>
      <c r="AI1332" s="137"/>
      <c r="AJ1332" s="135">
        <f>SUM(AJ1328:AR1331)</f>
        <v>18308</v>
      </c>
      <c r="AK1332" s="136"/>
      <c r="AL1332" s="136"/>
      <c r="AM1332" s="136"/>
      <c r="AN1332" s="136"/>
      <c r="AO1332" s="136"/>
      <c r="AP1332" s="136"/>
      <c r="AQ1332" s="136"/>
      <c r="AR1332" s="137"/>
      <c r="AS1332" s="138"/>
      <c r="AT1332" s="139"/>
      <c r="AU1332" s="139"/>
      <c r="AV1332" s="139"/>
      <c r="AW1332" s="139"/>
      <c r="AX1332" s="140"/>
      <c r="AY1332" s="2"/>
      <c r="AZ1332" s="2"/>
      <c r="BA1332" s="2"/>
      <c r="BB1332" s="2"/>
      <c r="BC1332" s="2"/>
      <c r="BD1332" s="2"/>
      <c r="BE1332" s="2"/>
      <c r="BF1332" s="2"/>
      <c r="BG1332" s="2"/>
      <c r="BH1332" s="2"/>
      <c r="BI1332" s="2"/>
      <c r="BJ1332" s="2"/>
      <c r="BK1332" s="2"/>
      <c r="BL1332" s="2"/>
      <c r="BM1332" s="2"/>
      <c r="BN1332" s="2"/>
      <c r="BO1332" s="2"/>
      <c r="BP1332" s="2"/>
      <c r="BQ1332" s="2"/>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c r="GQ1332" s="2"/>
      <c r="GR1332" s="2"/>
      <c r="GS1332" s="2"/>
      <c r="GT1332" s="2"/>
      <c r="GU1332" s="2"/>
      <c r="GV1332" s="2"/>
      <c r="GW1332" s="2"/>
      <c r="GX1332" s="2"/>
      <c r="GY1332" s="2"/>
      <c r="GZ1332" s="2"/>
      <c r="HA1332" s="2"/>
      <c r="HB1332" s="2"/>
      <c r="HC1332" s="2"/>
      <c r="HD1332" s="2"/>
      <c r="HE1332" s="2"/>
      <c r="HF1332" s="2"/>
      <c r="HG1332" s="2"/>
      <c r="HH1332" s="2"/>
      <c r="HI1332" s="2"/>
      <c r="HJ1332" s="2"/>
      <c r="HK1332" s="2"/>
      <c r="HL1332" s="2"/>
      <c r="HM1332" s="2"/>
      <c r="HN1332" s="2"/>
      <c r="HO1332" s="2"/>
      <c r="HP1332" s="2"/>
      <c r="HQ1332" s="2"/>
      <c r="HR1332" s="2"/>
      <c r="HS1332" s="2"/>
      <c r="HT1332" s="2"/>
      <c r="HU1332" s="2"/>
      <c r="HV1332" s="2"/>
      <c r="HW1332" s="2"/>
      <c r="HX1332" s="2"/>
      <c r="HY1332" s="2"/>
      <c r="HZ1332" s="2"/>
      <c r="IA1332" s="2"/>
      <c r="IB1332" s="2"/>
      <c r="IC1332" s="2"/>
      <c r="ID1332" s="2"/>
      <c r="IE1332" s="2"/>
      <c r="IF1332" s="2"/>
      <c r="IG1332" s="2"/>
      <c r="IH1332" s="2"/>
      <c r="II1332" s="2"/>
      <c r="IJ1332" s="2"/>
      <c r="IK1332" s="2"/>
      <c r="IL1332" s="2"/>
      <c r="IM1332" s="2"/>
      <c r="IN1332" s="2"/>
      <c r="IO1332" s="2"/>
      <c r="IP1332" s="2"/>
      <c r="IQ1332" s="2"/>
    </row>
    <row r="1334" spans="1:251" ht="19.2">
      <c r="A1334" s="1" t="s">
        <v>0</v>
      </c>
      <c r="AW1334" s="3"/>
      <c r="AX1334" s="4"/>
      <c r="AY1334" s="3"/>
    </row>
    <row r="1336" spans="1:251" ht="18">
      <c r="B1336" s="166" t="s">
        <v>8</v>
      </c>
      <c r="C1336" s="167"/>
      <c r="D1336" s="167"/>
      <c r="E1336" s="167"/>
      <c r="F1336" s="167"/>
      <c r="G1336" s="167"/>
      <c r="H1336" s="167"/>
      <c r="I1336" s="167"/>
      <c r="J1336" s="167"/>
      <c r="K1336" s="167"/>
      <c r="L1336" s="167"/>
      <c r="M1336" s="167"/>
      <c r="N1336" s="167"/>
      <c r="O1336" s="167"/>
      <c r="P1336" s="167"/>
      <c r="Q1336" s="167"/>
      <c r="R1336" s="167"/>
      <c r="S1336" s="167"/>
      <c r="T1336" s="167"/>
      <c r="U1336" s="167"/>
      <c r="V1336" s="167"/>
      <c r="W1336" s="167"/>
      <c r="X1336" s="167"/>
      <c r="Y1336" s="167"/>
      <c r="Z1336" s="167"/>
      <c r="AA1336" s="167"/>
      <c r="AB1336" s="167"/>
      <c r="AC1336" s="167"/>
      <c r="AD1336" s="167"/>
      <c r="AE1336" s="167"/>
      <c r="AF1336" s="167"/>
      <c r="AG1336" s="167"/>
      <c r="AH1336" s="167"/>
      <c r="AI1336" s="167"/>
      <c r="AJ1336" s="167"/>
      <c r="AK1336" s="167"/>
      <c r="AL1336" s="167"/>
      <c r="AM1336" s="167"/>
      <c r="AN1336" s="167"/>
      <c r="AO1336" s="167"/>
      <c r="AP1336" s="167"/>
      <c r="AQ1336" s="167"/>
      <c r="AR1336" s="167"/>
      <c r="AS1336" s="167"/>
      <c r="AT1336" s="167"/>
      <c r="AU1336" s="167"/>
      <c r="AV1336" s="167"/>
      <c r="AW1336" s="167"/>
      <c r="AX1336" s="167"/>
    </row>
    <row r="1337" spans="1:251">
      <c r="Z1337" s="5"/>
      <c r="AD1337" s="5"/>
      <c r="AE1337" s="5"/>
      <c r="AF1337" s="5"/>
      <c r="AG1337" s="5"/>
      <c r="AH1337" s="5"/>
      <c r="AI1337" s="5"/>
      <c r="AO1337" s="5"/>
    </row>
    <row r="1338" spans="1:251" ht="13.8" thickBot="1">
      <c r="Z1338" s="5"/>
      <c r="AD1338" s="5"/>
      <c r="AE1338" s="5"/>
      <c r="AF1338" s="5"/>
      <c r="AG1338" s="5"/>
      <c r="AH1338" s="5"/>
      <c r="AI1338" s="5"/>
      <c r="AO1338" s="5"/>
      <c r="DI1338" s="6"/>
    </row>
    <row r="1339" spans="1:251" ht="24.75" customHeight="1" thickBot="1">
      <c r="B1339" s="168" t="s">
        <v>1</v>
      </c>
      <c r="C1339" s="169"/>
      <c r="D1339" s="169"/>
      <c r="E1339" s="169"/>
      <c r="F1339" s="169"/>
      <c r="G1339" s="169"/>
      <c r="H1339" s="170" t="s">
        <v>176</v>
      </c>
      <c r="I1339" s="171"/>
      <c r="J1339" s="171"/>
      <c r="K1339" s="171"/>
      <c r="L1339" s="171"/>
      <c r="M1339" s="171"/>
      <c r="N1339" s="171"/>
      <c r="O1339" s="171"/>
      <c r="P1339" s="171"/>
      <c r="Q1339" s="171"/>
      <c r="R1339" s="171"/>
      <c r="S1339" s="171"/>
      <c r="T1339" s="171"/>
      <c r="U1339" s="171"/>
      <c r="V1339" s="171"/>
      <c r="W1339" s="171"/>
      <c r="X1339" s="171"/>
      <c r="Y1339" s="171"/>
      <c r="Z1339" s="171"/>
      <c r="AA1339" s="171"/>
      <c r="AB1339" s="171"/>
      <c r="AC1339" s="171"/>
      <c r="AD1339" s="171"/>
      <c r="AE1339" s="171"/>
      <c r="AF1339" s="171"/>
      <c r="AG1339" s="171"/>
      <c r="AH1339" s="171"/>
      <c r="AI1339" s="171"/>
      <c r="AJ1339" s="171"/>
      <c r="AK1339" s="171"/>
      <c r="AL1339" s="171"/>
      <c r="AM1339" s="171"/>
      <c r="AN1339" s="171"/>
      <c r="AO1339" s="171"/>
      <c r="AP1339" s="171"/>
      <c r="AQ1339" s="171"/>
      <c r="AR1339" s="171"/>
      <c r="AS1339" s="171"/>
      <c r="AT1339" s="171"/>
      <c r="AU1339" s="171"/>
      <c r="AV1339" s="171"/>
      <c r="AW1339" s="171"/>
      <c r="AX1339" s="172"/>
      <c r="DI1339" s="6"/>
    </row>
    <row r="1340" spans="1:251" ht="14.4">
      <c r="B1340" s="7"/>
      <c r="C1340" s="7"/>
      <c r="D1340" s="7"/>
      <c r="E1340" s="7"/>
      <c r="F1340" s="7"/>
      <c r="G1340" s="7"/>
      <c r="H1340" s="8"/>
      <c r="I1340" s="8"/>
      <c r="J1340" s="8"/>
      <c r="K1340" s="8"/>
      <c r="L1340" s="9"/>
      <c r="M1340" s="9"/>
      <c r="N1340" s="9"/>
      <c r="O1340" s="9"/>
      <c r="P1340" s="8"/>
      <c r="Q1340" s="8"/>
      <c r="R1340" s="8"/>
      <c r="S1340" s="8"/>
      <c r="T1340" s="8"/>
      <c r="U1340" s="8"/>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c r="AW1340" s="10"/>
      <c r="AX1340" s="10"/>
      <c r="DI1340" s="6"/>
    </row>
    <row r="1341" spans="1:251" ht="15" thickBot="1">
      <c r="A1341" s="11"/>
      <c r="B1341" s="10" t="s">
        <v>2</v>
      </c>
      <c r="C1341" s="8"/>
      <c r="D1341" s="8"/>
      <c r="E1341" s="8"/>
      <c r="F1341" s="8"/>
      <c r="G1341" s="8"/>
      <c r="H1341" s="8"/>
      <c r="I1341" s="8"/>
      <c r="J1341" s="8"/>
      <c r="K1341" s="8"/>
      <c r="L1341" s="9"/>
      <c r="M1341" s="9"/>
      <c r="N1341" s="9"/>
      <c r="O1341" s="9"/>
      <c r="P1341" s="8"/>
      <c r="Q1341" s="8"/>
      <c r="R1341" s="8"/>
      <c r="S1341" s="8"/>
      <c r="T1341" s="8"/>
      <c r="U1341" s="8"/>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c r="DI1341" s="6"/>
    </row>
    <row r="1342" spans="1:251" ht="14.4">
      <c r="A1342" s="8"/>
      <c r="B1342" s="12"/>
      <c r="C1342" s="7"/>
      <c r="D1342" s="7"/>
      <c r="E1342" s="7"/>
      <c r="F1342" s="7"/>
      <c r="G1342" s="7"/>
      <c r="H1342" s="7"/>
      <c r="I1342" s="7"/>
      <c r="J1342" s="7"/>
      <c r="K1342" s="7"/>
      <c r="L1342" s="13"/>
      <c r="M1342" s="13"/>
      <c r="N1342" s="13"/>
      <c r="O1342" s="13"/>
      <c r="P1342" s="7"/>
      <c r="Q1342" s="7"/>
      <c r="R1342" s="7"/>
      <c r="S1342" s="7"/>
      <c r="T1342" s="7"/>
      <c r="U1342" s="7"/>
      <c r="V1342" s="14"/>
      <c r="W1342" s="14"/>
      <c r="X1342" s="14"/>
      <c r="Y1342" s="14"/>
      <c r="Z1342" s="14"/>
      <c r="AA1342" s="14"/>
      <c r="AB1342" s="14"/>
      <c r="AC1342" s="14"/>
      <c r="AD1342" s="14"/>
      <c r="AE1342" s="14"/>
      <c r="AF1342" s="14"/>
      <c r="AG1342" s="14"/>
      <c r="AH1342" s="14"/>
      <c r="AI1342" s="14"/>
      <c r="AJ1342" s="14"/>
      <c r="AK1342" s="14"/>
      <c r="AL1342" s="14"/>
      <c r="AM1342" s="14"/>
      <c r="AN1342" s="14"/>
      <c r="AO1342" s="14"/>
      <c r="AP1342" s="14"/>
      <c r="AQ1342" s="14"/>
      <c r="AR1342" s="14"/>
      <c r="AS1342" s="14"/>
      <c r="AT1342" s="14"/>
      <c r="AU1342" s="14"/>
      <c r="AV1342" s="14"/>
      <c r="AW1342" s="14"/>
      <c r="AX1342" s="15"/>
    </row>
    <row r="1343" spans="1:251" ht="12" customHeight="1">
      <c r="A1343" s="8"/>
      <c r="B1343" s="161" t="s">
        <v>177</v>
      </c>
      <c r="C1343" s="162"/>
      <c r="D1343" s="162"/>
      <c r="E1343" s="162"/>
      <c r="F1343" s="162"/>
      <c r="G1343" s="162"/>
      <c r="H1343" s="162"/>
      <c r="I1343" s="162"/>
      <c r="J1343" s="162"/>
      <c r="K1343" s="162"/>
      <c r="L1343" s="162"/>
      <c r="M1343" s="162"/>
      <c r="N1343" s="162"/>
      <c r="O1343" s="162"/>
      <c r="P1343" s="162"/>
      <c r="Q1343" s="162"/>
      <c r="R1343" s="162"/>
      <c r="S1343" s="162"/>
      <c r="T1343" s="162"/>
      <c r="U1343" s="162"/>
      <c r="V1343" s="162"/>
      <c r="W1343" s="162"/>
      <c r="X1343" s="162"/>
      <c r="Y1343" s="162"/>
      <c r="Z1343" s="162"/>
      <c r="AA1343" s="162"/>
      <c r="AB1343" s="162"/>
      <c r="AC1343" s="162"/>
      <c r="AD1343" s="162"/>
      <c r="AE1343" s="162"/>
      <c r="AF1343" s="162"/>
      <c r="AG1343" s="162"/>
      <c r="AH1343" s="162"/>
      <c r="AI1343" s="162"/>
      <c r="AJ1343" s="162"/>
      <c r="AK1343" s="162"/>
      <c r="AL1343" s="162"/>
      <c r="AM1343" s="162"/>
      <c r="AN1343" s="162"/>
      <c r="AO1343" s="162"/>
      <c r="AP1343" s="162"/>
      <c r="AQ1343" s="162"/>
      <c r="AR1343" s="162"/>
      <c r="AS1343" s="162"/>
      <c r="AT1343" s="162"/>
      <c r="AU1343" s="162"/>
      <c r="AV1343" s="162"/>
      <c r="AW1343" s="162"/>
      <c r="AX1343" s="163"/>
    </row>
    <row r="1344" spans="1:251" ht="12" customHeight="1">
      <c r="A1344" s="8"/>
      <c r="B1344" s="161"/>
      <c r="C1344" s="162"/>
      <c r="D1344" s="162"/>
      <c r="E1344" s="162"/>
      <c r="F1344" s="162"/>
      <c r="G1344" s="162"/>
      <c r="H1344" s="162"/>
      <c r="I1344" s="162"/>
      <c r="J1344" s="162"/>
      <c r="K1344" s="162"/>
      <c r="L1344" s="162"/>
      <c r="M1344" s="162"/>
      <c r="N1344" s="162"/>
      <c r="O1344" s="162"/>
      <c r="P1344" s="162"/>
      <c r="Q1344" s="162"/>
      <c r="R1344" s="162"/>
      <c r="S1344" s="162"/>
      <c r="T1344" s="162"/>
      <c r="U1344" s="162"/>
      <c r="V1344" s="162"/>
      <c r="W1344" s="162"/>
      <c r="X1344" s="162"/>
      <c r="Y1344" s="162"/>
      <c r="Z1344" s="162"/>
      <c r="AA1344" s="162"/>
      <c r="AB1344" s="162"/>
      <c r="AC1344" s="162"/>
      <c r="AD1344" s="162"/>
      <c r="AE1344" s="162"/>
      <c r="AF1344" s="162"/>
      <c r="AG1344" s="162"/>
      <c r="AH1344" s="162"/>
      <c r="AI1344" s="162"/>
      <c r="AJ1344" s="162"/>
      <c r="AK1344" s="162"/>
      <c r="AL1344" s="162"/>
      <c r="AM1344" s="162"/>
      <c r="AN1344" s="162"/>
      <c r="AO1344" s="162"/>
      <c r="AP1344" s="162"/>
      <c r="AQ1344" s="162"/>
      <c r="AR1344" s="162"/>
      <c r="AS1344" s="162"/>
      <c r="AT1344" s="162"/>
      <c r="AU1344" s="162"/>
      <c r="AV1344" s="162"/>
      <c r="AW1344" s="162"/>
      <c r="AX1344" s="163"/>
      <c r="BC1344" s="16"/>
    </row>
    <row r="1345" spans="1:113" ht="12" customHeight="1">
      <c r="A1345" s="8"/>
      <c r="B1345" s="161"/>
      <c r="C1345" s="162"/>
      <c r="D1345" s="162"/>
      <c r="E1345" s="162"/>
      <c r="F1345" s="162"/>
      <c r="G1345" s="162"/>
      <c r="H1345" s="162"/>
      <c r="I1345" s="162"/>
      <c r="J1345" s="162"/>
      <c r="K1345" s="162"/>
      <c r="L1345" s="162"/>
      <c r="M1345" s="162"/>
      <c r="N1345" s="162"/>
      <c r="O1345" s="162"/>
      <c r="P1345" s="162"/>
      <c r="Q1345" s="162"/>
      <c r="R1345" s="162"/>
      <c r="S1345" s="162"/>
      <c r="T1345" s="162"/>
      <c r="U1345" s="162"/>
      <c r="V1345" s="162"/>
      <c r="W1345" s="162"/>
      <c r="X1345" s="162"/>
      <c r="Y1345" s="162"/>
      <c r="Z1345" s="162"/>
      <c r="AA1345" s="162"/>
      <c r="AB1345" s="162"/>
      <c r="AC1345" s="162"/>
      <c r="AD1345" s="162"/>
      <c r="AE1345" s="162"/>
      <c r="AF1345" s="162"/>
      <c r="AG1345" s="162"/>
      <c r="AH1345" s="162"/>
      <c r="AI1345" s="162"/>
      <c r="AJ1345" s="162"/>
      <c r="AK1345" s="162"/>
      <c r="AL1345" s="162"/>
      <c r="AM1345" s="162"/>
      <c r="AN1345" s="162"/>
      <c r="AO1345" s="162"/>
      <c r="AP1345" s="162"/>
      <c r="AQ1345" s="162"/>
      <c r="AR1345" s="162"/>
      <c r="AS1345" s="162"/>
      <c r="AT1345" s="162"/>
      <c r="AU1345" s="162"/>
      <c r="AV1345" s="162"/>
      <c r="AW1345" s="162"/>
      <c r="AX1345" s="163"/>
    </row>
    <row r="1346" spans="1:113" ht="12" customHeight="1">
      <c r="A1346" s="8"/>
      <c r="B1346" s="161"/>
      <c r="C1346" s="162"/>
      <c r="D1346" s="162"/>
      <c r="E1346" s="162"/>
      <c r="F1346" s="162"/>
      <c r="G1346" s="162"/>
      <c r="H1346" s="162"/>
      <c r="I1346" s="162"/>
      <c r="J1346" s="162"/>
      <c r="K1346" s="162"/>
      <c r="L1346" s="162"/>
      <c r="M1346" s="162"/>
      <c r="N1346" s="162"/>
      <c r="O1346" s="162"/>
      <c r="P1346" s="162"/>
      <c r="Q1346" s="162"/>
      <c r="R1346" s="162"/>
      <c r="S1346" s="162"/>
      <c r="T1346" s="162"/>
      <c r="U1346" s="162"/>
      <c r="V1346" s="162"/>
      <c r="W1346" s="162"/>
      <c r="X1346" s="162"/>
      <c r="Y1346" s="162"/>
      <c r="Z1346" s="162"/>
      <c r="AA1346" s="162"/>
      <c r="AB1346" s="162"/>
      <c r="AC1346" s="162"/>
      <c r="AD1346" s="162"/>
      <c r="AE1346" s="162"/>
      <c r="AF1346" s="162"/>
      <c r="AG1346" s="162"/>
      <c r="AH1346" s="162"/>
      <c r="AI1346" s="162"/>
      <c r="AJ1346" s="162"/>
      <c r="AK1346" s="162"/>
      <c r="AL1346" s="162"/>
      <c r="AM1346" s="162"/>
      <c r="AN1346" s="162"/>
      <c r="AO1346" s="162"/>
      <c r="AP1346" s="162"/>
      <c r="AQ1346" s="162"/>
      <c r="AR1346" s="162"/>
      <c r="AS1346" s="162"/>
      <c r="AT1346" s="162"/>
      <c r="AU1346" s="162"/>
      <c r="AV1346" s="162"/>
      <c r="AW1346" s="162"/>
      <c r="AX1346" s="163"/>
    </row>
    <row r="1347" spans="1:113" ht="12" customHeight="1">
      <c r="A1347" s="8"/>
      <c r="B1347" s="161"/>
      <c r="C1347" s="162"/>
      <c r="D1347" s="162"/>
      <c r="E1347" s="162"/>
      <c r="F1347" s="162"/>
      <c r="G1347" s="162"/>
      <c r="H1347" s="162"/>
      <c r="I1347" s="162"/>
      <c r="J1347" s="162"/>
      <c r="K1347" s="162"/>
      <c r="L1347" s="162"/>
      <c r="M1347" s="162"/>
      <c r="N1347" s="162"/>
      <c r="O1347" s="162"/>
      <c r="P1347" s="162"/>
      <c r="Q1347" s="162"/>
      <c r="R1347" s="162"/>
      <c r="S1347" s="162"/>
      <c r="T1347" s="162"/>
      <c r="U1347" s="162"/>
      <c r="V1347" s="162"/>
      <c r="W1347" s="162"/>
      <c r="X1347" s="162"/>
      <c r="Y1347" s="162"/>
      <c r="Z1347" s="162"/>
      <c r="AA1347" s="162"/>
      <c r="AB1347" s="162"/>
      <c r="AC1347" s="162"/>
      <c r="AD1347" s="162"/>
      <c r="AE1347" s="162"/>
      <c r="AF1347" s="162"/>
      <c r="AG1347" s="162"/>
      <c r="AH1347" s="162"/>
      <c r="AI1347" s="162"/>
      <c r="AJ1347" s="162"/>
      <c r="AK1347" s="162"/>
      <c r="AL1347" s="162"/>
      <c r="AM1347" s="162"/>
      <c r="AN1347" s="162"/>
      <c r="AO1347" s="162"/>
      <c r="AP1347" s="162"/>
      <c r="AQ1347" s="162"/>
      <c r="AR1347" s="162"/>
      <c r="AS1347" s="162"/>
      <c r="AT1347" s="162"/>
      <c r="AU1347" s="162"/>
      <c r="AV1347" s="162"/>
      <c r="AW1347" s="162"/>
      <c r="AX1347" s="163"/>
    </row>
    <row r="1348" spans="1:113" ht="15" thickBot="1">
      <c r="A1348" s="17"/>
      <c r="B1348" s="18"/>
      <c r="C1348" s="19"/>
      <c r="D1348" s="19"/>
      <c r="E1348" s="19"/>
      <c r="F1348" s="19"/>
      <c r="G1348" s="19"/>
      <c r="H1348" s="19"/>
      <c r="I1348" s="19"/>
      <c r="J1348" s="19"/>
      <c r="K1348" s="19"/>
      <c r="L1348" s="19"/>
      <c r="M1348" s="19"/>
      <c r="N1348" s="19"/>
      <c r="O1348" s="19"/>
      <c r="P1348" s="19"/>
      <c r="Q1348" s="19"/>
      <c r="R1348" s="19"/>
      <c r="S1348" s="19"/>
      <c r="T1348" s="19"/>
      <c r="U1348" s="19"/>
      <c r="V1348" s="19"/>
      <c r="W1348" s="19"/>
      <c r="X1348" s="19"/>
      <c r="Y1348" s="19"/>
      <c r="Z1348" s="19"/>
      <c r="AA1348" s="19"/>
      <c r="AB1348" s="19"/>
      <c r="AC1348" s="19"/>
      <c r="AD1348" s="19"/>
      <c r="AE1348" s="19"/>
      <c r="AF1348" s="19"/>
      <c r="AG1348" s="19"/>
      <c r="AH1348" s="19"/>
      <c r="AI1348" s="19"/>
      <c r="AJ1348" s="19"/>
      <c r="AK1348" s="19"/>
      <c r="AL1348" s="19"/>
      <c r="AM1348" s="19"/>
      <c r="AN1348" s="19"/>
      <c r="AO1348" s="19"/>
      <c r="AP1348" s="19"/>
      <c r="AQ1348" s="19"/>
      <c r="AR1348" s="19"/>
      <c r="AS1348" s="19"/>
      <c r="AT1348" s="19"/>
      <c r="AU1348" s="19"/>
      <c r="AV1348" s="19"/>
      <c r="AW1348" s="19"/>
      <c r="AX1348" s="20"/>
    </row>
    <row r="1349" spans="1:113">
      <c r="B1349" s="21"/>
    </row>
    <row r="1350" spans="1:113" ht="15" thickBot="1">
      <c r="A1350" s="11"/>
      <c r="B1350" s="10" t="s">
        <v>3</v>
      </c>
      <c r="C1350" s="8"/>
      <c r="D1350" s="8"/>
      <c r="E1350" s="8"/>
      <c r="F1350" s="8"/>
      <c r="G1350" s="8"/>
      <c r="H1350" s="8"/>
      <c r="I1350" s="8"/>
      <c r="J1350" s="8"/>
      <c r="K1350" s="8"/>
      <c r="L1350" s="9"/>
      <c r="M1350" s="9"/>
      <c r="N1350" s="9"/>
      <c r="O1350" s="9"/>
      <c r="P1350" s="8"/>
      <c r="Q1350" s="8"/>
      <c r="R1350" s="8"/>
      <c r="S1350" s="8"/>
      <c r="T1350" s="8"/>
      <c r="U1350" s="8"/>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DI1350" s="6"/>
    </row>
    <row r="1351" spans="1:113" ht="14.4">
      <c r="A1351" s="8"/>
      <c r="B1351" s="12"/>
      <c r="C1351" s="7"/>
      <c r="D1351" s="7"/>
      <c r="E1351" s="7"/>
      <c r="F1351" s="7"/>
      <c r="G1351" s="7"/>
      <c r="H1351" s="7"/>
      <c r="I1351" s="7"/>
      <c r="J1351" s="7"/>
      <c r="K1351" s="7"/>
      <c r="L1351" s="13"/>
      <c r="M1351" s="13"/>
      <c r="N1351" s="13"/>
      <c r="O1351" s="13"/>
      <c r="P1351" s="7"/>
      <c r="Q1351" s="7"/>
      <c r="R1351" s="7"/>
      <c r="S1351" s="7"/>
      <c r="T1351" s="7"/>
      <c r="U1351" s="7"/>
      <c r="V1351" s="14"/>
      <c r="W1351" s="14"/>
      <c r="X1351" s="14"/>
      <c r="Y1351" s="14"/>
      <c r="Z1351" s="14"/>
      <c r="AA1351" s="14"/>
      <c r="AB1351" s="14"/>
      <c r="AC1351" s="14"/>
      <c r="AD1351" s="14"/>
      <c r="AE1351" s="14"/>
      <c r="AF1351" s="14"/>
      <c r="AG1351" s="14"/>
      <c r="AH1351" s="14"/>
      <c r="AI1351" s="14"/>
      <c r="AJ1351" s="14"/>
      <c r="AK1351" s="14"/>
      <c r="AL1351" s="14"/>
      <c r="AM1351" s="14"/>
      <c r="AN1351" s="14"/>
      <c r="AO1351" s="14"/>
      <c r="AP1351" s="14"/>
      <c r="AQ1351" s="14"/>
      <c r="AR1351" s="14"/>
      <c r="AS1351" s="14"/>
      <c r="AT1351" s="14"/>
      <c r="AU1351" s="14"/>
      <c r="AV1351" s="14"/>
      <c r="AW1351" s="14"/>
      <c r="AX1351" s="15"/>
    </row>
    <row r="1352" spans="1:113" ht="12" customHeight="1">
      <c r="A1352" s="8"/>
      <c r="B1352" s="161" t="s">
        <v>178</v>
      </c>
      <c r="C1352" s="162"/>
      <c r="D1352" s="162"/>
      <c r="E1352" s="162"/>
      <c r="F1352" s="162"/>
      <c r="G1352" s="162"/>
      <c r="H1352" s="162"/>
      <c r="I1352" s="162"/>
      <c r="J1352" s="162"/>
      <c r="K1352" s="162"/>
      <c r="L1352" s="162"/>
      <c r="M1352" s="162"/>
      <c r="N1352" s="162"/>
      <c r="O1352" s="162"/>
      <c r="P1352" s="162"/>
      <c r="Q1352" s="162"/>
      <c r="R1352" s="162"/>
      <c r="S1352" s="162"/>
      <c r="T1352" s="162"/>
      <c r="U1352" s="162"/>
      <c r="V1352" s="162"/>
      <c r="W1352" s="162"/>
      <c r="X1352" s="162"/>
      <c r="Y1352" s="162"/>
      <c r="Z1352" s="162"/>
      <c r="AA1352" s="162"/>
      <c r="AB1352" s="162"/>
      <c r="AC1352" s="162"/>
      <c r="AD1352" s="162"/>
      <c r="AE1352" s="162"/>
      <c r="AF1352" s="162"/>
      <c r="AG1352" s="162"/>
      <c r="AH1352" s="162"/>
      <c r="AI1352" s="162"/>
      <c r="AJ1352" s="162"/>
      <c r="AK1352" s="162"/>
      <c r="AL1352" s="162"/>
      <c r="AM1352" s="162"/>
      <c r="AN1352" s="162"/>
      <c r="AO1352" s="162"/>
      <c r="AP1352" s="162"/>
      <c r="AQ1352" s="162"/>
      <c r="AR1352" s="162"/>
      <c r="AS1352" s="162"/>
      <c r="AT1352" s="162"/>
      <c r="AU1352" s="162"/>
      <c r="AV1352" s="162"/>
      <c r="AW1352" s="162"/>
      <c r="AX1352" s="163"/>
    </row>
    <row r="1353" spans="1:113" ht="12" customHeight="1">
      <c r="A1353" s="8"/>
      <c r="B1353" s="161"/>
      <c r="C1353" s="162"/>
      <c r="D1353" s="162"/>
      <c r="E1353" s="162"/>
      <c r="F1353" s="162"/>
      <c r="G1353" s="162"/>
      <c r="H1353" s="162"/>
      <c r="I1353" s="162"/>
      <c r="J1353" s="162"/>
      <c r="K1353" s="162"/>
      <c r="L1353" s="162"/>
      <c r="M1353" s="162"/>
      <c r="N1353" s="162"/>
      <c r="O1353" s="162"/>
      <c r="P1353" s="162"/>
      <c r="Q1353" s="162"/>
      <c r="R1353" s="162"/>
      <c r="S1353" s="162"/>
      <c r="T1353" s="162"/>
      <c r="U1353" s="162"/>
      <c r="V1353" s="162"/>
      <c r="W1353" s="162"/>
      <c r="X1353" s="162"/>
      <c r="Y1353" s="162"/>
      <c r="Z1353" s="162"/>
      <c r="AA1353" s="162"/>
      <c r="AB1353" s="162"/>
      <c r="AC1353" s="162"/>
      <c r="AD1353" s="162"/>
      <c r="AE1353" s="162"/>
      <c r="AF1353" s="162"/>
      <c r="AG1353" s="162"/>
      <c r="AH1353" s="162"/>
      <c r="AI1353" s="162"/>
      <c r="AJ1353" s="162"/>
      <c r="AK1353" s="162"/>
      <c r="AL1353" s="162"/>
      <c r="AM1353" s="162"/>
      <c r="AN1353" s="162"/>
      <c r="AO1353" s="162"/>
      <c r="AP1353" s="162"/>
      <c r="AQ1353" s="162"/>
      <c r="AR1353" s="162"/>
      <c r="AS1353" s="162"/>
      <c r="AT1353" s="162"/>
      <c r="AU1353" s="162"/>
      <c r="AV1353" s="162"/>
      <c r="AW1353" s="162"/>
      <c r="AX1353" s="163"/>
    </row>
    <row r="1354" spans="1:113" ht="12" customHeight="1">
      <c r="A1354" s="8"/>
      <c r="B1354" s="161"/>
      <c r="C1354" s="162"/>
      <c r="D1354" s="162"/>
      <c r="E1354" s="162"/>
      <c r="F1354" s="162"/>
      <c r="G1354" s="162"/>
      <c r="H1354" s="162"/>
      <c r="I1354" s="162"/>
      <c r="J1354" s="162"/>
      <c r="K1354" s="162"/>
      <c r="L1354" s="162"/>
      <c r="M1354" s="162"/>
      <c r="N1354" s="162"/>
      <c r="O1354" s="162"/>
      <c r="P1354" s="162"/>
      <c r="Q1354" s="162"/>
      <c r="R1354" s="162"/>
      <c r="S1354" s="162"/>
      <c r="T1354" s="162"/>
      <c r="U1354" s="162"/>
      <c r="V1354" s="162"/>
      <c r="W1354" s="162"/>
      <c r="X1354" s="162"/>
      <c r="Y1354" s="162"/>
      <c r="Z1354" s="162"/>
      <c r="AA1354" s="162"/>
      <c r="AB1354" s="162"/>
      <c r="AC1354" s="162"/>
      <c r="AD1354" s="162"/>
      <c r="AE1354" s="162"/>
      <c r="AF1354" s="162"/>
      <c r="AG1354" s="162"/>
      <c r="AH1354" s="162"/>
      <c r="AI1354" s="162"/>
      <c r="AJ1354" s="162"/>
      <c r="AK1354" s="162"/>
      <c r="AL1354" s="162"/>
      <c r="AM1354" s="162"/>
      <c r="AN1354" s="162"/>
      <c r="AO1354" s="162"/>
      <c r="AP1354" s="162"/>
      <c r="AQ1354" s="162"/>
      <c r="AR1354" s="162"/>
      <c r="AS1354" s="162"/>
      <c r="AT1354" s="162"/>
      <c r="AU1354" s="162"/>
      <c r="AV1354" s="162"/>
      <c r="AW1354" s="162"/>
      <c r="AX1354" s="163"/>
    </row>
    <row r="1355" spans="1:113" ht="12" customHeight="1">
      <c r="A1355" s="8"/>
      <c r="B1355" s="161"/>
      <c r="C1355" s="162"/>
      <c r="D1355" s="162"/>
      <c r="E1355" s="162"/>
      <c r="F1355" s="162"/>
      <c r="G1355" s="162"/>
      <c r="H1355" s="162"/>
      <c r="I1355" s="162"/>
      <c r="J1355" s="162"/>
      <c r="K1355" s="162"/>
      <c r="L1355" s="162"/>
      <c r="M1355" s="162"/>
      <c r="N1355" s="162"/>
      <c r="O1355" s="162"/>
      <c r="P1355" s="162"/>
      <c r="Q1355" s="162"/>
      <c r="R1355" s="162"/>
      <c r="S1355" s="162"/>
      <c r="T1355" s="162"/>
      <c r="U1355" s="162"/>
      <c r="V1355" s="162"/>
      <c r="W1355" s="162"/>
      <c r="X1355" s="162"/>
      <c r="Y1355" s="162"/>
      <c r="Z1355" s="162"/>
      <c r="AA1355" s="162"/>
      <c r="AB1355" s="162"/>
      <c r="AC1355" s="162"/>
      <c r="AD1355" s="162"/>
      <c r="AE1355" s="162"/>
      <c r="AF1355" s="162"/>
      <c r="AG1355" s="162"/>
      <c r="AH1355" s="162"/>
      <c r="AI1355" s="162"/>
      <c r="AJ1355" s="162"/>
      <c r="AK1355" s="162"/>
      <c r="AL1355" s="162"/>
      <c r="AM1355" s="162"/>
      <c r="AN1355" s="162"/>
      <c r="AO1355" s="162"/>
      <c r="AP1355" s="162"/>
      <c r="AQ1355" s="162"/>
      <c r="AR1355" s="162"/>
      <c r="AS1355" s="162"/>
      <c r="AT1355" s="162"/>
      <c r="AU1355" s="162"/>
      <c r="AV1355" s="162"/>
      <c r="AW1355" s="162"/>
      <c r="AX1355" s="163"/>
    </row>
    <row r="1356" spans="1:113" ht="12" customHeight="1">
      <c r="A1356" s="8"/>
      <c r="B1356" s="161"/>
      <c r="C1356" s="162"/>
      <c r="D1356" s="162"/>
      <c r="E1356" s="162"/>
      <c r="F1356" s="162"/>
      <c r="G1356" s="162"/>
      <c r="H1356" s="162"/>
      <c r="I1356" s="162"/>
      <c r="J1356" s="162"/>
      <c r="K1356" s="162"/>
      <c r="L1356" s="162"/>
      <c r="M1356" s="162"/>
      <c r="N1356" s="162"/>
      <c r="O1356" s="162"/>
      <c r="P1356" s="162"/>
      <c r="Q1356" s="162"/>
      <c r="R1356" s="162"/>
      <c r="S1356" s="162"/>
      <c r="T1356" s="162"/>
      <c r="U1356" s="162"/>
      <c r="V1356" s="162"/>
      <c r="W1356" s="162"/>
      <c r="X1356" s="162"/>
      <c r="Y1356" s="162"/>
      <c r="Z1356" s="162"/>
      <c r="AA1356" s="162"/>
      <c r="AB1356" s="162"/>
      <c r="AC1356" s="162"/>
      <c r="AD1356" s="162"/>
      <c r="AE1356" s="162"/>
      <c r="AF1356" s="162"/>
      <c r="AG1356" s="162"/>
      <c r="AH1356" s="162"/>
      <c r="AI1356" s="162"/>
      <c r="AJ1356" s="162"/>
      <c r="AK1356" s="162"/>
      <c r="AL1356" s="162"/>
      <c r="AM1356" s="162"/>
      <c r="AN1356" s="162"/>
      <c r="AO1356" s="162"/>
      <c r="AP1356" s="162"/>
      <c r="AQ1356" s="162"/>
      <c r="AR1356" s="162"/>
      <c r="AS1356" s="162"/>
      <c r="AT1356" s="162"/>
      <c r="AU1356" s="162"/>
      <c r="AV1356" s="162"/>
      <c r="AW1356" s="162"/>
      <c r="AX1356" s="163"/>
      <c r="BC1356" s="16"/>
    </row>
    <row r="1357" spans="1:113" ht="12" customHeight="1">
      <c r="A1357" s="8"/>
      <c r="B1357" s="161"/>
      <c r="C1357" s="162"/>
      <c r="D1357" s="162"/>
      <c r="E1357" s="162"/>
      <c r="F1357" s="162"/>
      <c r="G1357" s="162"/>
      <c r="H1357" s="162"/>
      <c r="I1357" s="162"/>
      <c r="J1357" s="162"/>
      <c r="K1357" s="162"/>
      <c r="L1357" s="162"/>
      <c r="M1357" s="162"/>
      <c r="N1357" s="162"/>
      <c r="O1357" s="162"/>
      <c r="P1357" s="162"/>
      <c r="Q1357" s="162"/>
      <c r="R1357" s="162"/>
      <c r="S1357" s="162"/>
      <c r="T1357" s="162"/>
      <c r="U1357" s="162"/>
      <c r="V1357" s="162"/>
      <c r="W1357" s="162"/>
      <c r="X1357" s="162"/>
      <c r="Y1357" s="162"/>
      <c r="Z1357" s="162"/>
      <c r="AA1357" s="162"/>
      <c r="AB1357" s="162"/>
      <c r="AC1357" s="162"/>
      <c r="AD1357" s="162"/>
      <c r="AE1357" s="162"/>
      <c r="AF1357" s="162"/>
      <c r="AG1357" s="162"/>
      <c r="AH1357" s="162"/>
      <c r="AI1357" s="162"/>
      <c r="AJ1357" s="162"/>
      <c r="AK1357" s="162"/>
      <c r="AL1357" s="162"/>
      <c r="AM1357" s="162"/>
      <c r="AN1357" s="162"/>
      <c r="AO1357" s="162"/>
      <c r="AP1357" s="162"/>
      <c r="AQ1357" s="162"/>
      <c r="AR1357" s="162"/>
      <c r="AS1357" s="162"/>
      <c r="AT1357" s="162"/>
      <c r="AU1357" s="162"/>
      <c r="AV1357" s="162"/>
      <c r="AW1357" s="162"/>
      <c r="AX1357" s="163"/>
    </row>
    <row r="1358" spans="1:113" ht="12" customHeight="1">
      <c r="A1358" s="8"/>
      <c r="B1358" s="161"/>
      <c r="C1358" s="162"/>
      <c r="D1358" s="162"/>
      <c r="E1358" s="162"/>
      <c r="F1358" s="162"/>
      <c r="G1358" s="162"/>
      <c r="H1358" s="162"/>
      <c r="I1358" s="162"/>
      <c r="J1358" s="162"/>
      <c r="K1358" s="162"/>
      <c r="L1358" s="162"/>
      <c r="M1358" s="162"/>
      <c r="N1358" s="162"/>
      <c r="O1358" s="162"/>
      <c r="P1358" s="162"/>
      <c r="Q1358" s="162"/>
      <c r="R1358" s="162"/>
      <c r="S1358" s="162"/>
      <c r="T1358" s="162"/>
      <c r="U1358" s="162"/>
      <c r="V1358" s="162"/>
      <c r="W1358" s="162"/>
      <c r="X1358" s="162"/>
      <c r="Y1358" s="162"/>
      <c r="Z1358" s="162"/>
      <c r="AA1358" s="162"/>
      <c r="AB1358" s="162"/>
      <c r="AC1358" s="162"/>
      <c r="AD1358" s="162"/>
      <c r="AE1358" s="162"/>
      <c r="AF1358" s="162"/>
      <c r="AG1358" s="162"/>
      <c r="AH1358" s="162"/>
      <c r="AI1358" s="162"/>
      <c r="AJ1358" s="162"/>
      <c r="AK1358" s="162"/>
      <c r="AL1358" s="162"/>
      <c r="AM1358" s="162"/>
      <c r="AN1358" s="162"/>
      <c r="AO1358" s="162"/>
      <c r="AP1358" s="162"/>
      <c r="AQ1358" s="162"/>
      <c r="AR1358" s="162"/>
      <c r="AS1358" s="162"/>
      <c r="AT1358" s="162"/>
      <c r="AU1358" s="162"/>
      <c r="AV1358" s="162"/>
      <c r="AW1358" s="162"/>
      <c r="AX1358" s="163"/>
    </row>
    <row r="1359" spans="1:113" ht="12" customHeight="1">
      <c r="A1359" s="8"/>
      <c r="B1359" s="161"/>
      <c r="C1359" s="162"/>
      <c r="D1359" s="162"/>
      <c r="E1359" s="162"/>
      <c r="F1359" s="162"/>
      <c r="G1359" s="162"/>
      <c r="H1359" s="162"/>
      <c r="I1359" s="162"/>
      <c r="J1359" s="162"/>
      <c r="K1359" s="162"/>
      <c r="L1359" s="162"/>
      <c r="M1359" s="162"/>
      <c r="N1359" s="162"/>
      <c r="O1359" s="162"/>
      <c r="P1359" s="162"/>
      <c r="Q1359" s="162"/>
      <c r="R1359" s="162"/>
      <c r="S1359" s="162"/>
      <c r="T1359" s="162"/>
      <c r="U1359" s="162"/>
      <c r="V1359" s="162"/>
      <c r="W1359" s="162"/>
      <c r="X1359" s="162"/>
      <c r="Y1359" s="162"/>
      <c r="Z1359" s="162"/>
      <c r="AA1359" s="162"/>
      <c r="AB1359" s="162"/>
      <c r="AC1359" s="162"/>
      <c r="AD1359" s="162"/>
      <c r="AE1359" s="162"/>
      <c r="AF1359" s="162"/>
      <c r="AG1359" s="162"/>
      <c r="AH1359" s="162"/>
      <c r="AI1359" s="162"/>
      <c r="AJ1359" s="162"/>
      <c r="AK1359" s="162"/>
      <c r="AL1359" s="162"/>
      <c r="AM1359" s="162"/>
      <c r="AN1359" s="162"/>
      <c r="AO1359" s="162"/>
      <c r="AP1359" s="162"/>
      <c r="AQ1359" s="162"/>
      <c r="AR1359" s="162"/>
      <c r="AS1359" s="162"/>
      <c r="AT1359" s="162"/>
      <c r="AU1359" s="162"/>
      <c r="AV1359" s="162"/>
      <c r="AW1359" s="162"/>
      <c r="AX1359" s="163"/>
    </row>
    <row r="1360" spans="1:113" ht="15" thickBot="1">
      <c r="A1360" s="17"/>
      <c r="B1360" s="18"/>
      <c r="C1360" s="19"/>
      <c r="D1360" s="19"/>
      <c r="E1360" s="19"/>
      <c r="F1360" s="19"/>
      <c r="G1360" s="19"/>
      <c r="H1360" s="19"/>
      <c r="I1360" s="19"/>
      <c r="J1360" s="19"/>
      <c r="K1360" s="19"/>
      <c r="L1360" s="19"/>
      <c r="M1360" s="19"/>
      <c r="N1360" s="19"/>
      <c r="O1360" s="19"/>
      <c r="P1360" s="19"/>
      <c r="Q1360" s="19"/>
      <c r="R1360" s="19"/>
      <c r="S1360" s="19"/>
      <c r="T1360" s="19"/>
      <c r="U1360" s="19"/>
      <c r="V1360" s="19"/>
      <c r="W1360" s="19"/>
      <c r="X1360" s="19"/>
      <c r="Y1360" s="19"/>
      <c r="Z1360" s="19"/>
      <c r="AA1360" s="19"/>
      <c r="AB1360" s="19"/>
      <c r="AC1360" s="19"/>
      <c r="AD1360" s="19"/>
      <c r="AE1360" s="19"/>
      <c r="AF1360" s="19"/>
      <c r="AG1360" s="19"/>
      <c r="AH1360" s="19"/>
      <c r="AI1360" s="19"/>
      <c r="AJ1360" s="19"/>
      <c r="AK1360" s="19"/>
      <c r="AL1360" s="19"/>
      <c r="AM1360" s="19"/>
      <c r="AN1360" s="19"/>
      <c r="AO1360" s="19"/>
      <c r="AP1360" s="19"/>
      <c r="AQ1360" s="19"/>
      <c r="AR1360" s="19"/>
      <c r="AS1360" s="19"/>
      <c r="AT1360" s="19"/>
      <c r="AU1360" s="19"/>
      <c r="AV1360" s="19"/>
      <c r="AW1360" s="19"/>
      <c r="AX1360" s="20"/>
    </row>
    <row r="1361" spans="1:251">
      <c r="B1361" s="21"/>
    </row>
    <row r="1362" spans="1:251" ht="14.4">
      <c r="B1362" s="10" t="s">
        <v>4</v>
      </c>
      <c r="C1362" s="8"/>
      <c r="D1362" s="8"/>
      <c r="E1362" s="8"/>
      <c r="F1362" s="8"/>
      <c r="G1362" s="8"/>
      <c r="H1362" s="8"/>
      <c r="I1362" s="8"/>
      <c r="J1362" s="8"/>
      <c r="K1362" s="8"/>
      <c r="L1362" s="9"/>
      <c r="M1362" s="9"/>
      <c r="N1362" s="9"/>
      <c r="O1362" s="9"/>
      <c r="P1362" s="8"/>
      <c r="Q1362" s="8"/>
      <c r="R1362" s="8"/>
      <c r="S1362" s="8"/>
      <c r="T1362" s="8"/>
      <c r="U1362" s="8"/>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row>
    <row r="1363" spans="1:251" ht="15" thickBot="1">
      <c r="B1363" s="8"/>
      <c r="C1363" s="8"/>
      <c r="D1363" s="8"/>
      <c r="E1363" s="8"/>
      <c r="F1363" s="8"/>
      <c r="G1363" s="8"/>
      <c r="H1363" s="8"/>
      <c r="I1363" s="8"/>
      <c r="J1363" s="8"/>
      <c r="K1363" s="8"/>
      <c r="L1363" s="9"/>
      <c r="M1363" s="9"/>
      <c r="N1363" s="9"/>
      <c r="O1363" s="9"/>
      <c r="P1363" s="8"/>
      <c r="Q1363" s="8"/>
      <c r="R1363" s="8"/>
      <c r="S1363" s="8"/>
      <c r="T1363" s="8"/>
      <c r="U1363" s="8"/>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22" t="s">
        <v>5</v>
      </c>
    </row>
    <row r="1364" spans="1:251" s="16" customFormat="1" ht="13.5" customHeight="1">
      <c r="A1364" s="8"/>
      <c r="B1364" s="164" t="s">
        <v>6</v>
      </c>
      <c r="C1364" s="154"/>
      <c r="D1364" s="154"/>
      <c r="E1364" s="154"/>
      <c r="F1364" s="154"/>
      <c r="G1364" s="154"/>
      <c r="H1364" s="154"/>
      <c r="I1364" s="154"/>
      <c r="J1364" s="154"/>
      <c r="K1364" s="154"/>
      <c r="L1364" s="154"/>
      <c r="M1364" s="154"/>
      <c r="N1364" s="154"/>
      <c r="O1364" s="154"/>
      <c r="P1364" s="154"/>
      <c r="Q1364" s="154"/>
      <c r="R1364" s="154"/>
      <c r="S1364" s="154"/>
      <c r="T1364" s="154"/>
      <c r="U1364" s="154"/>
      <c r="V1364" s="154"/>
      <c r="W1364" s="154"/>
      <c r="X1364" s="154"/>
      <c r="Y1364" s="154"/>
      <c r="Z1364" s="155"/>
      <c r="AA1364" s="153" t="s">
        <v>9</v>
      </c>
      <c r="AB1364" s="154"/>
      <c r="AC1364" s="154"/>
      <c r="AD1364" s="154"/>
      <c r="AE1364" s="154"/>
      <c r="AF1364" s="154"/>
      <c r="AG1364" s="154"/>
      <c r="AH1364" s="154"/>
      <c r="AI1364" s="155"/>
      <c r="AJ1364" s="153" t="s">
        <v>10</v>
      </c>
      <c r="AK1364" s="154"/>
      <c r="AL1364" s="154"/>
      <c r="AM1364" s="154"/>
      <c r="AN1364" s="154"/>
      <c r="AO1364" s="154"/>
      <c r="AP1364" s="154"/>
      <c r="AQ1364" s="154"/>
      <c r="AR1364" s="155"/>
      <c r="AS1364" s="153" t="s">
        <v>7</v>
      </c>
      <c r="AT1364" s="154"/>
      <c r="AU1364" s="154"/>
      <c r="AV1364" s="154"/>
      <c r="AW1364" s="154"/>
      <c r="AX1364" s="159"/>
      <c r="AY1364" s="2"/>
      <c r="AZ1364" s="2"/>
      <c r="BA1364" s="2"/>
      <c r="BB1364" s="2"/>
      <c r="BC1364" s="2"/>
      <c r="BD1364" s="2"/>
      <c r="BE1364" s="2"/>
      <c r="BF1364" s="2"/>
      <c r="BG1364" s="2"/>
      <c r="BH1364" s="2"/>
      <c r="BI1364" s="2"/>
      <c r="BJ1364" s="2"/>
      <c r="BK1364" s="2"/>
      <c r="BL1364" s="2"/>
      <c r="BM1364" s="2"/>
      <c r="BN1364" s="2"/>
      <c r="BO1364" s="2"/>
      <c r="BP1364" s="2"/>
      <c r="BQ1364" s="2"/>
      <c r="BR1364" s="2"/>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c r="CU1364" s="2"/>
      <c r="CV1364" s="2"/>
      <c r="CW1364" s="2"/>
      <c r="CX1364" s="2"/>
      <c r="CY1364" s="2"/>
      <c r="CZ1364" s="2"/>
      <c r="DA1364" s="2"/>
      <c r="DB1364" s="2"/>
      <c r="DC1364" s="2"/>
      <c r="DD1364" s="2"/>
      <c r="DE1364" s="2"/>
      <c r="DF1364" s="2"/>
      <c r="DG1364" s="2"/>
      <c r="DH1364" s="2"/>
      <c r="DI1364" s="2"/>
      <c r="DJ1364" s="2"/>
      <c r="DK1364" s="2"/>
      <c r="DL1364" s="2"/>
      <c r="DM1364" s="2"/>
      <c r="DN1364" s="2"/>
      <c r="DO1364" s="2"/>
      <c r="DP1364" s="2"/>
      <c r="DQ1364" s="2"/>
      <c r="DR1364" s="2"/>
      <c r="DS1364" s="2"/>
      <c r="DT1364" s="2"/>
      <c r="DU1364" s="2"/>
      <c r="DV1364" s="2"/>
      <c r="DW1364" s="2"/>
      <c r="DX1364" s="2"/>
      <c r="DY1364" s="2"/>
      <c r="DZ1364" s="2"/>
      <c r="EA1364" s="2"/>
      <c r="EB1364" s="2"/>
      <c r="EC1364" s="2"/>
      <c r="ED1364" s="2"/>
      <c r="EE1364" s="2"/>
      <c r="EF1364" s="2"/>
      <c r="EG1364" s="2"/>
      <c r="EH1364" s="2"/>
      <c r="EI1364" s="2"/>
      <c r="EJ1364" s="2"/>
      <c r="EK1364" s="2"/>
      <c r="EL1364" s="2"/>
      <c r="EM1364" s="2"/>
      <c r="EN1364" s="2"/>
      <c r="EO1364" s="2"/>
      <c r="EP1364" s="2"/>
      <c r="EQ1364" s="2"/>
      <c r="ER1364" s="2"/>
      <c r="ES1364" s="2"/>
      <c r="ET1364" s="2"/>
      <c r="EU1364" s="2"/>
      <c r="EV1364" s="2"/>
      <c r="EW1364" s="2"/>
      <c r="EX1364" s="2"/>
      <c r="EY1364" s="2"/>
      <c r="EZ1364" s="2"/>
      <c r="FA1364" s="2"/>
      <c r="FB1364" s="2"/>
      <c r="FC1364" s="2"/>
      <c r="FD1364" s="2"/>
      <c r="FE1364" s="2"/>
      <c r="FF1364" s="2"/>
      <c r="FG1364" s="2"/>
      <c r="FH1364" s="2"/>
      <c r="FI1364" s="2"/>
      <c r="FJ1364" s="2"/>
      <c r="FK1364" s="2"/>
      <c r="FL1364" s="2"/>
      <c r="FM1364" s="2"/>
      <c r="FN1364" s="2"/>
      <c r="FO1364" s="2"/>
      <c r="FP1364" s="2"/>
      <c r="FQ1364" s="2"/>
      <c r="FR1364" s="2"/>
      <c r="FS1364" s="2"/>
      <c r="FT1364" s="2"/>
      <c r="FU1364" s="2"/>
      <c r="FV1364" s="2"/>
      <c r="FW1364" s="2"/>
      <c r="FX1364" s="2"/>
      <c r="FY1364" s="2"/>
      <c r="FZ1364" s="2"/>
      <c r="GA1364" s="2"/>
      <c r="GB1364" s="2"/>
      <c r="GC1364" s="2"/>
      <c r="GD1364" s="2"/>
      <c r="GE1364" s="2"/>
      <c r="GF1364" s="2"/>
      <c r="GG1364" s="2"/>
      <c r="GH1364" s="2"/>
      <c r="GI1364" s="2"/>
      <c r="GJ1364" s="2"/>
      <c r="GK1364" s="2"/>
      <c r="GL1364" s="2"/>
      <c r="GM1364" s="2"/>
      <c r="GN1364" s="2"/>
      <c r="GO1364" s="2"/>
      <c r="GP1364" s="2"/>
      <c r="GQ1364" s="2"/>
      <c r="GR1364" s="2"/>
      <c r="GS1364" s="2"/>
      <c r="GT1364" s="2"/>
      <c r="GU1364" s="2"/>
      <c r="GV1364" s="2"/>
      <c r="GW1364" s="2"/>
      <c r="GX1364" s="2"/>
      <c r="GY1364" s="2"/>
      <c r="GZ1364" s="2"/>
      <c r="HA1364" s="2"/>
      <c r="HB1364" s="2"/>
      <c r="HC1364" s="2"/>
      <c r="HD1364" s="2"/>
      <c r="HE1364" s="2"/>
      <c r="HF1364" s="2"/>
      <c r="HG1364" s="2"/>
      <c r="HH1364" s="2"/>
      <c r="HI1364" s="2"/>
      <c r="HJ1364" s="2"/>
      <c r="HK1364" s="2"/>
      <c r="HL1364" s="2"/>
      <c r="HM1364" s="2"/>
      <c r="HN1364" s="2"/>
      <c r="HO1364" s="2"/>
      <c r="HP1364" s="2"/>
      <c r="HQ1364" s="2"/>
      <c r="HR1364" s="2"/>
      <c r="HS1364" s="2"/>
      <c r="HT1364" s="2"/>
      <c r="HU1364" s="2"/>
      <c r="HV1364" s="2"/>
      <c r="HW1364" s="2"/>
      <c r="HX1364" s="2"/>
      <c r="HY1364" s="2"/>
      <c r="HZ1364" s="2"/>
      <c r="IA1364" s="2"/>
      <c r="IB1364" s="2"/>
      <c r="IC1364" s="2"/>
      <c r="ID1364" s="2"/>
      <c r="IE1364" s="2"/>
      <c r="IF1364" s="2"/>
      <c r="IG1364" s="2"/>
      <c r="IH1364" s="2"/>
      <c r="II1364" s="2"/>
      <c r="IJ1364" s="2"/>
      <c r="IK1364" s="2"/>
      <c r="IL1364" s="2"/>
      <c r="IM1364" s="2"/>
      <c r="IN1364" s="2"/>
      <c r="IO1364" s="2"/>
      <c r="IP1364" s="2"/>
      <c r="IQ1364" s="2"/>
    </row>
    <row r="1365" spans="1:251" s="16" customFormat="1">
      <c r="A1365" s="8"/>
      <c r="B1365" s="165"/>
      <c r="C1365" s="157"/>
      <c r="D1365" s="157"/>
      <c r="E1365" s="157"/>
      <c r="F1365" s="157"/>
      <c r="G1365" s="157"/>
      <c r="H1365" s="157"/>
      <c r="I1365" s="157"/>
      <c r="J1365" s="157"/>
      <c r="K1365" s="157"/>
      <c r="L1365" s="157"/>
      <c r="M1365" s="157"/>
      <c r="N1365" s="157"/>
      <c r="O1365" s="157"/>
      <c r="P1365" s="157"/>
      <c r="Q1365" s="157"/>
      <c r="R1365" s="157"/>
      <c r="S1365" s="157"/>
      <c r="T1365" s="157"/>
      <c r="U1365" s="157"/>
      <c r="V1365" s="157"/>
      <c r="W1365" s="157"/>
      <c r="X1365" s="157"/>
      <c r="Y1365" s="157"/>
      <c r="Z1365" s="158"/>
      <c r="AA1365" s="156"/>
      <c r="AB1365" s="157"/>
      <c r="AC1365" s="157"/>
      <c r="AD1365" s="157"/>
      <c r="AE1365" s="157"/>
      <c r="AF1365" s="157"/>
      <c r="AG1365" s="157"/>
      <c r="AH1365" s="157"/>
      <c r="AI1365" s="158"/>
      <c r="AJ1365" s="156"/>
      <c r="AK1365" s="157"/>
      <c r="AL1365" s="157"/>
      <c r="AM1365" s="157"/>
      <c r="AN1365" s="157"/>
      <c r="AO1365" s="157"/>
      <c r="AP1365" s="157"/>
      <c r="AQ1365" s="157"/>
      <c r="AR1365" s="158"/>
      <c r="AS1365" s="156"/>
      <c r="AT1365" s="157"/>
      <c r="AU1365" s="157"/>
      <c r="AV1365" s="157"/>
      <c r="AW1365" s="157"/>
      <c r="AX1365" s="160"/>
      <c r="AY1365" s="2"/>
      <c r="AZ1365" s="2"/>
      <c r="BA1365" s="2"/>
      <c r="BB1365" s="23"/>
      <c r="BC1365" s="24"/>
      <c r="BE1365" s="2"/>
      <c r="BF1365" s="2"/>
      <c r="BG1365" s="2"/>
      <c r="BH1365" s="2"/>
      <c r="BI1365" s="2"/>
      <c r="BJ1365" s="2"/>
      <c r="BK1365" s="2"/>
      <c r="BL1365" s="2"/>
      <c r="BM1365" s="2"/>
      <c r="BN1365" s="2"/>
      <c r="BO1365" s="2"/>
      <c r="BP1365" s="2"/>
      <c r="BQ1365" s="2"/>
      <c r="BR1365" s="2"/>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c r="CU1365" s="2"/>
      <c r="CV1365" s="2"/>
      <c r="CW1365" s="2"/>
      <c r="CX1365" s="2"/>
      <c r="CY1365" s="2"/>
      <c r="CZ1365" s="2"/>
      <c r="DA1365" s="2"/>
      <c r="DB1365" s="2"/>
      <c r="DC1365" s="2"/>
      <c r="DD1365" s="2"/>
      <c r="DE1365" s="2"/>
      <c r="DF1365" s="2"/>
      <c r="DG1365" s="2"/>
      <c r="DH1365" s="2"/>
      <c r="DI1365" s="2"/>
      <c r="DJ1365" s="2"/>
      <c r="DK1365" s="2"/>
      <c r="DL1365" s="2"/>
      <c r="DM1365" s="2"/>
      <c r="DN1365" s="2"/>
      <c r="DO1365" s="2"/>
      <c r="DP1365" s="2"/>
      <c r="DQ1365" s="2"/>
      <c r="DR1365" s="2"/>
      <c r="DS1365" s="2"/>
      <c r="DT1365" s="2"/>
      <c r="DU1365" s="2"/>
      <c r="DV1365" s="2"/>
      <c r="DW1365" s="2"/>
      <c r="DX1365" s="2"/>
      <c r="DY1365" s="2"/>
      <c r="DZ1365" s="2"/>
      <c r="EA1365" s="2"/>
      <c r="EB1365" s="2"/>
      <c r="EC1365" s="2"/>
      <c r="ED1365" s="2"/>
      <c r="EE1365" s="2"/>
      <c r="EF1365" s="2"/>
      <c r="EG1365" s="2"/>
      <c r="EH1365" s="2"/>
      <c r="EI1365" s="2"/>
      <c r="EJ1365" s="2"/>
      <c r="EK1365" s="2"/>
      <c r="EL1365" s="2"/>
      <c r="EM1365" s="2"/>
      <c r="EN1365" s="2"/>
      <c r="EO1365" s="2"/>
      <c r="EP1365" s="2"/>
      <c r="EQ1365" s="2"/>
      <c r="ER1365" s="2"/>
      <c r="ES1365" s="2"/>
      <c r="ET1365" s="2"/>
      <c r="EU1365" s="2"/>
      <c r="EV1365" s="2"/>
      <c r="EW1365" s="2"/>
      <c r="EX1365" s="2"/>
      <c r="EY1365" s="2"/>
      <c r="EZ1365" s="2"/>
      <c r="FA1365" s="2"/>
      <c r="FB1365" s="2"/>
      <c r="FC1365" s="2"/>
      <c r="FD1365" s="2"/>
      <c r="FE1365" s="2"/>
      <c r="FF1365" s="2"/>
      <c r="FG1365" s="2"/>
      <c r="FH1365" s="2"/>
      <c r="FI1365" s="2"/>
      <c r="FJ1365" s="2"/>
      <c r="FK1365" s="2"/>
      <c r="FL1365" s="2"/>
      <c r="FM1365" s="2"/>
      <c r="FN1365" s="2"/>
      <c r="FO1365" s="2"/>
      <c r="FP1365" s="2"/>
      <c r="FQ1365" s="2"/>
      <c r="FR1365" s="2"/>
      <c r="FS1365" s="2"/>
      <c r="FT1365" s="2"/>
      <c r="FU1365" s="2"/>
      <c r="FV1365" s="2"/>
      <c r="FW1365" s="2"/>
      <c r="FX1365" s="2"/>
      <c r="FY1365" s="2"/>
      <c r="FZ1365" s="2"/>
      <c r="GA1365" s="2"/>
      <c r="GB1365" s="2"/>
      <c r="GC1365" s="2"/>
      <c r="GD1365" s="2"/>
      <c r="GE1365" s="2"/>
      <c r="GF1365" s="2"/>
      <c r="GG1365" s="2"/>
      <c r="GH1365" s="2"/>
      <c r="GI1365" s="2"/>
      <c r="GJ1365" s="2"/>
      <c r="GK1365" s="2"/>
      <c r="GL1365" s="2"/>
      <c r="GM1365" s="2"/>
      <c r="GN1365" s="2"/>
      <c r="GO1365" s="2"/>
      <c r="GP1365" s="2"/>
      <c r="GQ1365" s="2"/>
      <c r="GR1365" s="2"/>
      <c r="GS1365" s="2"/>
      <c r="GT1365" s="2"/>
      <c r="GU1365" s="2"/>
      <c r="GV1365" s="2"/>
      <c r="GW1365" s="2"/>
      <c r="GX1365" s="2"/>
      <c r="GY1365" s="2"/>
      <c r="GZ1365" s="2"/>
      <c r="HA1365" s="2"/>
      <c r="HB1365" s="2"/>
      <c r="HC1365" s="2"/>
      <c r="HD1365" s="2"/>
      <c r="HE1365" s="2"/>
      <c r="HF1365" s="2"/>
      <c r="HG1365" s="2"/>
      <c r="HH1365" s="2"/>
      <c r="HI1365" s="2"/>
      <c r="HJ1365" s="2"/>
      <c r="HK1365" s="2"/>
      <c r="HL1365" s="2"/>
      <c r="HM1365" s="2"/>
      <c r="HN1365" s="2"/>
      <c r="HO1365" s="2"/>
      <c r="HP1365" s="2"/>
      <c r="HQ1365" s="2"/>
      <c r="HR1365" s="2"/>
      <c r="HS1365" s="2"/>
      <c r="HT1365" s="2"/>
      <c r="HU1365" s="2"/>
      <c r="HV1365" s="2"/>
      <c r="HW1365" s="2"/>
      <c r="HX1365" s="2"/>
      <c r="HY1365" s="2"/>
      <c r="HZ1365" s="2"/>
      <c r="IA1365" s="2"/>
      <c r="IB1365" s="2"/>
      <c r="IC1365" s="2"/>
      <c r="ID1365" s="2"/>
      <c r="IE1365" s="2"/>
      <c r="IF1365" s="2"/>
      <c r="IG1365" s="2"/>
      <c r="IH1365" s="2"/>
      <c r="II1365" s="2"/>
      <c r="IJ1365" s="2"/>
      <c r="IK1365" s="2"/>
      <c r="IL1365" s="2"/>
      <c r="IM1365" s="2"/>
      <c r="IN1365" s="2"/>
      <c r="IO1365" s="2"/>
      <c r="IP1365" s="2"/>
      <c r="IQ1365" s="2"/>
    </row>
    <row r="1366" spans="1:251" s="16" customFormat="1" ht="18.75" customHeight="1">
      <c r="A1366" s="8"/>
      <c r="B1366" s="25"/>
      <c r="C1366" s="141" t="s">
        <v>179</v>
      </c>
      <c r="D1366" s="142"/>
      <c r="E1366" s="142"/>
      <c r="F1366" s="142"/>
      <c r="G1366" s="142"/>
      <c r="H1366" s="142"/>
      <c r="I1366" s="142"/>
      <c r="J1366" s="142"/>
      <c r="K1366" s="142"/>
      <c r="L1366" s="142"/>
      <c r="M1366" s="142"/>
      <c r="N1366" s="142"/>
      <c r="O1366" s="142"/>
      <c r="P1366" s="142"/>
      <c r="Q1366" s="142"/>
      <c r="R1366" s="142"/>
      <c r="S1366" s="142"/>
      <c r="T1366" s="142"/>
      <c r="U1366" s="142"/>
      <c r="V1366" s="142"/>
      <c r="W1366" s="142"/>
      <c r="X1366" s="142"/>
      <c r="Y1366" s="142"/>
      <c r="Z1366" s="143"/>
      <c r="AA1366" s="144">
        <v>8500</v>
      </c>
      <c r="AB1366" s="145"/>
      <c r="AC1366" s="145"/>
      <c r="AD1366" s="145"/>
      <c r="AE1366" s="145"/>
      <c r="AF1366" s="145"/>
      <c r="AG1366" s="145"/>
      <c r="AH1366" s="145"/>
      <c r="AI1366" s="146"/>
      <c r="AJ1366" s="144">
        <v>8500</v>
      </c>
      <c r="AK1366" s="145"/>
      <c r="AL1366" s="145"/>
      <c r="AM1366" s="145"/>
      <c r="AN1366" s="145"/>
      <c r="AO1366" s="145"/>
      <c r="AP1366" s="145"/>
      <c r="AQ1366" s="145"/>
      <c r="AR1366" s="146"/>
      <c r="AS1366" s="147"/>
      <c r="AT1366" s="148"/>
      <c r="AU1366" s="148"/>
      <c r="AV1366" s="148"/>
      <c r="AW1366" s="148"/>
      <c r="AX1366" s="149"/>
      <c r="AY1366" s="2"/>
      <c r="AZ1366" s="2"/>
      <c r="BA1366" s="2"/>
      <c r="BB1366" s="2"/>
      <c r="BC1366" s="2"/>
      <c r="BD1366" s="2"/>
      <c r="BE1366" s="2"/>
      <c r="BF1366" s="2"/>
      <c r="BG1366" s="2"/>
      <c r="BH1366" s="2"/>
      <c r="BI1366" s="2"/>
      <c r="BJ1366" s="2"/>
      <c r="BK1366" s="2"/>
      <c r="BL1366" s="2"/>
      <c r="BM1366" s="2"/>
      <c r="BN1366" s="2"/>
      <c r="BO1366" s="2"/>
      <c r="BP1366" s="2"/>
      <c r="BQ1366" s="2"/>
      <c r="BR1366" s="2"/>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c r="CU1366" s="2"/>
      <c r="CV1366" s="2"/>
      <c r="CW1366" s="2"/>
      <c r="CX1366" s="2"/>
      <c r="CY1366" s="2"/>
      <c r="CZ1366" s="2"/>
      <c r="DA1366" s="2"/>
      <c r="DB1366" s="2"/>
      <c r="DC1366" s="2"/>
      <c r="DD1366" s="2"/>
      <c r="DE1366" s="2"/>
      <c r="DF1366" s="2"/>
      <c r="DG1366" s="2"/>
      <c r="DH1366" s="2"/>
      <c r="DI1366" s="2"/>
      <c r="DJ1366" s="2"/>
      <c r="DK1366" s="2"/>
      <c r="DL1366" s="2"/>
      <c r="DM1366" s="2"/>
      <c r="DN1366" s="2"/>
      <c r="DO1366" s="2"/>
      <c r="DP1366" s="2"/>
      <c r="DQ1366" s="2"/>
      <c r="DR1366" s="2"/>
      <c r="DS1366" s="2"/>
      <c r="DT1366" s="2"/>
      <c r="DU1366" s="2"/>
      <c r="DV1366" s="2"/>
      <c r="DW1366" s="2"/>
      <c r="DX1366" s="2"/>
      <c r="DY1366" s="2"/>
      <c r="DZ1366" s="2"/>
      <c r="EA1366" s="2"/>
      <c r="EB1366" s="2"/>
      <c r="EC1366" s="2"/>
      <c r="ED1366" s="2"/>
      <c r="EE1366" s="2"/>
      <c r="EF1366" s="2"/>
      <c r="EG1366" s="2"/>
      <c r="EH1366" s="2"/>
      <c r="EI1366" s="2"/>
      <c r="EJ1366" s="2"/>
      <c r="EK1366" s="2"/>
      <c r="EL1366" s="2"/>
      <c r="EM1366" s="2"/>
      <c r="EN1366" s="2"/>
      <c r="EO1366" s="2"/>
      <c r="EP1366" s="2"/>
      <c r="EQ1366" s="2"/>
      <c r="ER1366" s="2"/>
      <c r="ES1366" s="2"/>
      <c r="ET1366" s="2"/>
      <c r="EU1366" s="2"/>
      <c r="EV1366" s="2"/>
      <c r="EW1366" s="2"/>
      <c r="EX1366" s="2"/>
      <c r="EY1366" s="2"/>
      <c r="EZ1366" s="2"/>
      <c r="FA1366" s="2"/>
      <c r="FB1366" s="2"/>
      <c r="FC1366" s="2"/>
      <c r="FD1366" s="2"/>
      <c r="FE1366" s="2"/>
      <c r="FF1366" s="2"/>
      <c r="FG1366" s="2"/>
      <c r="FH1366" s="2"/>
      <c r="FI1366" s="2"/>
      <c r="FJ1366" s="2"/>
      <c r="FK1366" s="2"/>
      <c r="FL1366" s="2"/>
      <c r="FM1366" s="2"/>
      <c r="FN1366" s="2"/>
      <c r="FO1366" s="2"/>
      <c r="FP1366" s="2"/>
      <c r="FQ1366" s="2"/>
      <c r="FR1366" s="2"/>
      <c r="FS1366" s="2"/>
      <c r="FT1366" s="2"/>
      <c r="FU1366" s="2"/>
      <c r="FV1366" s="2"/>
      <c r="FW1366" s="2"/>
      <c r="FX1366" s="2"/>
      <c r="FY1366" s="2"/>
      <c r="FZ1366" s="2"/>
      <c r="GA1366" s="2"/>
      <c r="GB1366" s="2"/>
      <c r="GC1366" s="2"/>
      <c r="GD1366" s="2"/>
      <c r="GE1366" s="2"/>
      <c r="GF1366" s="2"/>
      <c r="GG1366" s="2"/>
      <c r="GH1366" s="2"/>
      <c r="GI1366" s="2"/>
      <c r="GJ1366" s="2"/>
      <c r="GK1366" s="2"/>
      <c r="GL1366" s="2"/>
      <c r="GM1366" s="2"/>
      <c r="GN1366" s="2"/>
      <c r="GO1366" s="2"/>
      <c r="GP1366" s="2"/>
      <c r="GQ1366" s="2"/>
      <c r="GR1366" s="2"/>
      <c r="GS1366" s="2"/>
      <c r="GT1366" s="2"/>
      <c r="GU1366" s="2"/>
      <c r="GV1366" s="2"/>
      <c r="GW1366" s="2"/>
      <c r="GX1366" s="2"/>
      <c r="GY1366" s="2"/>
      <c r="GZ1366" s="2"/>
      <c r="HA1366" s="2"/>
      <c r="HB1366" s="2"/>
      <c r="HC1366" s="2"/>
      <c r="HD1366" s="2"/>
      <c r="HE1366" s="2"/>
      <c r="HF1366" s="2"/>
      <c r="HG1366" s="2"/>
      <c r="HH1366" s="2"/>
      <c r="HI1366" s="2"/>
      <c r="HJ1366" s="2"/>
      <c r="HK1366" s="2"/>
      <c r="HL1366" s="2"/>
      <c r="HM1366" s="2"/>
      <c r="HN1366" s="2"/>
      <c r="HO1366" s="2"/>
      <c r="HP1366" s="2"/>
      <c r="HQ1366" s="2"/>
      <c r="HR1366" s="2"/>
      <c r="HS1366" s="2"/>
      <c r="HT1366" s="2"/>
      <c r="HU1366" s="2"/>
      <c r="HV1366" s="2"/>
      <c r="HW1366" s="2"/>
      <c r="HX1366" s="2"/>
      <c r="HY1366" s="2"/>
      <c r="HZ1366" s="2"/>
      <c r="IA1366" s="2"/>
      <c r="IB1366" s="2"/>
      <c r="IC1366" s="2"/>
      <c r="ID1366" s="2"/>
      <c r="IE1366" s="2"/>
      <c r="IF1366" s="2"/>
      <c r="IG1366" s="2"/>
      <c r="IH1366" s="2"/>
      <c r="II1366" s="2"/>
      <c r="IJ1366" s="2"/>
      <c r="IK1366" s="2"/>
      <c r="IL1366" s="2"/>
      <c r="IM1366" s="2"/>
      <c r="IN1366" s="2"/>
      <c r="IO1366" s="2"/>
      <c r="IP1366" s="2"/>
      <c r="IQ1366" s="2"/>
    </row>
    <row r="1367" spans="1:251" s="16" customFormat="1" ht="18.75" customHeight="1">
      <c r="A1367" s="8"/>
      <c r="B1367" s="25"/>
      <c r="C1367" s="141" t="s">
        <v>180</v>
      </c>
      <c r="D1367" s="142"/>
      <c r="E1367" s="142"/>
      <c r="F1367" s="142"/>
      <c r="G1367" s="142"/>
      <c r="H1367" s="142"/>
      <c r="I1367" s="142"/>
      <c r="J1367" s="142"/>
      <c r="K1367" s="142"/>
      <c r="L1367" s="142"/>
      <c r="M1367" s="142"/>
      <c r="N1367" s="142"/>
      <c r="O1367" s="142"/>
      <c r="P1367" s="142"/>
      <c r="Q1367" s="142"/>
      <c r="R1367" s="142"/>
      <c r="S1367" s="142"/>
      <c r="T1367" s="142"/>
      <c r="U1367" s="142"/>
      <c r="V1367" s="142"/>
      <c r="W1367" s="142"/>
      <c r="X1367" s="142"/>
      <c r="Y1367" s="142"/>
      <c r="Z1367" s="143"/>
      <c r="AA1367" s="144">
        <v>563</v>
      </c>
      <c r="AB1367" s="145"/>
      <c r="AC1367" s="145"/>
      <c r="AD1367" s="145"/>
      <c r="AE1367" s="145"/>
      <c r="AF1367" s="145"/>
      <c r="AG1367" s="145"/>
      <c r="AH1367" s="145"/>
      <c r="AI1367" s="146"/>
      <c r="AJ1367" s="144">
        <v>846</v>
      </c>
      <c r="AK1367" s="145"/>
      <c r="AL1367" s="145"/>
      <c r="AM1367" s="145"/>
      <c r="AN1367" s="145"/>
      <c r="AO1367" s="145"/>
      <c r="AP1367" s="145"/>
      <c r="AQ1367" s="145"/>
      <c r="AR1367" s="146"/>
      <c r="AS1367" s="147"/>
      <c r="AT1367" s="148"/>
      <c r="AU1367" s="148"/>
      <c r="AV1367" s="148"/>
      <c r="AW1367" s="148"/>
      <c r="AX1367" s="149"/>
      <c r="AY1367" s="2"/>
      <c r="AZ1367" s="2"/>
      <c r="BA1367" s="2"/>
      <c r="BB1367" s="2"/>
      <c r="BC1367" s="2"/>
      <c r="BD1367" s="2"/>
      <c r="BE1367" s="2"/>
      <c r="BF1367" s="2"/>
      <c r="BG1367" s="2"/>
      <c r="BH1367" s="2"/>
      <c r="BI1367" s="2"/>
      <c r="BJ1367" s="2"/>
      <c r="BK1367" s="2"/>
      <c r="BL1367" s="2"/>
      <c r="BM1367" s="2"/>
      <c r="BN1367" s="2"/>
      <c r="BO1367" s="2"/>
      <c r="BP1367" s="2"/>
      <c r="BQ1367" s="2"/>
      <c r="BR1367" s="2"/>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c r="CU1367" s="2"/>
      <c r="CV1367" s="2"/>
      <c r="CW1367" s="2"/>
      <c r="CX1367" s="2"/>
      <c r="CY1367" s="2"/>
      <c r="CZ1367" s="2"/>
      <c r="DA1367" s="2"/>
      <c r="DB1367" s="2"/>
      <c r="DC1367" s="2"/>
      <c r="DD1367" s="2"/>
      <c r="DE1367" s="2"/>
      <c r="DF1367" s="2"/>
      <c r="DG1367" s="2"/>
      <c r="DH1367" s="2"/>
      <c r="DI1367" s="2"/>
      <c r="DJ1367" s="2"/>
      <c r="DK1367" s="2"/>
      <c r="DL1367" s="2"/>
      <c r="DM1367" s="2"/>
      <c r="DN1367" s="2"/>
      <c r="DO1367" s="2"/>
      <c r="DP1367" s="2"/>
      <c r="DQ1367" s="2"/>
      <c r="DR1367" s="2"/>
      <c r="DS1367" s="2"/>
      <c r="DT1367" s="2"/>
      <c r="DU1367" s="2"/>
      <c r="DV1367" s="2"/>
      <c r="DW1367" s="2"/>
      <c r="DX1367" s="2"/>
      <c r="DY1367" s="2"/>
      <c r="DZ1367" s="2"/>
      <c r="EA1367" s="2"/>
      <c r="EB1367" s="2"/>
      <c r="EC1367" s="2"/>
      <c r="ED1367" s="2"/>
      <c r="EE1367" s="2"/>
      <c r="EF1367" s="2"/>
      <c r="EG1367" s="2"/>
      <c r="EH1367" s="2"/>
      <c r="EI1367" s="2"/>
      <c r="EJ1367" s="2"/>
      <c r="EK1367" s="2"/>
      <c r="EL1367" s="2"/>
      <c r="EM1367" s="2"/>
      <c r="EN1367" s="2"/>
      <c r="EO1367" s="2"/>
      <c r="EP1367" s="2"/>
      <c r="EQ1367" s="2"/>
      <c r="ER1367" s="2"/>
      <c r="ES1367" s="2"/>
      <c r="ET1367" s="2"/>
      <c r="EU1367" s="2"/>
      <c r="EV1367" s="2"/>
      <c r="EW1367" s="2"/>
      <c r="EX1367" s="2"/>
      <c r="EY1367" s="2"/>
      <c r="EZ1367" s="2"/>
      <c r="FA1367" s="2"/>
      <c r="FB1367" s="2"/>
      <c r="FC1367" s="2"/>
      <c r="FD1367" s="2"/>
      <c r="FE1367" s="2"/>
      <c r="FF1367" s="2"/>
      <c r="FG1367" s="2"/>
      <c r="FH1367" s="2"/>
      <c r="FI1367" s="2"/>
      <c r="FJ1367" s="2"/>
      <c r="FK1367" s="2"/>
      <c r="FL1367" s="2"/>
      <c r="FM1367" s="2"/>
      <c r="FN1367" s="2"/>
      <c r="FO1367" s="2"/>
      <c r="FP1367" s="2"/>
      <c r="FQ1367" s="2"/>
      <c r="FR1367" s="2"/>
      <c r="FS1367" s="2"/>
      <c r="FT1367" s="2"/>
      <c r="FU1367" s="2"/>
      <c r="FV1367" s="2"/>
      <c r="FW1367" s="2"/>
      <c r="FX1367" s="2"/>
      <c r="FY1367" s="2"/>
      <c r="FZ1367" s="2"/>
      <c r="GA1367" s="2"/>
      <c r="GB1367" s="2"/>
      <c r="GC1367" s="2"/>
      <c r="GD1367" s="2"/>
      <c r="GE1367" s="2"/>
      <c r="GF1367" s="2"/>
      <c r="GG1367" s="2"/>
      <c r="GH1367" s="2"/>
      <c r="GI1367" s="2"/>
      <c r="GJ1367" s="2"/>
      <c r="GK1367" s="2"/>
      <c r="GL1367" s="2"/>
      <c r="GM1367" s="2"/>
      <c r="GN1367" s="2"/>
      <c r="GO1367" s="2"/>
      <c r="GP1367" s="2"/>
      <c r="GQ1367" s="2"/>
      <c r="GR1367" s="2"/>
      <c r="GS1367" s="2"/>
      <c r="GT1367" s="2"/>
      <c r="GU1367" s="2"/>
      <c r="GV1367" s="2"/>
      <c r="GW1367" s="2"/>
      <c r="GX1367" s="2"/>
      <c r="GY1367" s="2"/>
      <c r="GZ1367" s="2"/>
      <c r="HA1367" s="2"/>
      <c r="HB1367" s="2"/>
      <c r="HC1367" s="2"/>
      <c r="HD1367" s="2"/>
      <c r="HE1367" s="2"/>
      <c r="HF1367" s="2"/>
      <c r="HG1367" s="2"/>
      <c r="HH1367" s="2"/>
      <c r="HI1367" s="2"/>
      <c r="HJ1367" s="2"/>
      <c r="HK1367" s="2"/>
      <c r="HL1367" s="2"/>
      <c r="HM1367" s="2"/>
      <c r="HN1367" s="2"/>
      <c r="HO1367" s="2"/>
      <c r="HP1367" s="2"/>
      <c r="HQ1367" s="2"/>
      <c r="HR1367" s="2"/>
      <c r="HS1367" s="2"/>
      <c r="HT1367" s="2"/>
      <c r="HU1367" s="2"/>
      <c r="HV1367" s="2"/>
      <c r="HW1367" s="2"/>
      <c r="HX1367" s="2"/>
      <c r="HY1367" s="2"/>
      <c r="HZ1367" s="2"/>
      <c r="IA1367" s="2"/>
      <c r="IB1367" s="2"/>
      <c r="IC1367" s="2"/>
      <c r="ID1367" s="2"/>
      <c r="IE1367" s="2"/>
      <c r="IF1367" s="2"/>
      <c r="IG1367" s="2"/>
      <c r="IH1367" s="2"/>
      <c r="II1367" s="2"/>
      <c r="IJ1367" s="2"/>
      <c r="IK1367" s="2"/>
      <c r="IL1367" s="2"/>
      <c r="IM1367" s="2"/>
      <c r="IN1367" s="2"/>
      <c r="IO1367" s="2"/>
      <c r="IP1367" s="2"/>
      <c r="IQ1367" s="2"/>
    </row>
    <row r="1368" spans="1:251" s="16" customFormat="1" ht="18.75" customHeight="1">
      <c r="A1368" s="8"/>
      <c r="B1368" s="25"/>
      <c r="C1368" s="141" t="s">
        <v>181</v>
      </c>
      <c r="D1368" s="142"/>
      <c r="E1368" s="142"/>
      <c r="F1368" s="142"/>
      <c r="G1368" s="142"/>
      <c r="H1368" s="142"/>
      <c r="I1368" s="142"/>
      <c r="J1368" s="142"/>
      <c r="K1368" s="142"/>
      <c r="L1368" s="142"/>
      <c r="M1368" s="142"/>
      <c r="N1368" s="142"/>
      <c r="O1368" s="142"/>
      <c r="P1368" s="142"/>
      <c r="Q1368" s="142"/>
      <c r="R1368" s="142"/>
      <c r="S1368" s="142"/>
      <c r="T1368" s="142"/>
      <c r="U1368" s="142"/>
      <c r="V1368" s="142"/>
      <c r="W1368" s="142"/>
      <c r="X1368" s="142"/>
      <c r="Y1368" s="142"/>
      <c r="Z1368" s="143"/>
      <c r="AA1368" s="144">
        <v>721</v>
      </c>
      <c r="AB1368" s="145"/>
      <c r="AC1368" s="145"/>
      <c r="AD1368" s="145"/>
      <c r="AE1368" s="145"/>
      <c r="AF1368" s="145"/>
      <c r="AG1368" s="145"/>
      <c r="AH1368" s="145"/>
      <c r="AI1368" s="146"/>
      <c r="AJ1368" s="144">
        <v>722</v>
      </c>
      <c r="AK1368" s="145"/>
      <c r="AL1368" s="145"/>
      <c r="AM1368" s="145"/>
      <c r="AN1368" s="145"/>
      <c r="AO1368" s="145"/>
      <c r="AP1368" s="145"/>
      <c r="AQ1368" s="145"/>
      <c r="AR1368" s="146"/>
      <c r="AS1368" s="147"/>
      <c r="AT1368" s="148"/>
      <c r="AU1368" s="148"/>
      <c r="AV1368" s="148"/>
      <c r="AW1368" s="148"/>
      <c r="AX1368" s="149"/>
      <c r="AY1368" s="2"/>
      <c r="AZ1368" s="2"/>
      <c r="BA1368" s="2"/>
      <c r="BB1368" s="2"/>
      <c r="BC1368" s="2"/>
      <c r="BD1368" s="2"/>
      <c r="BE1368" s="2"/>
      <c r="BF1368" s="2"/>
      <c r="BG1368" s="2"/>
      <c r="BH1368" s="2"/>
      <c r="BI1368" s="2"/>
      <c r="BJ1368" s="2"/>
      <c r="BK1368" s="2"/>
      <c r="BL1368" s="2"/>
      <c r="BM1368" s="2"/>
      <c r="BN1368" s="2"/>
      <c r="BO1368" s="2"/>
      <c r="BP1368" s="2"/>
      <c r="BQ1368" s="2"/>
      <c r="BR1368" s="2"/>
      <c r="BS1368" s="2"/>
      <c r="BT1368" s="2"/>
      <c r="BU1368" s="2"/>
      <c r="BV1368" s="2"/>
      <c r="BW1368" s="2"/>
      <c r="BX1368" s="2"/>
      <c r="BY1368" s="2"/>
      <c r="BZ1368" s="2"/>
      <c r="CA1368" s="2"/>
      <c r="CB1368" s="2"/>
      <c r="CC1368" s="2"/>
      <c r="CD1368" s="2"/>
      <c r="CE1368" s="2"/>
      <c r="CF1368" s="2"/>
      <c r="CG1368" s="2"/>
      <c r="CH1368" s="2"/>
      <c r="CI1368" s="2"/>
      <c r="CJ1368" s="2"/>
      <c r="CK1368" s="2"/>
      <c r="CL1368" s="2"/>
      <c r="CM1368" s="2"/>
      <c r="CN1368" s="2"/>
      <c r="CO1368" s="2"/>
      <c r="CP1368" s="2"/>
      <c r="CQ1368" s="2"/>
      <c r="CR1368" s="2"/>
      <c r="CS1368" s="2"/>
      <c r="CT1368" s="2"/>
      <c r="CU1368" s="2"/>
      <c r="CV1368" s="2"/>
      <c r="CW1368" s="2"/>
      <c r="CX1368" s="2"/>
      <c r="CY1368" s="2"/>
      <c r="CZ1368" s="2"/>
      <c r="DA1368" s="2"/>
      <c r="DB1368" s="2"/>
      <c r="DC1368" s="2"/>
      <c r="DD1368" s="2"/>
      <c r="DE1368" s="2"/>
      <c r="DF1368" s="2"/>
      <c r="DG1368" s="2"/>
      <c r="DH1368" s="2"/>
      <c r="DI1368" s="2"/>
      <c r="DJ1368" s="2"/>
      <c r="DK1368" s="2"/>
      <c r="DL1368" s="2"/>
      <c r="DM1368" s="2"/>
      <c r="DN1368" s="2"/>
      <c r="DO1368" s="2"/>
      <c r="DP1368" s="2"/>
      <c r="DQ1368" s="2"/>
      <c r="DR1368" s="2"/>
      <c r="DS1368" s="2"/>
      <c r="DT1368" s="2"/>
      <c r="DU1368" s="2"/>
      <c r="DV1368" s="2"/>
      <c r="DW1368" s="2"/>
      <c r="DX1368" s="2"/>
      <c r="DY1368" s="2"/>
      <c r="DZ1368" s="2"/>
      <c r="EA1368" s="2"/>
      <c r="EB1368" s="2"/>
      <c r="EC1368" s="2"/>
      <c r="ED1368" s="2"/>
      <c r="EE1368" s="2"/>
      <c r="EF1368" s="2"/>
      <c r="EG1368" s="2"/>
      <c r="EH1368" s="2"/>
      <c r="EI1368" s="2"/>
      <c r="EJ1368" s="2"/>
      <c r="EK1368" s="2"/>
      <c r="EL1368" s="2"/>
      <c r="EM1368" s="2"/>
      <c r="EN1368" s="2"/>
      <c r="EO1368" s="2"/>
      <c r="EP1368" s="2"/>
      <c r="EQ1368" s="2"/>
      <c r="ER1368" s="2"/>
      <c r="ES1368" s="2"/>
      <c r="ET1368" s="2"/>
      <c r="EU1368" s="2"/>
      <c r="EV1368" s="2"/>
      <c r="EW1368" s="2"/>
      <c r="EX1368" s="2"/>
      <c r="EY1368" s="2"/>
      <c r="EZ1368" s="2"/>
      <c r="FA1368" s="2"/>
      <c r="FB1368" s="2"/>
      <c r="FC1368" s="2"/>
      <c r="FD1368" s="2"/>
      <c r="FE1368" s="2"/>
      <c r="FF1368" s="2"/>
      <c r="FG1368" s="2"/>
      <c r="FH1368" s="2"/>
      <c r="FI1368" s="2"/>
      <c r="FJ1368" s="2"/>
      <c r="FK1368" s="2"/>
      <c r="FL1368" s="2"/>
      <c r="FM1368" s="2"/>
      <c r="FN1368" s="2"/>
      <c r="FO1368" s="2"/>
      <c r="FP1368" s="2"/>
      <c r="FQ1368" s="2"/>
      <c r="FR1368" s="2"/>
      <c r="FS1368" s="2"/>
      <c r="FT1368" s="2"/>
      <c r="FU1368" s="2"/>
      <c r="FV1368" s="2"/>
      <c r="FW1368" s="2"/>
      <c r="FX1368" s="2"/>
      <c r="FY1368" s="2"/>
      <c r="FZ1368" s="2"/>
      <c r="GA1368" s="2"/>
      <c r="GB1368" s="2"/>
      <c r="GC1368" s="2"/>
      <c r="GD1368" s="2"/>
      <c r="GE1368" s="2"/>
      <c r="GF1368" s="2"/>
      <c r="GG1368" s="2"/>
      <c r="GH1368" s="2"/>
      <c r="GI1368" s="2"/>
      <c r="GJ1368" s="2"/>
      <c r="GK1368" s="2"/>
      <c r="GL1368" s="2"/>
      <c r="GM1368" s="2"/>
      <c r="GN1368" s="2"/>
      <c r="GO1368" s="2"/>
      <c r="GP1368" s="2"/>
      <c r="GQ1368" s="2"/>
      <c r="GR1368" s="2"/>
      <c r="GS1368" s="2"/>
      <c r="GT1368" s="2"/>
      <c r="GU1368" s="2"/>
      <c r="GV1368" s="2"/>
      <c r="GW1368" s="2"/>
      <c r="GX1368" s="2"/>
      <c r="GY1368" s="2"/>
      <c r="GZ1368" s="2"/>
      <c r="HA1368" s="2"/>
      <c r="HB1368" s="2"/>
      <c r="HC1368" s="2"/>
      <c r="HD1368" s="2"/>
      <c r="HE1368" s="2"/>
      <c r="HF1368" s="2"/>
      <c r="HG1368" s="2"/>
      <c r="HH1368" s="2"/>
      <c r="HI1368" s="2"/>
      <c r="HJ1368" s="2"/>
      <c r="HK1368" s="2"/>
      <c r="HL1368" s="2"/>
      <c r="HM1368" s="2"/>
      <c r="HN1368" s="2"/>
      <c r="HO1368" s="2"/>
      <c r="HP1368" s="2"/>
      <c r="HQ1368" s="2"/>
      <c r="HR1368" s="2"/>
      <c r="HS1368" s="2"/>
      <c r="HT1368" s="2"/>
      <c r="HU1368" s="2"/>
      <c r="HV1368" s="2"/>
      <c r="HW1368" s="2"/>
      <c r="HX1368" s="2"/>
      <c r="HY1368" s="2"/>
      <c r="HZ1368" s="2"/>
      <c r="IA1368" s="2"/>
      <c r="IB1368" s="2"/>
      <c r="IC1368" s="2"/>
      <c r="ID1368" s="2"/>
      <c r="IE1368" s="2"/>
      <c r="IF1368" s="2"/>
      <c r="IG1368" s="2"/>
      <c r="IH1368" s="2"/>
      <c r="II1368" s="2"/>
      <c r="IJ1368" s="2"/>
      <c r="IK1368" s="2"/>
      <c r="IL1368" s="2"/>
      <c r="IM1368" s="2"/>
      <c r="IN1368" s="2"/>
      <c r="IO1368" s="2"/>
      <c r="IP1368" s="2"/>
      <c r="IQ1368" s="2"/>
    </row>
    <row r="1369" spans="1:251" s="16" customFormat="1" ht="18.75" customHeight="1">
      <c r="A1369" s="8"/>
      <c r="B1369" s="25"/>
      <c r="C1369" s="141" t="s">
        <v>47</v>
      </c>
      <c r="D1369" s="142"/>
      <c r="E1369" s="142"/>
      <c r="F1369" s="142"/>
      <c r="G1369" s="142"/>
      <c r="H1369" s="142"/>
      <c r="I1369" s="142"/>
      <c r="J1369" s="142"/>
      <c r="K1369" s="142"/>
      <c r="L1369" s="142"/>
      <c r="M1369" s="142"/>
      <c r="N1369" s="142"/>
      <c r="O1369" s="142"/>
      <c r="P1369" s="142"/>
      <c r="Q1369" s="142"/>
      <c r="R1369" s="142"/>
      <c r="S1369" s="142"/>
      <c r="T1369" s="142"/>
      <c r="U1369" s="142"/>
      <c r="V1369" s="142"/>
      <c r="W1369" s="142"/>
      <c r="X1369" s="142"/>
      <c r="Y1369" s="142"/>
      <c r="Z1369" s="143"/>
      <c r="AA1369" s="144">
        <v>119</v>
      </c>
      <c r="AB1369" s="145"/>
      <c r="AC1369" s="145"/>
      <c r="AD1369" s="145"/>
      <c r="AE1369" s="145"/>
      <c r="AF1369" s="145"/>
      <c r="AG1369" s="145"/>
      <c r="AH1369" s="145"/>
      <c r="AI1369" s="146"/>
      <c r="AJ1369" s="144">
        <v>120</v>
      </c>
      <c r="AK1369" s="145"/>
      <c r="AL1369" s="145"/>
      <c r="AM1369" s="145"/>
      <c r="AN1369" s="145"/>
      <c r="AO1369" s="145"/>
      <c r="AP1369" s="145"/>
      <c r="AQ1369" s="145"/>
      <c r="AR1369" s="146"/>
      <c r="AS1369" s="147"/>
      <c r="AT1369" s="148"/>
      <c r="AU1369" s="148"/>
      <c r="AV1369" s="148"/>
      <c r="AW1369" s="148"/>
      <c r="AX1369" s="149"/>
      <c r="AY1369" s="2"/>
      <c r="AZ1369" s="2"/>
      <c r="BA1369" s="2"/>
      <c r="BB1369" s="2"/>
      <c r="BC1369" s="2"/>
      <c r="BD1369" s="2"/>
      <c r="BE1369" s="2"/>
      <c r="BF1369" s="2"/>
      <c r="BG1369" s="2"/>
      <c r="BH1369" s="2"/>
      <c r="BI1369" s="2"/>
      <c r="BJ1369" s="2"/>
      <c r="BK1369" s="2"/>
      <c r="BL1369" s="2"/>
      <c r="BM1369" s="2"/>
      <c r="BN1369" s="2"/>
      <c r="BO1369" s="2"/>
      <c r="BP1369" s="2"/>
      <c r="BQ1369" s="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c r="GQ1369" s="2"/>
      <c r="GR1369" s="2"/>
      <c r="GS1369" s="2"/>
      <c r="GT1369" s="2"/>
      <c r="GU1369" s="2"/>
      <c r="GV1369" s="2"/>
      <c r="GW1369" s="2"/>
      <c r="GX1369" s="2"/>
      <c r="GY1369" s="2"/>
      <c r="GZ1369" s="2"/>
      <c r="HA1369" s="2"/>
      <c r="HB1369" s="2"/>
      <c r="HC1369" s="2"/>
      <c r="HD1369" s="2"/>
      <c r="HE1369" s="2"/>
      <c r="HF1369" s="2"/>
      <c r="HG1369" s="2"/>
      <c r="HH1369" s="2"/>
      <c r="HI1369" s="2"/>
      <c r="HJ1369" s="2"/>
      <c r="HK1369" s="2"/>
      <c r="HL1369" s="2"/>
      <c r="HM1369" s="2"/>
      <c r="HN1369" s="2"/>
      <c r="HO1369" s="2"/>
      <c r="HP1369" s="2"/>
      <c r="HQ1369" s="2"/>
      <c r="HR1369" s="2"/>
      <c r="HS1369" s="2"/>
      <c r="HT1369" s="2"/>
      <c r="HU1369" s="2"/>
      <c r="HV1369" s="2"/>
      <c r="HW1369" s="2"/>
      <c r="HX1369" s="2"/>
      <c r="HY1369" s="2"/>
      <c r="HZ1369" s="2"/>
      <c r="IA1369" s="2"/>
      <c r="IB1369" s="2"/>
      <c r="IC1369" s="2"/>
      <c r="ID1369" s="2"/>
      <c r="IE1369" s="2"/>
      <c r="IF1369" s="2"/>
      <c r="IG1369" s="2"/>
      <c r="IH1369" s="2"/>
      <c r="II1369" s="2"/>
      <c r="IJ1369" s="2"/>
      <c r="IK1369" s="2"/>
      <c r="IL1369" s="2"/>
      <c r="IM1369" s="2"/>
      <c r="IN1369" s="2"/>
      <c r="IO1369" s="2"/>
      <c r="IP1369" s="2"/>
      <c r="IQ1369" s="2"/>
    </row>
    <row r="1370" spans="1:251" s="16" customFormat="1" ht="18.75" customHeight="1" thickBot="1">
      <c r="A1370" s="17"/>
      <c r="B1370" s="150" t="s">
        <v>11</v>
      </c>
      <c r="C1370" s="151"/>
      <c r="D1370" s="151"/>
      <c r="E1370" s="151"/>
      <c r="F1370" s="151"/>
      <c r="G1370" s="151"/>
      <c r="H1370" s="151"/>
      <c r="I1370" s="151"/>
      <c r="J1370" s="151"/>
      <c r="K1370" s="151"/>
      <c r="L1370" s="151"/>
      <c r="M1370" s="151"/>
      <c r="N1370" s="151"/>
      <c r="O1370" s="151"/>
      <c r="P1370" s="151"/>
      <c r="Q1370" s="151"/>
      <c r="R1370" s="151"/>
      <c r="S1370" s="151"/>
      <c r="T1370" s="151"/>
      <c r="U1370" s="151"/>
      <c r="V1370" s="151"/>
      <c r="W1370" s="151"/>
      <c r="X1370" s="151"/>
      <c r="Y1370" s="151"/>
      <c r="Z1370" s="152"/>
      <c r="AA1370" s="135">
        <f>SUM(AA1366:AI1369)</f>
        <v>9903</v>
      </c>
      <c r="AB1370" s="136"/>
      <c r="AC1370" s="136"/>
      <c r="AD1370" s="136"/>
      <c r="AE1370" s="136"/>
      <c r="AF1370" s="136"/>
      <c r="AG1370" s="136"/>
      <c r="AH1370" s="136"/>
      <c r="AI1370" s="137"/>
      <c r="AJ1370" s="135">
        <f>SUM(AJ1366:AR1369)</f>
        <v>10188</v>
      </c>
      <c r="AK1370" s="136"/>
      <c r="AL1370" s="136"/>
      <c r="AM1370" s="136"/>
      <c r="AN1370" s="136"/>
      <c r="AO1370" s="136"/>
      <c r="AP1370" s="136"/>
      <c r="AQ1370" s="136"/>
      <c r="AR1370" s="137"/>
      <c r="AS1370" s="138"/>
      <c r="AT1370" s="139"/>
      <c r="AU1370" s="139"/>
      <c r="AV1370" s="139"/>
      <c r="AW1370" s="139"/>
      <c r="AX1370" s="140"/>
      <c r="AY1370" s="2"/>
      <c r="AZ1370" s="2"/>
      <c r="BA1370" s="2"/>
      <c r="BB1370" s="2"/>
      <c r="BC1370" s="2"/>
      <c r="BD1370" s="2"/>
      <c r="BE1370" s="2"/>
      <c r="BF1370" s="2"/>
      <c r="BG1370" s="2"/>
      <c r="BH1370" s="2"/>
      <c r="BI1370" s="2"/>
      <c r="BJ1370" s="2"/>
      <c r="BK1370" s="2"/>
      <c r="BL1370" s="2"/>
      <c r="BM1370" s="2"/>
      <c r="BN1370" s="2"/>
      <c r="BO1370" s="2"/>
      <c r="BP1370" s="2"/>
      <c r="BQ1370" s="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c r="GQ1370" s="2"/>
      <c r="GR1370" s="2"/>
      <c r="GS1370" s="2"/>
      <c r="GT1370" s="2"/>
      <c r="GU1370" s="2"/>
      <c r="GV1370" s="2"/>
      <c r="GW1370" s="2"/>
      <c r="GX1370" s="2"/>
      <c r="GY1370" s="2"/>
      <c r="GZ1370" s="2"/>
      <c r="HA1370" s="2"/>
      <c r="HB1370" s="2"/>
      <c r="HC1370" s="2"/>
      <c r="HD1370" s="2"/>
      <c r="HE1370" s="2"/>
      <c r="HF1370" s="2"/>
      <c r="HG1370" s="2"/>
      <c r="HH1370" s="2"/>
      <c r="HI1370" s="2"/>
      <c r="HJ1370" s="2"/>
      <c r="HK1370" s="2"/>
      <c r="HL1370" s="2"/>
      <c r="HM1370" s="2"/>
      <c r="HN1370" s="2"/>
      <c r="HO1370" s="2"/>
      <c r="HP1370" s="2"/>
      <c r="HQ1370" s="2"/>
      <c r="HR1370" s="2"/>
      <c r="HS1370" s="2"/>
      <c r="HT1370" s="2"/>
      <c r="HU1370" s="2"/>
      <c r="HV1370" s="2"/>
      <c r="HW1370" s="2"/>
      <c r="HX1370" s="2"/>
      <c r="HY1370" s="2"/>
      <c r="HZ1370" s="2"/>
      <c r="IA1370" s="2"/>
      <c r="IB1370" s="2"/>
      <c r="IC1370" s="2"/>
      <c r="ID1370" s="2"/>
      <c r="IE1370" s="2"/>
      <c r="IF1370" s="2"/>
      <c r="IG1370" s="2"/>
      <c r="IH1370" s="2"/>
      <c r="II1370" s="2"/>
      <c r="IJ1370" s="2"/>
      <c r="IK1370" s="2"/>
      <c r="IL1370" s="2"/>
      <c r="IM1370" s="2"/>
      <c r="IN1370" s="2"/>
      <c r="IO1370" s="2"/>
      <c r="IP1370" s="2"/>
      <c r="IQ1370" s="2"/>
    </row>
    <row r="1372" spans="1:251" ht="19.2">
      <c r="A1372" s="1" t="s">
        <v>0</v>
      </c>
      <c r="AW1372" s="3"/>
      <c r="AX1372" s="4"/>
      <c r="AY1372" s="3"/>
    </row>
    <row r="1374" spans="1:251" ht="18">
      <c r="B1374" s="166" t="s">
        <v>8</v>
      </c>
      <c r="C1374" s="167"/>
      <c r="D1374" s="167"/>
      <c r="E1374" s="167"/>
      <c r="F1374" s="167"/>
      <c r="G1374" s="167"/>
      <c r="H1374" s="167"/>
      <c r="I1374" s="167"/>
      <c r="J1374" s="167"/>
      <c r="K1374" s="167"/>
      <c r="L1374" s="167"/>
      <c r="M1374" s="167"/>
      <c r="N1374" s="167"/>
      <c r="O1374" s="167"/>
      <c r="P1374" s="167"/>
      <c r="Q1374" s="167"/>
      <c r="R1374" s="167"/>
      <c r="S1374" s="167"/>
      <c r="T1374" s="167"/>
      <c r="U1374" s="167"/>
      <c r="V1374" s="167"/>
      <c r="W1374" s="167"/>
      <c r="X1374" s="167"/>
      <c r="Y1374" s="167"/>
      <c r="Z1374" s="167"/>
      <c r="AA1374" s="167"/>
      <c r="AB1374" s="167"/>
      <c r="AC1374" s="167"/>
      <c r="AD1374" s="167"/>
      <c r="AE1374" s="167"/>
      <c r="AF1374" s="167"/>
      <c r="AG1374" s="167"/>
      <c r="AH1374" s="167"/>
      <c r="AI1374" s="167"/>
      <c r="AJ1374" s="167"/>
      <c r="AK1374" s="167"/>
      <c r="AL1374" s="167"/>
      <c r="AM1374" s="167"/>
      <c r="AN1374" s="167"/>
      <c r="AO1374" s="167"/>
      <c r="AP1374" s="167"/>
      <c r="AQ1374" s="167"/>
      <c r="AR1374" s="167"/>
      <c r="AS1374" s="167"/>
      <c r="AT1374" s="167"/>
      <c r="AU1374" s="167"/>
      <c r="AV1374" s="167"/>
      <c r="AW1374" s="167"/>
      <c r="AX1374" s="167"/>
    </row>
    <row r="1375" spans="1:251">
      <c r="Z1375" s="5"/>
      <c r="AD1375" s="5"/>
      <c r="AE1375" s="5"/>
      <c r="AF1375" s="5"/>
      <c r="AG1375" s="5"/>
      <c r="AH1375" s="5"/>
      <c r="AI1375" s="5"/>
      <c r="AO1375" s="5"/>
    </row>
    <row r="1376" spans="1:251" ht="13.8" thickBot="1">
      <c r="Z1376" s="5"/>
      <c r="AD1376" s="5"/>
      <c r="AE1376" s="5"/>
      <c r="AF1376" s="5"/>
      <c r="AG1376" s="5"/>
      <c r="AH1376" s="5"/>
      <c r="AI1376" s="5"/>
      <c r="AO1376" s="5"/>
      <c r="DI1376" s="6"/>
    </row>
    <row r="1377" spans="1:113" ht="24.75" customHeight="1" thickBot="1">
      <c r="B1377" s="168" t="s">
        <v>1</v>
      </c>
      <c r="C1377" s="169"/>
      <c r="D1377" s="169"/>
      <c r="E1377" s="169"/>
      <c r="F1377" s="169"/>
      <c r="G1377" s="169"/>
      <c r="H1377" s="170" t="s">
        <v>289</v>
      </c>
      <c r="I1377" s="171"/>
      <c r="J1377" s="171"/>
      <c r="K1377" s="171"/>
      <c r="L1377" s="171"/>
      <c r="M1377" s="171"/>
      <c r="N1377" s="171"/>
      <c r="O1377" s="171"/>
      <c r="P1377" s="171"/>
      <c r="Q1377" s="171"/>
      <c r="R1377" s="171"/>
      <c r="S1377" s="171"/>
      <c r="T1377" s="171"/>
      <c r="U1377" s="171"/>
      <c r="V1377" s="171"/>
      <c r="W1377" s="171"/>
      <c r="X1377" s="171"/>
      <c r="Y1377" s="171"/>
      <c r="Z1377" s="171"/>
      <c r="AA1377" s="171"/>
      <c r="AB1377" s="171"/>
      <c r="AC1377" s="171"/>
      <c r="AD1377" s="171"/>
      <c r="AE1377" s="171"/>
      <c r="AF1377" s="171"/>
      <c r="AG1377" s="171"/>
      <c r="AH1377" s="171"/>
      <c r="AI1377" s="171"/>
      <c r="AJ1377" s="171"/>
      <c r="AK1377" s="171"/>
      <c r="AL1377" s="171"/>
      <c r="AM1377" s="171"/>
      <c r="AN1377" s="171"/>
      <c r="AO1377" s="171"/>
      <c r="AP1377" s="171"/>
      <c r="AQ1377" s="171"/>
      <c r="AR1377" s="171"/>
      <c r="AS1377" s="171"/>
      <c r="AT1377" s="171"/>
      <c r="AU1377" s="171"/>
      <c r="AV1377" s="171"/>
      <c r="AW1377" s="171"/>
      <c r="AX1377" s="172"/>
      <c r="DI1377" s="6"/>
    </row>
    <row r="1378" spans="1:113" ht="14.4">
      <c r="B1378" s="7"/>
      <c r="C1378" s="7"/>
      <c r="D1378" s="7"/>
      <c r="E1378" s="7"/>
      <c r="F1378" s="7"/>
      <c r="G1378" s="7"/>
      <c r="H1378" s="8"/>
      <c r="I1378" s="8"/>
      <c r="J1378" s="8"/>
      <c r="K1378" s="8"/>
      <c r="L1378" s="9"/>
      <c r="M1378" s="9"/>
      <c r="N1378" s="9"/>
      <c r="O1378" s="9"/>
      <c r="P1378" s="8"/>
      <c r="Q1378" s="8"/>
      <c r="R1378" s="8"/>
      <c r="S1378" s="8"/>
      <c r="T1378" s="8"/>
      <c r="U1378" s="8"/>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DI1378" s="6"/>
    </row>
    <row r="1379" spans="1:113" ht="15" thickBot="1">
      <c r="A1379" s="11"/>
      <c r="B1379" s="10" t="s">
        <v>2</v>
      </c>
      <c r="C1379" s="8"/>
      <c r="D1379" s="8"/>
      <c r="E1379" s="8"/>
      <c r="F1379" s="8"/>
      <c r="G1379" s="8"/>
      <c r="H1379" s="8"/>
      <c r="I1379" s="8"/>
      <c r="J1379" s="8"/>
      <c r="K1379" s="8"/>
      <c r="L1379" s="9"/>
      <c r="M1379" s="9"/>
      <c r="N1379" s="9"/>
      <c r="O1379" s="9"/>
      <c r="P1379" s="8"/>
      <c r="Q1379" s="8"/>
      <c r="R1379" s="8"/>
      <c r="S1379" s="8"/>
      <c r="T1379" s="8"/>
      <c r="U1379" s="8"/>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DI1379" s="6"/>
    </row>
    <row r="1380" spans="1:113" ht="14.4">
      <c r="A1380" s="8"/>
      <c r="B1380" s="12"/>
      <c r="C1380" s="7"/>
      <c r="D1380" s="7"/>
      <c r="E1380" s="7"/>
      <c r="F1380" s="7"/>
      <c r="G1380" s="7"/>
      <c r="H1380" s="7"/>
      <c r="I1380" s="7"/>
      <c r="J1380" s="7"/>
      <c r="K1380" s="7"/>
      <c r="L1380" s="13"/>
      <c r="M1380" s="13"/>
      <c r="N1380" s="13"/>
      <c r="O1380" s="13"/>
      <c r="P1380" s="7"/>
      <c r="Q1380" s="7"/>
      <c r="R1380" s="7"/>
      <c r="S1380" s="7"/>
      <c r="T1380" s="7"/>
      <c r="U1380" s="7"/>
      <c r="V1380" s="14"/>
      <c r="W1380" s="14"/>
      <c r="X1380" s="14"/>
      <c r="Y1380" s="14"/>
      <c r="Z1380" s="14"/>
      <c r="AA1380" s="14"/>
      <c r="AB1380" s="14"/>
      <c r="AC1380" s="14"/>
      <c r="AD1380" s="14"/>
      <c r="AE1380" s="14"/>
      <c r="AF1380" s="14"/>
      <c r="AG1380" s="14"/>
      <c r="AH1380" s="14"/>
      <c r="AI1380" s="14"/>
      <c r="AJ1380" s="14"/>
      <c r="AK1380" s="14"/>
      <c r="AL1380" s="14"/>
      <c r="AM1380" s="14"/>
      <c r="AN1380" s="14"/>
      <c r="AO1380" s="14"/>
      <c r="AP1380" s="14"/>
      <c r="AQ1380" s="14"/>
      <c r="AR1380" s="14"/>
      <c r="AS1380" s="14"/>
      <c r="AT1380" s="14"/>
      <c r="AU1380" s="14"/>
      <c r="AV1380" s="14"/>
      <c r="AW1380" s="14"/>
      <c r="AX1380" s="15"/>
    </row>
    <row r="1381" spans="1:113" ht="12" customHeight="1">
      <c r="A1381" s="8"/>
      <c r="B1381" s="161" t="s">
        <v>290</v>
      </c>
      <c r="C1381" s="162"/>
      <c r="D1381" s="162"/>
      <c r="E1381" s="162"/>
      <c r="F1381" s="162"/>
      <c r="G1381" s="162"/>
      <c r="H1381" s="162"/>
      <c r="I1381" s="162"/>
      <c r="J1381" s="162"/>
      <c r="K1381" s="162"/>
      <c r="L1381" s="162"/>
      <c r="M1381" s="162"/>
      <c r="N1381" s="162"/>
      <c r="O1381" s="162"/>
      <c r="P1381" s="162"/>
      <c r="Q1381" s="162"/>
      <c r="R1381" s="162"/>
      <c r="S1381" s="162"/>
      <c r="T1381" s="162"/>
      <c r="U1381" s="162"/>
      <c r="V1381" s="162"/>
      <c r="W1381" s="162"/>
      <c r="X1381" s="162"/>
      <c r="Y1381" s="162"/>
      <c r="Z1381" s="162"/>
      <c r="AA1381" s="162"/>
      <c r="AB1381" s="162"/>
      <c r="AC1381" s="162"/>
      <c r="AD1381" s="162"/>
      <c r="AE1381" s="162"/>
      <c r="AF1381" s="162"/>
      <c r="AG1381" s="162"/>
      <c r="AH1381" s="162"/>
      <c r="AI1381" s="162"/>
      <c r="AJ1381" s="162"/>
      <c r="AK1381" s="162"/>
      <c r="AL1381" s="162"/>
      <c r="AM1381" s="162"/>
      <c r="AN1381" s="162"/>
      <c r="AO1381" s="162"/>
      <c r="AP1381" s="162"/>
      <c r="AQ1381" s="162"/>
      <c r="AR1381" s="162"/>
      <c r="AS1381" s="162"/>
      <c r="AT1381" s="162"/>
      <c r="AU1381" s="162"/>
      <c r="AV1381" s="162"/>
      <c r="AW1381" s="162"/>
      <c r="AX1381" s="163"/>
    </row>
    <row r="1382" spans="1:113" ht="12" customHeight="1">
      <c r="A1382" s="8"/>
      <c r="B1382" s="161"/>
      <c r="C1382" s="162"/>
      <c r="D1382" s="162"/>
      <c r="E1382" s="162"/>
      <c r="F1382" s="162"/>
      <c r="G1382" s="162"/>
      <c r="H1382" s="162"/>
      <c r="I1382" s="162"/>
      <c r="J1382" s="162"/>
      <c r="K1382" s="162"/>
      <c r="L1382" s="162"/>
      <c r="M1382" s="162"/>
      <c r="N1382" s="162"/>
      <c r="O1382" s="162"/>
      <c r="P1382" s="162"/>
      <c r="Q1382" s="162"/>
      <c r="R1382" s="162"/>
      <c r="S1382" s="162"/>
      <c r="T1382" s="162"/>
      <c r="U1382" s="162"/>
      <c r="V1382" s="162"/>
      <c r="W1382" s="162"/>
      <c r="X1382" s="162"/>
      <c r="Y1382" s="162"/>
      <c r="Z1382" s="162"/>
      <c r="AA1382" s="162"/>
      <c r="AB1382" s="162"/>
      <c r="AC1382" s="162"/>
      <c r="AD1382" s="162"/>
      <c r="AE1382" s="162"/>
      <c r="AF1382" s="162"/>
      <c r="AG1382" s="162"/>
      <c r="AH1382" s="162"/>
      <c r="AI1382" s="162"/>
      <c r="AJ1382" s="162"/>
      <c r="AK1382" s="162"/>
      <c r="AL1382" s="162"/>
      <c r="AM1382" s="162"/>
      <c r="AN1382" s="162"/>
      <c r="AO1382" s="162"/>
      <c r="AP1382" s="162"/>
      <c r="AQ1382" s="162"/>
      <c r="AR1382" s="162"/>
      <c r="AS1382" s="162"/>
      <c r="AT1382" s="162"/>
      <c r="AU1382" s="162"/>
      <c r="AV1382" s="162"/>
      <c r="AW1382" s="162"/>
      <c r="AX1382" s="163"/>
      <c r="BC1382" s="16"/>
    </row>
    <row r="1383" spans="1:113" ht="12" customHeight="1">
      <c r="A1383" s="8"/>
      <c r="B1383" s="161"/>
      <c r="C1383" s="162"/>
      <c r="D1383" s="162"/>
      <c r="E1383" s="162"/>
      <c r="F1383" s="162"/>
      <c r="G1383" s="162"/>
      <c r="H1383" s="162"/>
      <c r="I1383" s="162"/>
      <c r="J1383" s="162"/>
      <c r="K1383" s="162"/>
      <c r="L1383" s="162"/>
      <c r="M1383" s="162"/>
      <c r="N1383" s="162"/>
      <c r="O1383" s="162"/>
      <c r="P1383" s="162"/>
      <c r="Q1383" s="162"/>
      <c r="R1383" s="162"/>
      <c r="S1383" s="162"/>
      <c r="T1383" s="162"/>
      <c r="U1383" s="162"/>
      <c r="V1383" s="162"/>
      <c r="W1383" s="162"/>
      <c r="X1383" s="162"/>
      <c r="Y1383" s="162"/>
      <c r="Z1383" s="162"/>
      <c r="AA1383" s="162"/>
      <c r="AB1383" s="162"/>
      <c r="AC1383" s="162"/>
      <c r="AD1383" s="162"/>
      <c r="AE1383" s="162"/>
      <c r="AF1383" s="162"/>
      <c r="AG1383" s="162"/>
      <c r="AH1383" s="162"/>
      <c r="AI1383" s="162"/>
      <c r="AJ1383" s="162"/>
      <c r="AK1383" s="162"/>
      <c r="AL1383" s="162"/>
      <c r="AM1383" s="162"/>
      <c r="AN1383" s="162"/>
      <c r="AO1383" s="162"/>
      <c r="AP1383" s="162"/>
      <c r="AQ1383" s="162"/>
      <c r="AR1383" s="162"/>
      <c r="AS1383" s="162"/>
      <c r="AT1383" s="162"/>
      <c r="AU1383" s="162"/>
      <c r="AV1383" s="162"/>
      <c r="AW1383" s="162"/>
      <c r="AX1383" s="163"/>
    </row>
    <row r="1384" spans="1:113" ht="12" customHeight="1">
      <c r="A1384" s="8"/>
      <c r="B1384" s="161"/>
      <c r="C1384" s="162"/>
      <c r="D1384" s="162"/>
      <c r="E1384" s="162"/>
      <c r="F1384" s="162"/>
      <c r="G1384" s="162"/>
      <c r="H1384" s="162"/>
      <c r="I1384" s="162"/>
      <c r="J1384" s="162"/>
      <c r="K1384" s="162"/>
      <c r="L1384" s="162"/>
      <c r="M1384" s="162"/>
      <c r="N1384" s="162"/>
      <c r="O1384" s="162"/>
      <c r="P1384" s="162"/>
      <c r="Q1384" s="162"/>
      <c r="R1384" s="162"/>
      <c r="S1384" s="162"/>
      <c r="T1384" s="162"/>
      <c r="U1384" s="162"/>
      <c r="V1384" s="162"/>
      <c r="W1384" s="162"/>
      <c r="X1384" s="162"/>
      <c r="Y1384" s="162"/>
      <c r="Z1384" s="162"/>
      <c r="AA1384" s="162"/>
      <c r="AB1384" s="162"/>
      <c r="AC1384" s="162"/>
      <c r="AD1384" s="162"/>
      <c r="AE1384" s="162"/>
      <c r="AF1384" s="162"/>
      <c r="AG1384" s="162"/>
      <c r="AH1384" s="162"/>
      <c r="AI1384" s="162"/>
      <c r="AJ1384" s="162"/>
      <c r="AK1384" s="162"/>
      <c r="AL1384" s="162"/>
      <c r="AM1384" s="162"/>
      <c r="AN1384" s="162"/>
      <c r="AO1384" s="162"/>
      <c r="AP1384" s="162"/>
      <c r="AQ1384" s="162"/>
      <c r="AR1384" s="162"/>
      <c r="AS1384" s="162"/>
      <c r="AT1384" s="162"/>
      <c r="AU1384" s="162"/>
      <c r="AV1384" s="162"/>
      <c r="AW1384" s="162"/>
      <c r="AX1384" s="163"/>
    </row>
    <row r="1385" spans="1:113" ht="12" customHeight="1">
      <c r="A1385" s="8"/>
      <c r="B1385" s="161"/>
      <c r="C1385" s="162"/>
      <c r="D1385" s="162"/>
      <c r="E1385" s="162"/>
      <c r="F1385" s="162"/>
      <c r="G1385" s="162"/>
      <c r="H1385" s="162"/>
      <c r="I1385" s="162"/>
      <c r="J1385" s="162"/>
      <c r="K1385" s="162"/>
      <c r="L1385" s="162"/>
      <c r="M1385" s="162"/>
      <c r="N1385" s="162"/>
      <c r="O1385" s="162"/>
      <c r="P1385" s="162"/>
      <c r="Q1385" s="162"/>
      <c r="R1385" s="162"/>
      <c r="S1385" s="162"/>
      <c r="T1385" s="162"/>
      <c r="U1385" s="162"/>
      <c r="V1385" s="162"/>
      <c r="W1385" s="162"/>
      <c r="X1385" s="162"/>
      <c r="Y1385" s="162"/>
      <c r="Z1385" s="162"/>
      <c r="AA1385" s="162"/>
      <c r="AB1385" s="162"/>
      <c r="AC1385" s="162"/>
      <c r="AD1385" s="162"/>
      <c r="AE1385" s="162"/>
      <c r="AF1385" s="162"/>
      <c r="AG1385" s="162"/>
      <c r="AH1385" s="162"/>
      <c r="AI1385" s="162"/>
      <c r="AJ1385" s="162"/>
      <c r="AK1385" s="162"/>
      <c r="AL1385" s="162"/>
      <c r="AM1385" s="162"/>
      <c r="AN1385" s="162"/>
      <c r="AO1385" s="162"/>
      <c r="AP1385" s="162"/>
      <c r="AQ1385" s="162"/>
      <c r="AR1385" s="162"/>
      <c r="AS1385" s="162"/>
      <c r="AT1385" s="162"/>
      <c r="AU1385" s="162"/>
      <c r="AV1385" s="162"/>
      <c r="AW1385" s="162"/>
      <c r="AX1385" s="163"/>
    </row>
    <row r="1386" spans="1:113" ht="15" thickBot="1">
      <c r="A1386" s="17"/>
      <c r="B1386" s="18"/>
      <c r="C1386" s="19"/>
      <c r="D1386" s="19"/>
      <c r="E1386" s="19"/>
      <c r="F1386" s="19"/>
      <c r="G1386" s="19"/>
      <c r="H1386" s="19"/>
      <c r="I1386" s="19"/>
      <c r="J1386" s="19"/>
      <c r="K1386" s="19"/>
      <c r="L1386" s="19"/>
      <c r="M1386" s="19"/>
      <c r="N1386" s="19"/>
      <c r="O1386" s="19"/>
      <c r="P1386" s="19"/>
      <c r="Q1386" s="19"/>
      <c r="R1386" s="19"/>
      <c r="S1386" s="19"/>
      <c r="T1386" s="19"/>
      <c r="U1386" s="19"/>
      <c r="V1386" s="19"/>
      <c r="W1386" s="19"/>
      <c r="X1386" s="19"/>
      <c r="Y1386" s="19"/>
      <c r="Z1386" s="19"/>
      <c r="AA1386" s="19"/>
      <c r="AB1386" s="19"/>
      <c r="AC1386" s="19"/>
      <c r="AD1386" s="19"/>
      <c r="AE1386" s="19"/>
      <c r="AF1386" s="19"/>
      <c r="AG1386" s="19"/>
      <c r="AH1386" s="19"/>
      <c r="AI1386" s="19"/>
      <c r="AJ1386" s="19"/>
      <c r="AK1386" s="19"/>
      <c r="AL1386" s="19"/>
      <c r="AM1386" s="19"/>
      <c r="AN1386" s="19"/>
      <c r="AO1386" s="19"/>
      <c r="AP1386" s="19"/>
      <c r="AQ1386" s="19"/>
      <c r="AR1386" s="19"/>
      <c r="AS1386" s="19"/>
      <c r="AT1386" s="19"/>
      <c r="AU1386" s="19"/>
      <c r="AV1386" s="19"/>
      <c r="AW1386" s="19"/>
      <c r="AX1386" s="20"/>
    </row>
    <row r="1387" spans="1:113">
      <c r="B1387" s="21"/>
    </row>
    <row r="1388" spans="1:113" ht="15" thickBot="1">
      <c r="A1388" s="11"/>
      <c r="B1388" s="10" t="s">
        <v>3</v>
      </c>
      <c r="C1388" s="8"/>
      <c r="D1388" s="8"/>
      <c r="E1388" s="8"/>
      <c r="F1388" s="8"/>
      <c r="G1388" s="8"/>
      <c r="H1388" s="8"/>
      <c r="I1388" s="8"/>
      <c r="J1388" s="8"/>
      <c r="K1388" s="8"/>
      <c r="L1388" s="9"/>
      <c r="M1388" s="9"/>
      <c r="N1388" s="9"/>
      <c r="O1388" s="9"/>
      <c r="P1388" s="8"/>
      <c r="Q1388" s="8"/>
      <c r="R1388" s="8"/>
      <c r="S1388" s="8"/>
      <c r="T1388" s="8"/>
      <c r="U1388" s="8"/>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DI1388" s="6"/>
    </row>
    <row r="1389" spans="1:113" ht="14.4">
      <c r="A1389" s="8"/>
      <c r="B1389" s="12"/>
      <c r="C1389" s="7"/>
      <c r="D1389" s="7"/>
      <c r="E1389" s="7"/>
      <c r="F1389" s="7"/>
      <c r="G1389" s="7"/>
      <c r="H1389" s="7"/>
      <c r="I1389" s="7"/>
      <c r="J1389" s="7"/>
      <c r="K1389" s="7"/>
      <c r="L1389" s="13"/>
      <c r="M1389" s="13"/>
      <c r="N1389" s="13"/>
      <c r="O1389" s="13"/>
      <c r="P1389" s="7"/>
      <c r="Q1389" s="7"/>
      <c r="R1389" s="7"/>
      <c r="S1389" s="7"/>
      <c r="T1389" s="7"/>
      <c r="U1389" s="7"/>
      <c r="V1389" s="14"/>
      <c r="W1389" s="14"/>
      <c r="X1389" s="14"/>
      <c r="Y1389" s="14"/>
      <c r="Z1389" s="14"/>
      <c r="AA1389" s="14"/>
      <c r="AB1389" s="14"/>
      <c r="AC1389" s="14"/>
      <c r="AD1389" s="14"/>
      <c r="AE1389" s="14"/>
      <c r="AF1389" s="14"/>
      <c r="AG1389" s="14"/>
      <c r="AH1389" s="14"/>
      <c r="AI1389" s="14"/>
      <c r="AJ1389" s="14"/>
      <c r="AK1389" s="14"/>
      <c r="AL1389" s="14"/>
      <c r="AM1389" s="14"/>
      <c r="AN1389" s="14"/>
      <c r="AO1389" s="14"/>
      <c r="AP1389" s="14"/>
      <c r="AQ1389" s="14"/>
      <c r="AR1389" s="14"/>
      <c r="AS1389" s="14"/>
      <c r="AT1389" s="14"/>
      <c r="AU1389" s="14"/>
      <c r="AV1389" s="14"/>
      <c r="AW1389" s="14"/>
      <c r="AX1389" s="15"/>
    </row>
    <row r="1390" spans="1:113" ht="12" customHeight="1">
      <c r="A1390" s="8"/>
      <c r="B1390" s="161" t="s">
        <v>291</v>
      </c>
      <c r="C1390" s="162"/>
      <c r="D1390" s="162"/>
      <c r="E1390" s="162"/>
      <c r="F1390" s="162"/>
      <c r="G1390" s="162"/>
      <c r="H1390" s="162"/>
      <c r="I1390" s="162"/>
      <c r="J1390" s="162"/>
      <c r="K1390" s="162"/>
      <c r="L1390" s="162"/>
      <c r="M1390" s="162"/>
      <c r="N1390" s="162"/>
      <c r="O1390" s="162"/>
      <c r="P1390" s="162"/>
      <c r="Q1390" s="162"/>
      <c r="R1390" s="162"/>
      <c r="S1390" s="162"/>
      <c r="T1390" s="162"/>
      <c r="U1390" s="162"/>
      <c r="V1390" s="162"/>
      <c r="W1390" s="162"/>
      <c r="X1390" s="162"/>
      <c r="Y1390" s="162"/>
      <c r="Z1390" s="162"/>
      <c r="AA1390" s="162"/>
      <c r="AB1390" s="162"/>
      <c r="AC1390" s="162"/>
      <c r="AD1390" s="162"/>
      <c r="AE1390" s="162"/>
      <c r="AF1390" s="162"/>
      <c r="AG1390" s="162"/>
      <c r="AH1390" s="162"/>
      <c r="AI1390" s="162"/>
      <c r="AJ1390" s="162"/>
      <c r="AK1390" s="162"/>
      <c r="AL1390" s="162"/>
      <c r="AM1390" s="162"/>
      <c r="AN1390" s="162"/>
      <c r="AO1390" s="162"/>
      <c r="AP1390" s="162"/>
      <c r="AQ1390" s="162"/>
      <c r="AR1390" s="162"/>
      <c r="AS1390" s="162"/>
      <c r="AT1390" s="162"/>
      <c r="AU1390" s="162"/>
      <c r="AV1390" s="162"/>
      <c r="AW1390" s="162"/>
      <c r="AX1390" s="163"/>
    </row>
    <row r="1391" spans="1:113" ht="12" customHeight="1">
      <c r="A1391" s="8"/>
      <c r="B1391" s="161"/>
      <c r="C1391" s="162"/>
      <c r="D1391" s="162"/>
      <c r="E1391" s="162"/>
      <c r="F1391" s="162"/>
      <c r="G1391" s="162"/>
      <c r="H1391" s="162"/>
      <c r="I1391" s="162"/>
      <c r="J1391" s="162"/>
      <c r="K1391" s="162"/>
      <c r="L1391" s="162"/>
      <c r="M1391" s="162"/>
      <c r="N1391" s="162"/>
      <c r="O1391" s="162"/>
      <c r="P1391" s="162"/>
      <c r="Q1391" s="162"/>
      <c r="R1391" s="162"/>
      <c r="S1391" s="162"/>
      <c r="T1391" s="162"/>
      <c r="U1391" s="162"/>
      <c r="V1391" s="162"/>
      <c r="W1391" s="162"/>
      <c r="X1391" s="162"/>
      <c r="Y1391" s="162"/>
      <c r="Z1391" s="162"/>
      <c r="AA1391" s="162"/>
      <c r="AB1391" s="162"/>
      <c r="AC1391" s="162"/>
      <c r="AD1391" s="162"/>
      <c r="AE1391" s="162"/>
      <c r="AF1391" s="162"/>
      <c r="AG1391" s="162"/>
      <c r="AH1391" s="162"/>
      <c r="AI1391" s="162"/>
      <c r="AJ1391" s="162"/>
      <c r="AK1391" s="162"/>
      <c r="AL1391" s="162"/>
      <c r="AM1391" s="162"/>
      <c r="AN1391" s="162"/>
      <c r="AO1391" s="162"/>
      <c r="AP1391" s="162"/>
      <c r="AQ1391" s="162"/>
      <c r="AR1391" s="162"/>
      <c r="AS1391" s="162"/>
      <c r="AT1391" s="162"/>
      <c r="AU1391" s="162"/>
      <c r="AV1391" s="162"/>
      <c r="AW1391" s="162"/>
      <c r="AX1391" s="163"/>
    </row>
    <row r="1392" spans="1:113" ht="12" customHeight="1">
      <c r="A1392" s="8"/>
      <c r="B1392" s="161"/>
      <c r="C1392" s="162"/>
      <c r="D1392" s="162"/>
      <c r="E1392" s="162"/>
      <c r="F1392" s="162"/>
      <c r="G1392" s="162"/>
      <c r="H1392" s="162"/>
      <c r="I1392" s="162"/>
      <c r="J1392" s="162"/>
      <c r="K1392" s="162"/>
      <c r="L1392" s="162"/>
      <c r="M1392" s="162"/>
      <c r="N1392" s="162"/>
      <c r="O1392" s="162"/>
      <c r="P1392" s="162"/>
      <c r="Q1392" s="162"/>
      <c r="R1392" s="162"/>
      <c r="S1392" s="162"/>
      <c r="T1392" s="162"/>
      <c r="U1392" s="162"/>
      <c r="V1392" s="162"/>
      <c r="W1392" s="162"/>
      <c r="X1392" s="162"/>
      <c r="Y1392" s="162"/>
      <c r="Z1392" s="162"/>
      <c r="AA1392" s="162"/>
      <c r="AB1392" s="162"/>
      <c r="AC1392" s="162"/>
      <c r="AD1392" s="162"/>
      <c r="AE1392" s="162"/>
      <c r="AF1392" s="162"/>
      <c r="AG1392" s="162"/>
      <c r="AH1392" s="162"/>
      <c r="AI1392" s="162"/>
      <c r="AJ1392" s="162"/>
      <c r="AK1392" s="162"/>
      <c r="AL1392" s="162"/>
      <c r="AM1392" s="162"/>
      <c r="AN1392" s="162"/>
      <c r="AO1392" s="162"/>
      <c r="AP1392" s="162"/>
      <c r="AQ1392" s="162"/>
      <c r="AR1392" s="162"/>
      <c r="AS1392" s="162"/>
      <c r="AT1392" s="162"/>
      <c r="AU1392" s="162"/>
      <c r="AV1392" s="162"/>
      <c r="AW1392" s="162"/>
      <c r="AX1392" s="163"/>
    </row>
    <row r="1393" spans="1:251" ht="12" customHeight="1">
      <c r="A1393" s="8"/>
      <c r="B1393" s="161"/>
      <c r="C1393" s="162"/>
      <c r="D1393" s="162"/>
      <c r="E1393" s="162"/>
      <c r="F1393" s="162"/>
      <c r="G1393" s="162"/>
      <c r="H1393" s="162"/>
      <c r="I1393" s="162"/>
      <c r="J1393" s="162"/>
      <c r="K1393" s="162"/>
      <c r="L1393" s="162"/>
      <c r="M1393" s="162"/>
      <c r="N1393" s="162"/>
      <c r="O1393" s="162"/>
      <c r="P1393" s="162"/>
      <c r="Q1393" s="162"/>
      <c r="R1393" s="162"/>
      <c r="S1393" s="162"/>
      <c r="T1393" s="162"/>
      <c r="U1393" s="162"/>
      <c r="V1393" s="162"/>
      <c r="W1393" s="162"/>
      <c r="X1393" s="162"/>
      <c r="Y1393" s="162"/>
      <c r="Z1393" s="162"/>
      <c r="AA1393" s="162"/>
      <c r="AB1393" s="162"/>
      <c r="AC1393" s="162"/>
      <c r="AD1393" s="162"/>
      <c r="AE1393" s="162"/>
      <c r="AF1393" s="162"/>
      <c r="AG1393" s="162"/>
      <c r="AH1393" s="162"/>
      <c r="AI1393" s="162"/>
      <c r="AJ1393" s="162"/>
      <c r="AK1393" s="162"/>
      <c r="AL1393" s="162"/>
      <c r="AM1393" s="162"/>
      <c r="AN1393" s="162"/>
      <c r="AO1393" s="162"/>
      <c r="AP1393" s="162"/>
      <c r="AQ1393" s="162"/>
      <c r="AR1393" s="162"/>
      <c r="AS1393" s="162"/>
      <c r="AT1393" s="162"/>
      <c r="AU1393" s="162"/>
      <c r="AV1393" s="162"/>
      <c r="AW1393" s="162"/>
      <c r="AX1393" s="163"/>
    </row>
    <row r="1394" spans="1:251" ht="12" customHeight="1">
      <c r="A1394" s="8"/>
      <c r="B1394" s="161"/>
      <c r="C1394" s="162"/>
      <c r="D1394" s="162"/>
      <c r="E1394" s="162"/>
      <c r="F1394" s="162"/>
      <c r="G1394" s="162"/>
      <c r="H1394" s="162"/>
      <c r="I1394" s="162"/>
      <c r="J1394" s="162"/>
      <c r="K1394" s="162"/>
      <c r="L1394" s="162"/>
      <c r="M1394" s="162"/>
      <c r="N1394" s="162"/>
      <c r="O1394" s="162"/>
      <c r="P1394" s="162"/>
      <c r="Q1394" s="162"/>
      <c r="R1394" s="162"/>
      <c r="S1394" s="162"/>
      <c r="T1394" s="162"/>
      <c r="U1394" s="162"/>
      <c r="V1394" s="162"/>
      <c r="W1394" s="162"/>
      <c r="X1394" s="162"/>
      <c r="Y1394" s="162"/>
      <c r="Z1394" s="162"/>
      <c r="AA1394" s="162"/>
      <c r="AB1394" s="162"/>
      <c r="AC1394" s="162"/>
      <c r="AD1394" s="162"/>
      <c r="AE1394" s="162"/>
      <c r="AF1394" s="162"/>
      <c r="AG1394" s="162"/>
      <c r="AH1394" s="162"/>
      <c r="AI1394" s="162"/>
      <c r="AJ1394" s="162"/>
      <c r="AK1394" s="162"/>
      <c r="AL1394" s="162"/>
      <c r="AM1394" s="162"/>
      <c r="AN1394" s="162"/>
      <c r="AO1394" s="162"/>
      <c r="AP1394" s="162"/>
      <c r="AQ1394" s="162"/>
      <c r="AR1394" s="162"/>
      <c r="AS1394" s="162"/>
      <c r="AT1394" s="162"/>
      <c r="AU1394" s="162"/>
      <c r="AV1394" s="162"/>
      <c r="AW1394" s="162"/>
      <c r="AX1394" s="163"/>
      <c r="BC1394" s="16"/>
    </row>
    <row r="1395" spans="1:251" ht="12" customHeight="1">
      <c r="A1395" s="8"/>
      <c r="B1395" s="161"/>
      <c r="C1395" s="162"/>
      <c r="D1395" s="162"/>
      <c r="E1395" s="162"/>
      <c r="F1395" s="162"/>
      <c r="G1395" s="162"/>
      <c r="H1395" s="162"/>
      <c r="I1395" s="162"/>
      <c r="J1395" s="162"/>
      <c r="K1395" s="162"/>
      <c r="L1395" s="162"/>
      <c r="M1395" s="162"/>
      <c r="N1395" s="162"/>
      <c r="O1395" s="162"/>
      <c r="P1395" s="162"/>
      <c r="Q1395" s="162"/>
      <c r="R1395" s="162"/>
      <c r="S1395" s="162"/>
      <c r="T1395" s="162"/>
      <c r="U1395" s="162"/>
      <c r="V1395" s="162"/>
      <c r="W1395" s="162"/>
      <c r="X1395" s="162"/>
      <c r="Y1395" s="162"/>
      <c r="Z1395" s="162"/>
      <c r="AA1395" s="162"/>
      <c r="AB1395" s="162"/>
      <c r="AC1395" s="162"/>
      <c r="AD1395" s="162"/>
      <c r="AE1395" s="162"/>
      <c r="AF1395" s="162"/>
      <c r="AG1395" s="162"/>
      <c r="AH1395" s="162"/>
      <c r="AI1395" s="162"/>
      <c r="AJ1395" s="162"/>
      <c r="AK1395" s="162"/>
      <c r="AL1395" s="162"/>
      <c r="AM1395" s="162"/>
      <c r="AN1395" s="162"/>
      <c r="AO1395" s="162"/>
      <c r="AP1395" s="162"/>
      <c r="AQ1395" s="162"/>
      <c r="AR1395" s="162"/>
      <c r="AS1395" s="162"/>
      <c r="AT1395" s="162"/>
      <c r="AU1395" s="162"/>
      <c r="AV1395" s="162"/>
      <c r="AW1395" s="162"/>
      <c r="AX1395" s="163"/>
    </row>
    <row r="1396" spans="1:251" ht="12" customHeight="1">
      <c r="A1396" s="8"/>
      <c r="B1396" s="161"/>
      <c r="C1396" s="162"/>
      <c r="D1396" s="162"/>
      <c r="E1396" s="162"/>
      <c r="F1396" s="162"/>
      <c r="G1396" s="162"/>
      <c r="H1396" s="162"/>
      <c r="I1396" s="162"/>
      <c r="J1396" s="162"/>
      <c r="K1396" s="162"/>
      <c r="L1396" s="162"/>
      <c r="M1396" s="162"/>
      <c r="N1396" s="162"/>
      <c r="O1396" s="162"/>
      <c r="P1396" s="162"/>
      <c r="Q1396" s="162"/>
      <c r="R1396" s="162"/>
      <c r="S1396" s="162"/>
      <c r="T1396" s="162"/>
      <c r="U1396" s="162"/>
      <c r="V1396" s="162"/>
      <c r="W1396" s="162"/>
      <c r="X1396" s="162"/>
      <c r="Y1396" s="162"/>
      <c r="Z1396" s="162"/>
      <c r="AA1396" s="162"/>
      <c r="AB1396" s="162"/>
      <c r="AC1396" s="162"/>
      <c r="AD1396" s="162"/>
      <c r="AE1396" s="162"/>
      <c r="AF1396" s="162"/>
      <c r="AG1396" s="162"/>
      <c r="AH1396" s="162"/>
      <c r="AI1396" s="162"/>
      <c r="AJ1396" s="162"/>
      <c r="AK1396" s="162"/>
      <c r="AL1396" s="162"/>
      <c r="AM1396" s="162"/>
      <c r="AN1396" s="162"/>
      <c r="AO1396" s="162"/>
      <c r="AP1396" s="162"/>
      <c r="AQ1396" s="162"/>
      <c r="AR1396" s="162"/>
      <c r="AS1396" s="162"/>
      <c r="AT1396" s="162"/>
      <c r="AU1396" s="162"/>
      <c r="AV1396" s="162"/>
      <c r="AW1396" s="162"/>
      <c r="AX1396" s="163"/>
    </row>
    <row r="1397" spans="1:251" ht="12" customHeight="1">
      <c r="A1397" s="8"/>
      <c r="B1397" s="161"/>
      <c r="C1397" s="162"/>
      <c r="D1397" s="162"/>
      <c r="E1397" s="162"/>
      <c r="F1397" s="162"/>
      <c r="G1397" s="162"/>
      <c r="H1397" s="162"/>
      <c r="I1397" s="162"/>
      <c r="J1397" s="162"/>
      <c r="K1397" s="162"/>
      <c r="L1397" s="162"/>
      <c r="M1397" s="162"/>
      <c r="N1397" s="162"/>
      <c r="O1397" s="162"/>
      <c r="P1397" s="162"/>
      <c r="Q1397" s="162"/>
      <c r="R1397" s="162"/>
      <c r="S1397" s="162"/>
      <c r="T1397" s="162"/>
      <c r="U1397" s="162"/>
      <c r="V1397" s="162"/>
      <c r="W1397" s="162"/>
      <c r="X1397" s="162"/>
      <c r="Y1397" s="162"/>
      <c r="Z1397" s="162"/>
      <c r="AA1397" s="162"/>
      <c r="AB1397" s="162"/>
      <c r="AC1397" s="162"/>
      <c r="AD1397" s="162"/>
      <c r="AE1397" s="162"/>
      <c r="AF1397" s="162"/>
      <c r="AG1397" s="162"/>
      <c r="AH1397" s="162"/>
      <c r="AI1397" s="162"/>
      <c r="AJ1397" s="162"/>
      <c r="AK1397" s="162"/>
      <c r="AL1397" s="162"/>
      <c r="AM1397" s="162"/>
      <c r="AN1397" s="162"/>
      <c r="AO1397" s="162"/>
      <c r="AP1397" s="162"/>
      <c r="AQ1397" s="162"/>
      <c r="AR1397" s="162"/>
      <c r="AS1397" s="162"/>
      <c r="AT1397" s="162"/>
      <c r="AU1397" s="162"/>
      <c r="AV1397" s="162"/>
      <c r="AW1397" s="162"/>
      <c r="AX1397" s="163"/>
    </row>
    <row r="1398" spans="1:251" ht="15" thickBot="1">
      <c r="A1398" s="17"/>
      <c r="B1398" s="18"/>
      <c r="C1398" s="19"/>
      <c r="D1398" s="19"/>
      <c r="E1398" s="19"/>
      <c r="F1398" s="19"/>
      <c r="G1398" s="19"/>
      <c r="H1398" s="19"/>
      <c r="I1398" s="19"/>
      <c r="J1398" s="19"/>
      <c r="K1398" s="19"/>
      <c r="L1398" s="19"/>
      <c r="M1398" s="19"/>
      <c r="N1398" s="19"/>
      <c r="O1398" s="19"/>
      <c r="P1398" s="19"/>
      <c r="Q1398" s="19"/>
      <c r="R1398" s="19"/>
      <c r="S1398" s="19"/>
      <c r="T1398" s="19"/>
      <c r="U1398" s="19"/>
      <c r="V1398" s="19"/>
      <c r="W1398" s="19"/>
      <c r="X1398" s="19"/>
      <c r="Y1398" s="19"/>
      <c r="Z1398" s="19"/>
      <c r="AA1398" s="19"/>
      <c r="AB1398" s="19"/>
      <c r="AC1398" s="19"/>
      <c r="AD1398" s="19"/>
      <c r="AE1398" s="19"/>
      <c r="AF1398" s="19"/>
      <c r="AG1398" s="19"/>
      <c r="AH1398" s="19"/>
      <c r="AI1398" s="19"/>
      <c r="AJ1398" s="19"/>
      <c r="AK1398" s="19"/>
      <c r="AL1398" s="19"/>
      <c r="AM1398" s="19"/>
      <c r="AN1398" s="19"/>
      <c r="AO1398" s="19"/>
      <c r="AP1398" s="19"/>
      <c r="AQ1398" s="19"/>
      <c r="AR1398" s="19"/>
      <c r="AS1398" s="19"/>
      <c r="AT1398" s="19"/>
      <c r="AU1398" s="19"/>
      <c r="AV1398" s="19"/>
      <c r="AW1398" s="19"/>
      <c r="AX1398" s="20"/>
    </row>
    <row r="1399" spans="1:251">
      <c r="B1399" s="21"/>
    </row>
    <row r="1400" spans="1:251" ht="14.4">
      <c r="B1400" s="10" t="s">
        <v>4</v>
      </c>
      <c r="C1400" s="8"/>
      <c r="D1400" s="8"/>
      <c r="E1400" s="8"/>
      <c r="F1400" s="8"/>
      <c r="G1400" s="8"/>
      <c r="H1400" s="8"/>
      <c r="I1400" s="8"/>
      <c r="J1400" s="8"/>
      <c r="K1400" s="8"/>
      <c r="L1400" s="9"/>
      <c r="M1400" s="9"/>
      <c r="N1400" s="9"/>
      <c r="O1400" s="9"/>
      <c r="P1400" s="8"/>
      <c r="Q1400" s="8"/>
      <c r="R1400" s="8"/>
      <c r="S1400" s="8"/>
      <c r="T1400" s="8"/>
      <c r="U1400" s="8"/>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row>
    <row r="1401" spans="1:251" ht="15" thickBot="1">
      <c r="B1401" s="8"/>
      <c r="C1401" s="8"/>
      <c r="D1401" s="8"/>
      <c r="E1401" s="8"/>
      <c r="F1401" s="8"/>
      <c r="G1401" s="8"/>
      <c r="H1401" s="8"/>
      <c r="I1401" s="8"/>
      <c r="J1401" s="8"/>
      <c r="K1401" s="8"/>
      <c r="L1401" s="9"/>
      <c r="M1401" s="9"/>
      <c r="N1401" s="9"/>
      <c r="O1401" s="9"/>
      <c r="P1401" s="8"/>
      <c r="Q1401" s="8"/>
      <c r="R1401" s="8"/>
      <c r="S1401" s="8"/>
      <c r="T1401" s="8"/>
      <c r="U1401" s="8"/>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c r="AW1401" s="10"/>
      <c r="AX1401" s="22" t="s">
        <v>5</v>
      </c>
    </row>
    <row r="1402" spans="1:251" s="16" customFormat="1" ht="13.5" customHeight="1">
      <c r="A1402" s="8"/>
      <c r="B1402" s="164" t="s">
        <v>6</v>
      </c>
      <c r="C1402" s="154"/>
      <c r="D1402" s="154"/>
      <c r="E1402" s="154"/>
      <c r="F1402" s="154"/>
      <c r="G1402" s="154"/>
      <c r="H1402" s="154"/>
      <c r="I1402" s="154"/>
      <c r="J1402" s="154"/>
      <c r="K1402" s="154"/>
      <c r="L1402" s="154"/>
      <c r="M1402" s="154"/>
      <c r="N1402" s="154"/>
      <c r="O1402" s="154"/>
      <c r="P1402" s="154"/>
      <c r="Q1402" s="154"/>
      <c r="R1402" s="154"/>
      <c r="S1402" s="154"/>
      <c r="T1402" s="154"/>
      <c r="U1402" s="154"/>
      <c r="V1402" s="154"/>
      <c r="W1402" s="154"/>
      <c r="X1402" s="154"/>
      <c r="Y1402" s="154"/>
      <c r="Z1402" s="155"/>
      <c r="AA1402" s="153" t="s">
        <v>9</v>
      </c>
      <c r="AB1402" s="154"/>
      <c r="AC1402" s="154"/>
      <c r="AD1402" s="154"/>
      <c r="AE1402" s="154"/>
      <c r="AF1402" s="154"/>
      <c r="AG1402" s="154"/>
      <c r="AH1402" s="154"/>
      <c r="AI1402" s="155"/>
      <c r="AJ1402" s="153" t="s">
        <v>10</v>
      </c>
      <c r="AK1402" s="154"/>
      <c r="AL1402" s="154"/>
      <c r="AM1402" s="154"/>
      <c r="AN1402" s="154"/>
      <c r="AO1402" s="154"/>
      <c r="AP1402" s="154"/>
      <c r="AQ1402" s="154"/>
      <c r="AR1402" s="155"/>
      <c r="AS1402" s="153" t="s">
        <v>7</v>
      </c>
      <c r="AT1402" s="154"/>
      <c r="AU1402" s="154"/>
      <c r="AV1402" s="154"/>
      <c r="AW1402" s="154"/>
      <c r="AX1402" s="159"/>
      <c r="AY1402" s="2"/>
      <c r="AZ1402" s="2"/>
      <c r="BA1402" s="2"/>
      <c r="BB1402" s="2"/>
      <c r="BC1402" s="2"/>
      <c r="BD1402" s="2"/>
      <c r="BE1402" s="2"/>
      <c r="BF1402" s="2"/>
      <c r="BG1402" s="2"/>
      <c r="BH1402" s="2"/>
      <c r="BI1402" s="2"/>
      <c r="BJ1402" s="2"/>
      <c r="BK1402" s="2"/>
      <c r="BL1402" s="2"/>
      <c r="BM1402" s="2"/>
      <c r="BN1402" s="2"/>
      <c r="BO1402" s="2"/>
      <c r="BP1402" s="2"/>
      <c r="BQ1402" s="2"/>
      <c r="BR1402" s="2"/>
      <c r="BS1402" s="2"/>
      <c r="BT1402" s="2"/>
      <c r="BU1402" s="2"/>
      <c r="BV1402" s="2"/>
      <c r="BW1402" s="2"/>
      <c r="BX1402" s="2"/>
      <c r="BY1402" s="2"/>
      <c r="BZ1402" s="2"/>
      <c r="CA1402" s="2"/>
      <c r="CB1402" s="2"/>
      <c r="CC1402" s="2"/>
      <c r="CD1402" s="2"/>
      <c r="CE1402" s="2"/>
      <c r="CF1402" s="2"/>
      <c r="CG1402" s="2"/>
      <c r="CH1402" s="2"/>
      <c r="CI1402" s="2"/>
      <c r="CJ1402" s="2"/>
      <c r="CK1402" s="2"/>
      <c r="CL1402" s="2"/>
      <c r="CM1402" s="2"/>
      <c r="CN1402" s="2"/>
      <c r="CO1402" s="2"/>
      <c r="CP1402" s="2"/>
      <c r="CQ1402" s="2"/>
      <c r="CR1402" s="2"/>
      <c r="CS1402" s="2"/>
      <c r="CT1402" s="2"/>
      <c r="CU1402" s="2"/>
      <c r="CV1402" s="2"/>
      <c r="CW1402" s="2"/>
      <c r="CX1402" s="2"/>
      <c r="CY1402" s="2"/>
      <c r="CZ1402" s="2"/>
      <c r="DA1402" s="2"/>
      <c r="DB1402" s="2"/>
      <c r="DC1402" s="2"/>
      <c r="DD1402" s="2"/>
      <c r="DE1402" s="2"/>
      <c r="DF1402" s="2"/>
      <c r="DG1402" s="2"/>
      <c r="DH1402" s="2"/>
      <c r="DI1402" s="2"/>
      <c r="DJ1402" s="2"/>
      <c r="DK1402" s="2"/>
      <c r="DL1402" s="2"/>
      <c r="DM1402" s="2"/>
      <c r="DN1402" s="2"/>
      <c r="DO1402" s="2"/>
      <c r="DP1402" s="2"/>
      <c r="DQ1402" s="2"/>
      <c r="DR1402" s="2"/>
      <c r="DS1402" s="2"/>
      <c r="DT1402" s="2"/>
      <c r="DU1402" s="2"/>
      <c r="DV1402" s="2"/>
      <c r="DW1402" s="2"/>
      <c r="DX1402" s="2"/>
      <c r="DY1402" s="2"/>
      <c r="DZ1402" s="2"/>
      <c r="EA1402" s="2"/>
      <c r="EB1402" s="2"/>
      <c r="EC1402" s="2"/>
      <c r="ED1402" s="2"/>
      <c r="EE1402" s="2"/>
      <c r="EF1402" s="2"/>
      <c r="EG1402" s="2"/>
      <c r="EH1402" s="2"/>
      <c r="EI1402" s="2"/>
      <c r="EJ1402" s="2"/>
      <c r="EK1402" s="2"/>
      <c r="EL1402" s="2"/>
      <c r="EM1402" s="2"/>
      <c r="EN1402" s="2"/>
      <c r="EO1402" s="2"/>
      <c r="EP1402" s="2"/>
      <c r="EQ1402" s="2"/>
      <c r="ER1402" s="2"/>
      <c r="ES1402" s="2"/>
      <c r="ET1402" s="2"/>
      <c r="EU1402" s="2"/>
      <c r="EV1402" s="2"/>
      <c r="EW1402" s="2"/>
      <c r="EX1402" s="2"/>
      <c r="EY1402" s="2"/>
      <c r="EZ1402" s="2"/>
      <c r="FA1402" s="2"/>
      <c r="FB1402" s="2"/>
      <c r="FC1402" s="2"/>
      <c r="FD1402" s="2"/>
      <c r="FE1402" s="2"/>
      <c r="FF1402" s="2"/>
      <c r="FG1402" s="2"/>
      <c r="FH1402" s="2"/>
      <c r="FI1402" s="2"/>
      <c r="FJ1402" s="2"/>
      <c r="FK1402" s="2"/>
      <c r="FL1402" s="2"/>
      <c r="FM1402" s="2"/>
      <c r="FN1402" s="2"/>
      <c r="FO1402" s="2"/>
      <c r="FP1402" s="2"/>
      <c r="FQ1402" s="2"/>
      <c r="FR1402" s="2"/>
      <c r="FS1402" s="2"/>
      <c r="FT1402" s="2"/>
      <c r="FU1402" s="2"/>
      <c r="FV1402" s="2"/>
      <c r="FW1402" s="2"/>
      <c r="FX1402" s="2"/>
      <c r="FY1402" s="2"/>
      <c r="FZ1402" s="2"/>
      <c r="GA1402" s="2"/>
      <c r="GB1402" s="2"/>
      <c r="GC1402" s="2"/>
      <c r="GD1402" s="2"/>
      <c r="GE1402" s="2"/>
      <c r="GF1402" s="2"/>
      <c r="GG1402" s="2"/>
      <c r="GH1402" s="2"/>
      <c r="GI1402" s="2"/>
      <c r="GJ1402" s="2"/>
      <c r="GK1402" s="2"/>
      <c r="GL1402" s="2"/>
      <c r="GM1402" s="2"/>
      <c r="GN1402" s="2"/>
      <c r="GO1402" s="2"/>
      <c r="GP1402" s="2"/>
      <c r="GQ1402" s="2"/>
      <c r="GR1402" s="2"/>
      <c r="GS1402" s="2"/>
      <c r="GT1402" s="2"/>
      <c r="GU1402" s="2"/>
      <c r="GV1402" s="2"/>
      <c r="GW1402" s="2"/>
      <c r="GX1402" s="2"/>
      <c r="GY1402" s="2"/>
      <c r="GZ1402" s="2"/>
      <c r="HA1402" s="2"/>
      <c r="HB1402" s="2"/>
      <c r="HC1402" s="2"/>
      <c r="HD1402" s="2"/>
      <c r="HE1402" s="2"/>
      <c r="HF1402" s="2"/>
      <c r="HG1402" s="2"/>
      <c r="HH1402" s="2"/>
      <c r="HI1402" s="2"/>
      <c r="HJ1402" s="2"/>
      <c r="HK1402" s="2"/>
      <c r="HL1402" s="2"/>
      <c r="HM1402" s="2"/>
      <c r="HN1402" s="2"/>
      <c r="HO1402" s="2"/>
      <c r="HP1402" s="2"/>
      <c r="HQ1402" s="2"/>
      <c r="HR1402" s="2"/>
      <c r="HS1402" s="2"/>
      <c r="HT1402" s="2"/>
      <c r="HU1402" s="2"/>
      <c r="HV1402" s="2"/>
      <c r="HW1402" s="2"/>
      <c r="HX1402" s="2"/>
      <c r="HY1402" s="2"/>
      <c r="HZ1402" s="2"/>
      <c r="IA1402" s="2"/>
      <c r="IB1402" s="2"/>
      <c r="IC1402" s="2"/>
      <c r="ID1402" s="2"/>
      <c r="IE1402" s="2"/>
      <c r="IF1402" s="2"/>
      <c r="IG1402" s="2"/>
      <c r="IH1402" s="2"/>
      <c r="II1402" s="2"/>
      <c r="IJ1402" s="2"/>
      <c r="IK1402" s="2"/>
      <c r="IL1402" s="2"/>
      <c r="IM1402" s="2"/>
      <c r="IN1402" s="2"/>
      <c r="IO1402" s="2"/>
      <c r="IP1402" s="2"/>
      <c r="IQ1402" s="2"/>
    </row>
    <row r="1403" spans="1:251" s="16" customFormat="1">
      <c r="A1403" s="8"/>
      <c r="B1403" s="165"/>
      <c r="C1403" s="157"/>
      <c r="D1403" s="157"/>
      <c r="E1403" s="157"/>
      <c r="F1403" s="157"/>
      <c r="G1403" s="157"/>
      <c r="H1403" s="157"/>
      <c r="I1403" s="157"/>
      <c r="J1403" s="157"/>
      <c r="K1403" s="157"/>
      <c r="L1403" s="157"/>
      <c r="M1403" s="157"/>
      <c r="N1403" s="157"/>
      <c r="O1403" s="157"/>
      <c r="P1403" s="157"/>
      <c r="Q1403" s="157"/>
      <c r="R1403" s="157"/>
      <c r="S1403" s="157"/>
      <c r="T1403" s="157"/>
      <c r="U1403" s="157"/>
      <c r="V1403" s="157"/>
      <c r="W1403" s="157"/>
      <c r="X1403" s="157"/>
      <c r="Y1403" s="157"/>
      <c r="Z1403" s="158"/>
      <c r="AA1403" s="156"/>
      <c r="AB1403" s="157"/>
      <c r="AC1403" s="157"/>
      <c r="AD1403" s="157"/>
      <c r="AE1403" s="157"/>
      <c r="AF1403" s="157"/>
      <c r="AG1403" s="157"/>
      <c r="AH1403" s="157"/>
      <c r="AI1403" s="158"/>
      <c r="AJ1403" s="156"/>
      <c r="AK1403" s="157"/>
      <c r="AL1403" s="157"/>
      <c r="AM1403" s="157"/>
      <c r="AN1403" s="157"/>
      <c r="AO1403" s="157"/>
      <c r="AP1403" s="157"/>
      <c r="AQ1403" s="157"/>
      <c r="AR1403" s="158"/>
      <c r="AS1403" s="156"/>
      <c r="AT1403" s="157"/>
      <c r="AU1403" s="157"/>
      <c r="AV1403" s="157"/>
      <c r="AW1403" s="157"/>
      <c r="AX1403" s="160"/>
      <c r="AY1403" s="2"/>
      <c r="AZ1403" s="2"/>
      <c r="BA1403" s="2"/>
      <c r="BB1403" s="23"/>
      <c r="BC1403" s="24"/>
      <c r="BE1403" s="2"/>
      <c r="BF1403" s="2"/>
      <c r="BG1403" s="2"/>
      <c r="BH1403" s="2"/>
      <c r="BI1403" s="2"/>
      <c r="BJ1403" s="2"/>
      <c r="BK1403" s="2"/>
      <c r="BL1403" s="2"/>
      <c r="BM1403" s="2"/>
      <c r="BN1403" s="2"/>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c r="DJ1403" s="2"/>
      <c r="DK1403" s="2"/>
      <c r="DL1403" s="2"/>
      <c r="DM1403" s="2"/>
      <c r="DN1403" s="2"/>
      <c r="DO1403" s="2"/>
      <c r="DP1403" s="2"/>
      <c r="DQ1403" s="2"/>
      <c r="DR1403" s="2"/>
      <c r="DS1403" s="2"/>
      <c r="DT1403" s="2"/>
      <c r="DU1403" s="2"/>
      <c r="DV1403" s="2"/>
      <c r="DW1403" s="2"/>
      <c r="DX1403" s="2"/>
      <c r="DY1403" s="2"/>
      <c r="DZ1403" s="2"/>
      <c r="EA1403" s="2"/>
      <c r="EB1403" s="2"/>
      <c r="EC1403" s="2"/>
      <c r="ED1403" s="2"/>
      <c r="EE1403" s="2"/>
      <c r="EF1403" s="2"/>
      <c r="EG1403" s="2"/>
      <c r="EH1403" s="2"/>
      <c r="EI1403" s="2"/>
      <c r="EJ1403" s="2"/>
      <c r="EK1403" s="2"/>
      <c r="EL1403" s="2"/>
      <c r="EM1403" s="2"/>
      <c r="EN1403" s="2"/>
      <c r="EO1403" s="2"/>
      <c r="EP1403" s="2"/>
      <c r="EQ1403" s="2"/>
      <c r="ER1403" s="2"/>
      <c r="ES1403" s="2"/>
      <c r="ET1403" s="2"/>
      <c r="EU1403" s="2"/>
      <c r="EV1403" s="2"/>
      <c r="EW1403" s="2"/>
      <c r="EX1403" s="2"/>
      <c r="EY1403" s="2"/>
      <c r="EZ1403" s="2"/>
      <c r="FA1403" s="2"/>
      <c r="FB1403" s="2"/>
      <c r="FC1403" s="2"/>
      <c r="FD1403" s="2"/>
      <c r="FE1403" s="2"/>
      <c r="FF1403" s="2"/>
      <c r="FG1403" s="2"/>
      <c r="FH1403" s="2"/>
      <c r="FI1403" s="2"/>
      <c r="FJ1403" s="2"/>
      <c r="FK1403" s="2"/>
      <c r="FL1403" s="2"/>
      <c r="FM1403" s="2"/>
      <c r="FN1403" s="2"/>
      <c r="FO1403" s="2"/>
      <c r="FP1403" s="2"/>
      <c r="FQ1403" s="2"/>
      <c r="FR1403" s="2"/>
      <c r="FS1403" s="2"/>
      <c r="FT1403" s="2"/>
      <c r="FU1403" s="2"/>
      <c r="FV1403" s="2"/>
      <c r="FW1403" s="2"/>
      <c r="FX1403" s="2"/>
      <c r="FY1403" s="2"/>
      <c r="FZ1403" s="2"/>
      <c r="GA1403" s="2"/>
      <c r="GB1403" s="2"/>
      <c r="GC1403" s="2"/>
      <c r="GD1403" s="2"/>
      <c r="GE1403" s="2"/>
      <c r="GF1403" s="2"/>
      <c r="GG1403" s="2"/>
      <c r="GH1403" s="2"/>
      <c r="GI1403" s="2"/>
      <c r="GJ1403" s="2"/>
      <c r="GK1403" s="2"/>
      <c r="GL1403" s="2"/>
      <c r="GM1403" s="2"/>
      <c r="GN1403" s="2"/>
      <c r="GO1403" s="2"/>
      <c r="GP1403" s="2"/>
      <c r="GQ1403" s="2"/>
      <c r="GR1403" s="2"/>
      <c r="GS1403" s="2"/>
      <c r="GT1403" s="2"/>
      <c r="GU1403" s="2"/>
      <c r="GV1403" s="2"/>
      <c r="GW1403" s="2"/>
      <c r="GX1403" s="2"/>
      <c r="GY1403" s="2"/>
      <c r="GZ1403" s="2"/>
      <c r="HA1403" s="2"/>
      <c r="HB1403" s="2"/>
      <c r="HC1403" s="2"/>
      <c r="HD1403" s="2"/>
      <c r="HE1403" s="2"/>
      <c r="HF1403" s="2"/>
      <c r="HG1403" s="2"/>
      <c r="HH1403" s="2"/>
      <c r="HI1403" s="2"/>
      <c r="HJ1403" s="2"/>
      <c r="HK1403" s="2"/>
      <c r="HL1403" s="2"/>
      <c r="HM1403" s="2"/>
      <c r="HN1403" s="2"/>
      <c r="HO1403" s="2"/>
      <c r="HP1403" s="2"/>
      <c r="HQ1403" s="2"/>
      <c r="HR1403" s="2"/>
      <c r="HS1403" s="2"/>
      <c r="HT1403" s="2"/>
      <c r="HU1403" s="2"/>
      <c r="HV1403" s="2"/>
      <c r="HW1403" s="2"/>
      <c r="HX1403" s="2"/>
      <c r="HY1403" s="2"/>
      <c r="HZ1403" s="2"/>
      <c r="IA1403" s="2"/>
      <c r="IB1403" s="2"/>
      <c r="IC1403" s="2"/>
      <c r="ID1403" s="2"/>
      <c r="IE1403" s="2"/>
      <c r="IF1403" s="2"/>
      <c r="IG1403" s="2"/>
      <c r="IH1403" s="2"/>
      <c r="II1403" s="2"/>
      <c r="IJ1403" s="2"/>
      <c r="IK1403" s="2"/>
      <c r="IL1403" s="2"/>
      <c r="IM1403" s="2"/>
      <c r="IN1403" s="2"/>
      <c r="IO1403" s="2"/>
      <c r="IP1403" s="2"/>
      <c r="IQ1403" s="2"/>
    </row>
    <row r="1404" spans="1:251" s="16" customFormat="1" ht="18.75" customHeight="1">
      <c r="A1404" s="8"/>
      <c r="B1404" s="25"/>
      <c r="C1404" s="141" t="s">
        <v>292</v>
      </c>
      <c r="D1404" s="142"/>
      <c r="E1404" s="142"/>
      <c r="F1404" s="142"/>
      <c r="G1404" s="142"/>
      <c r="H1404" s="142"/>
      <c r="I1404" s="142"/>
      <c r="J1404" s="142"/>
      <c r="K1404" s="142"/>
      <c r="L1404" s="142"/>
      <c r="M1404" s="142"/>
      <c r="N1404" s="142"/>
      <c r="O1404" s="142"/>
      <c r="P1404" s="142"/>
      <c r="Q1404" s="142"/>
      <c r="R1404" s="142"/>
      <c r="S1404" s="142"/>
      <c r="T1404" s="142"/>
      <c r="U1404" s="142"/>
      <c r="V1404" s="142"/>
      <c r="W1404" s="142"/>
      <c r="X1404" s="142"/>
      <c r="Y1404" s="142"/>
      <c r="Z1404" s="143"/>
      <c r="AA1404" s="144">
        <v>6102</v>
      </c>
      <c r="AB1404" s="145"/>
      <c r="AC1404" s="145"/>
      <c r="AD1404" s="145"/>
      <c r="AE1404" s="145"/>
      <c r="AF1404" s="145"/>
      <c r="AG1404" s="145"/>
      <c r="AH1404" s="145"/>
      <c r="AI1404" s="146"/>
      <c r="AJ1404" s="144">
        <v>10640</v>
      </c>
      <c r="AK1404" s="145"/>
      <c r="AL1404" s="145"/>
      <c r="AM1404" s="145"/>
      <c r="AN1404" s="145"/>
      <c r="AO1404" s="145"/>
      <c r="AP1404" s="145"/>
      <c r="AQ1404" s="145"/>
      <c r="AR1404" s="146"/>
      <c r="AS1404" s="147"/>
      <c r="AT1404" s="148"/>
      <c r="AU1404" s="148"/>
      <c r="AV1404" s="148"/>
      <c r="AW1404" s="148"/>
      <c r="AX1404" s="149"/>
      <c r="AY1404" s="2"/>
      <c r="AZ1404" s="2"/>
      <c r="BA1404" s="2"/>
      <c r="BB1404" s="2"/>
      <c r="BC1404" s="2"/>
      <c r="BD1404" s="2"/>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c r="DX1404" s="2"/>
      <c r="DY1404" s="2"/>
      <c r="DZ1404" s="2"/>
      <c r="EA1404" s="2"/>
      <c r="EB1404" s="2"/>
      <c r="EC1404" s="2"/>
      <c r="ED1404" s="2"/>
      <c r="EE1404" s="2"/>
      <c r="EF1404" s="2"/>
      <c r="EG1404" s="2"/>
      <c r="EH1404" s="2"/>
      <c r="EI1404" s="2"/>
      <c r="EJ1404" s="2"/>
      <c r="EK1404" s="2"/>
      <c r="EL1404" s="2"/>
      <c r="EM1404" s="2"/>
      <c r="EN1404" s="2"/>
      <c r="EO1404" s="2"/>
      <c r="EP1404" s="2"/>
      <c r="EQ1404" s="2"/>
      <c r="ER1404" s="2"/>
      <c r="ES1404" s="2"/>
      <c r="ET1404" s="2"/>
      <c r="EU1404" s="2"/>
      <c r="EV1404" s="2"/>
      <c r="EW1404" s="2"/>
      <c r="EX1404" s="2"/>
      <c r="EY1404" s="2"/>
      <c r="EZ1404" s="2"/>
      <c r="FA1404" s="2"/>
      <c r="FB1404" s="2"/>
      <c r="FC1404" s="2"/>
      <c r="FD1404" s="2"/>
      <c r="FE1404" s="2"/>
      <c r="FF1404" s="2"/>
      <c r="FG1404" s="2"/>
      <c r="FH1404" s="2"/>
      <c r="FI1404" s="2"/>
      <c r="FJ1404" s="2"/>
      <c r="FK1404" s="2"/>
      <c r="FL1404" s="2"/>
      <c r="FM1404" s="2"/>
      <c r="FN1404" s="2"/>
      <c r="FO1404" s="2"/>
      <c r="FP1404" s="2"/>
      <c r="FQ1404" s="2"/>
      <c r="FR1404" s="2"/>
      <c r="FS1404" s="2"/>
      <c r="FT1404" s="2"/>
      <c r="FU1404" s="2"/>
      <c r="FV1404" s="2"/>
      <c r="FW1404" s="2"/>
      <c r="FX1404" s="2"/>
      <c r="FY1404" s="2"/>
      <c r="FZ1404" s="2"/>
      <c r="GA1404" s="2"/>
      <c r="GB1404" s="2"/>
      <c r="GC1404" s="2"/>
      <c r="GD1404" s="2"/>
      <c r="GE1404" s="2"/>
      <c r="GF1404" s="2"/>
      <c r="GG1404" s="2"/>
      <c r="GH1404" s="2"/>
      <c r="GI1404" s="2"/>
      <c r="GJ1404" s="2"/>
      <c r="GK1404" s="2"/>
      <c r="GL1404" s="2"/>
      <c r="GM1404" s="2"/>
      <c r="GN1404" s="2"/>
      <c r="GO1404" s="2"/>
      <c r="GP1404" s="2"/>
      <c r="GQ1404" s="2"/>
      <c r="GR1404" s="2"/>
      <c r="GS1404" s="2"/>
      <c r="GT1404" s="2"/>
      <c r="GU1404" s="2"/>
      <c r="GV1404" s="2"/>
      <c r="GW1404" s="2"/>
      <c r="GX1404" s="2"/>
      <c r="GY1404" s="2"/>
      <c r="GZ1404" s="2"/>
      <c r="HA1404" s="2"/>
      <c r="HB1404" s="2"/>
      <c r="HC1404" s="2"/>
      <c r="HD1404" s="2"/>
      <c r="HE1404" s="2"/>
      <c r="HF1404" s="2"/>
      <c r="HG1404" s="2"/>
      <c r="HH1404" s="2"/>
      <c r="HI1404" s="2"/>
      <c r="HJ1404" s="2"/>
      <c r="HK1404" s="2"/>
      <c r="HL1404" s="2"/>
      <c r="HM1404" s="2"/>
      <c r="HN1404" s="2"/>
      <c r="HO1404" s="2"/>
      <c r="HP1404" s="2"/>
      <c r="HQ1404" s="2"/>
      <c r="HR1404" s="2"/>
      <c r="HS1404" s="2"/>
      <c r="HT1404" s="2"/>
      <c r="HU1404" s="2"/>
      <c r="HV1404" s="2"/>
      <c r="HW1404" s="2"/>
      <c r="HX1404" s="2"/>
      <c r="HY1404" s="2"/>
      <c r="HZ1404" s="2"/>
      <c r="IA1404" s="2"/>
      <c r="IB1404" s="2"/>
      <c r="IC1404" s="2"/>
      <c r="ID1404" s="2"/>
      <c r="IE1404" s="2"/>
      <c r="IF1404" s="2"/>
      <c r="IG1404" s="2"/>
      <c r="IH1404" s="2"/>
      <c r="II1404" s="2"/>
      <c r="IJ1404" s="2"/>
      <c r="IK1404" s="2"/>
      <c r="IL1404" s="2"/>
      <c r="IM1404" s="2"/>
      <c r="IN1404" s="2"/>
      <c r="IO1404" s="2"/>
      <c r="IP1404" s="2"/>
      <c r="IQ1404" s="2"/>
    </row>
    <row r="1405" spans="1:251" s="16" customFormat="1" ht="18.75" customHeight="1">
      <c r="A1405" s="8"/>
      <c r="B1405" s="25"/>
      <c r="C1405" s="141" t="s">
        <v>293</v>
      </c>
      <c r="D1405" s="142"/>
      <c r="E1405" s="142"/>
      <c r="F1405" s="142"/>
      <c r="G1405" s="142"/>
      <c r="H1405" s="142"/>
      <c r="I1405" s="142"/>
      <c r="J1405" s="142"/>
      <c r="K1405" s="142"/>
      <c r="L1405" s="142"/>
      <c r="M1405" s="142"/>
      <c r="N1405" s="142"/>
      <c r="O1405" s="142"/>
      <c r="P1405" s="142"/>
      <c r="Q1405" s="142"/>
      <c r="R1405" s="142"/>
      <c r="S1405" s="142"/>
      <c r="T1405" s="142"/>
      <c r="U1405" s="142"/>
      <c r="V1405" s="142"/>
      <c r="W1405" s="142"/>
      <c r="X1405" s="142"/>
      <c r="Y1405" s="142"/>
      <c r="Z1405" s="143"/>
      <c r="AA1405" s="144">
        <v>2238</v>
      </c>
      <c r="AB1405" s="145"/>
      <c r="AC1405" s="145"/>
      <c r="AD1405" s="145"/>
      <c r="AE1405" s="145"/>
      <c r="AF1405" s="145"/>
      <c r="AG1405" s="145"/>
      <c r="AH1405" s="145"/>
      <c r="AI1405" s="146"/>
      <c r="AJ1405" s="144">
        <v>2600</v>
      </c>
      <c r="AK1405" s="145"/>
      <c r="AL1405" s="145"/>
      <c r="AM1405" s="145"/>
      <c r="AN1405" s="145"/>
      <c r="AO1405" s="145"/>
      <c r="AP1405" s="145"/>
      <c r="AQ1405" s="145"/>
      <c r="AR1405" s="146"/>
      <c r="AS1405" s="147"/>
      <c r="AT1405" s="148"/>
      <c r="AU1405" s="148"/>
      <c r="AV1405" s="148"/>
      <c r="AW1405" s="148"/>
      <c r="AX1405" s="149"/>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c r="DX1405" s="2"/>
      <c r="DY1405" s="2"/>
      <c r="DZ1405" s="2"/>
      <c r="EA1405" s="2"/>
      <c r="EB1405" s="2"/>
      <c r="EC1405" s="2"/>
      <c r="ED1405" s="2"/>
      <c r="EE1405" s="2"/>
      <c r="EF1405" s="2"/>
      <c r="EG1405" s="2"/>
      <c r="EH1405" s="2"/>
      <c r="EI1405" s="2"/>
      <c r="EJ1405" s="2"/>
      <c r="EK1405" s="2"/>
      <c r="EL1405" s="2"/>
      <c r="EM1405" s="2"/>
      <c r="EN1405" s="2"/>
      <c r="EO1405" s="2"/>
      <c r="EP1405" s="2"/>
      <c r="EQ1405" s="2"/>
      <c r="ER1405" s="2"/>
      <c r="ES1405" s="2"/>
      <c r="ET1405" s="2"/>
      <c r="EU1405" s="2"/>
      <c r="EV1405" s="2"/>
      <c r="EW1405" s="2"/>
      <c r="EX1405" s="2"/>
      <c r="EY1405" s="2"/>
      <c r="EZ1405" s="2"/>
      <c r="FA1405" s="2"/>
      <c r="FB1405" s="2"/>
      <c r="FC1405" s="2"/>
      <c r="FD1405" s="2"/>
      <c r="FE1405" s="2"/>
      <c r="FF1405" s="2"/>
      <c r="FG1405" s="2"/>
      <c r="FH1405" s="2"/>
      <c r="FI1405" s="2"/>
      <c r="FJ1405" s="2"/>
      <c r="FK1405" s="2"/>
      <c r="FL1405" s="2"/>
      <c r="FM1405" s="2"/>
      <c r="FN1405" s="2"/>
      <c r="FO1405" s="2"/>
      <c r="FP1405" s="2"/>
      <c r="FQ1405" s="2"/>
      <c r="FR1405" s="2"/>
      <c r="FS1405" s="2"/>
      <c r="FT1405" s="2"/>
      <c r="FU1405" s="2"/>
      <c r="FV1405" s="2"/>
      <c r="FW1405" s="2"/>
      <c r="FX1405" s="2"/>
      <c r="FY1405" s="2"/>
      <c r="FZ1405" s="2"/>
      <c r="GA1405" s="2"/>
      <c r="GB1405" s="2"/>
      <c r="GC1405" s="2"/>
      <c r="GD1405" s="2"/>
      <c r="GE1405" s="2"/>
      <c r="GF1405" s="2"/>
      <c r="GG1405" s="2"/>
      <c r="GH1405" s="2"/>
      <c r="GI1405" s="2"/>
      <c r="GJ1405" s="2"/>
      <c r="GK1405" s="2"/>
      <c r="GL1405" s="2"/>
      <c r="GM1405" s="2"/>
      <c r="GN1405" s="2"/>
      <c r="GO1405" s="2"/>
      <c r="GP1405" s="2"/>
      <c r="GQ1405" s="2"/>
      <c r="GR1405" s="2"/>
      <c r="GS1405" s="2"/>
      <c r="GT1405" s="2"/>
      <c r="GU1405" s="2"/>
      <c r="GV1405" s="2"/>
      <c r="GW1405" s="2"/>
      <c r="GX1405" s="2"/>
      <c r="GY1405" s="2"/>
      <c r="GZ1405" s="2"/>
      <c r="HA1405" s="2"/>
      <c r="HB1405" s="2"/>
      <c r="HC1405" s="2"/>
      <c r="HD1405" s="2"/>
      <c r="HE1405" s="2"/>
      <c r="HF1405" s="2"/>
      <c r="HG1405" s="2"/>
      <c r="HH1405" s="2"/>
      <c r="HI1405" s="2"/>
      <c r="HJ1405" s="2"/>
      <c r="HK1405" s="2"/>
      <c r="HL1405" s="2"/>
      <c r="HM1405" s="2"/>
      <c r="HN1405" s="2"/>
      <c r="HO1405" s="2"/>
      <c r="HP1405" s="2"/>
      <c r="HQ1405" s="2"/>
      <c r="HR1405" s="2"/>
      <c r="HS1405" s="2"/>
      <c r="HT1405" s="2"/>
      <c r="HU1405" s="2"/>
      <c r="HV1405" s="2"/>
      <c r="HW1405" s="2"/>
      <c r="HX1405" s="2"/>
      <c r="HY1405" s="2"/>
      <c r="HZ1405" s="2"/>
      <c r="IA1405" s="2"/>
      <c r="IB1405" s="2"/>
      <c r="IC1405" s="2"/>
      <c r="ID1405" s="2"/>
      <c r="IE1405" s="2"/>
      <c r="IF1405" s="2"/>
      <c r="IG1405" s="2"/>
      <c r="IH1405" s="2"/>
      <c r="II1405" s="2"/>
      <c r="IJ1405" s="2"/>
      <c r="IK1405" s="2"/>
      <c r="IL1405" s="2"/>
      <c r="IM1405" s="2"/>
      <c r="IN1405" s="2"/>
      <c r="IO1405" s="2"/>
      <c r="IP1405" s="2"/>
      <c r="IQ1405" s="2"/>
    </row>
    <row r="1406" spans="1:251" s="16" customFormat="1" ht="18.75" customHeight="1">
      <c r="A1406" s="8"/>
      <c r="B1406" s="25"/>
      <c r="C1406" s="141" t="s">
        <v>245</v>
      </c>
      <c r="D1406" s="142"/>
      <c r="E1406" s="142"/>
      <c r="F1406" s="142"/>
      <c r="G1406" s="142"/>
      <c r="H1406" s="142"/>
      <c r="I1406" s="142"/>
      <c r="J1406" s="142"/>
      <c r="K1406" s="142"/>
      <c r="L1406" s="142"/>
      <c r="M1406" s="142"/>
      <c r="N1406" s="142"/>
      <c r="O1406" s="142"/>
      <c r="P1406" s="142"/>
      <c r="Q1406" s="142"/>
      <c r="R1406" s="142"/>
      <c r="S1406" s="142"/>
      <c r="T1406" s="142"/>
      <c r="U1406" s="142"/>
      <c r="V1406" s="142"/>
      <c r="W1406" s="142"/>
      <c r="X1406" s="142"/>
      <c r="Y1406" s="142"/>
      <c r="Z1406" s="143"/>
      <c r="AA1406" s="144">
        <v>208</v>
      </c>
      <c r="AB1406" s="145"/>
      <c r="AC1406" s="145"/>
      <c r="AD1406" s="145"/>
      <c r="AE1406" s="145"/>
      <c r="AF1406" s="145"/>
      <c r="AG1406" s="145"/>
      <c r="AH1406" s="145"/>
      <c r="AI1406" s="146"/>
      <c r="AJ1406" s="144">
        <v>207</v>
      </c>
      <c r="AK1406" s="145"/>
      <c r="AL1406" s="145"/>
      <c r="AM1406" s="145"/>
      <c r="AN1406" s="145"/>
      <c r="AO1406" s="145"/>
      <c r="AP1406" s="145"/>
      <c r="AQ1406" s="145"/>
      <c r="AR1406" s="146"/>
      <c r="AS1406" s="147"/>
      <c r="AT1406" s="148"/>
      <c r="AU1406" s="148"/>
      <c r="AV1406" s="148"/>
      <c r="AW1406" s="148"/>
      <c r="AX1406" s="149"/>
      <c r="AY1406" s="2"/>
      <c r="AZ1406" s="2"/>
      <c r="BA1406" s="2"/>
      <c r="BB1406" s="2"/>
      <c r="BC1406" s="2"/>
      <c r="BD1406" s="2"/>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c r="DX1406" s="2"/>
      <c r="DY1406" s="2"/>
      <c r="DZ1406" s="2"/>
      <c r="EA1406" s="2"/>
      <c r="EB1406" s="2"/>
      <c r="EC1406" s="2"/>
      <c r="ED1406" s="2"/>
      <c r="EE1406" s="2"/>
      <c r="EF1406" s="2"/>
      <c r="EG1406" s="2"/>
      <c r="EH1406" s="2"/>
      <c r="EI1406" s="2"/>
      <c r="EJ1406" s="2"/>
      <c r="EK1406" s="2"/>
      <c r="EL1406" s="2"/>
      <c r="EM1406" s="2"/>
      <c r="EN1406" s="2"/>
      <c r="EO1406" s="2"/>
      <c r="EP1406" s="2"/>
      <c r="EQ1406" s="2"/>
      <c r="ER1406" s="2"/>
      <c r="ES1406" s="2"/>
      <c r="ET1406" s="2"/>
      <c r="EU1406" s="2"/>
      <c r="EV1406" s="2"/>
      <c r="EW1406" s="2"/>
      <c r="EX1406" s="2"/>
      <c r="EY1406" s="2"/>
      <c r="EZ1406" s="2"/>
      <c r="FA1406" s="2"/>
      <c r="FB1406" s="2"/>
      <c r="FC1406" s="2"/>
      <c r="FD1406" s="2"/>
      <c r="FE1406" s="2"/>
      <c r="FF1406" s="2"/>
      <c r="FG1406" s="2"/>
      <c r="FH1406" s="2"/>
      <c r="FI1406" s="2"/>
      <c r="FJ1406" s="2"/>
      <c r="FK1406" s="2"/>
      <c r="FL1406" s="2"/>
      <c r="FM1406" s="2"/>
      <c r="FN1406" s="2"/>
      <c r="FO1406" s="2"/>
      <c r="FP1406" s="2"/>
      <c r="FQ1406" s="2"/>
      <c r="FR1406" s="2"/>
      <c r="FS1406" s="2"/>
      <c r="FT1406" s="2"/>
      <c r="FU1406" s="2"/>
      <c r="FV1406" s="2"/>
      <c r="FW1406" s="2"/>
      <c r="FX1406" s="2"/>
      <c r="FY1406" s="2"/>
      <c r="FZ1406" s="2"/>
      <c r="GA1406" s="2"/>
      <c r="GB1406" s="2"/>
      <c r="GC1406" s="2"/>
      <c r="GD1406" s="2"/>
      <c r="GE1406" s="2"/>
      <c r="GF1406" s="2"/>
      <c r="GG1406" s="2"/>
      <c r="GH1406" s="2"/>
      <c r="GI1406" s="2"/>
      <c r="GJ1406" s="2"/>
      <c r="GK1406" s="2"/>
      <c r="GL1406" s="2"/>
      <c r="GM1406" s="2"/>
      <c r="GN1406" s="2"/>
      <c r="GO1406" s="2"/>
      <c r="GP1406" s="2"/>
      <c r="GQ1406" s="2"/>
      <c r="GR1406" s="2"/>
      <c r="GS1406" s="2"/>
      <c r="GT1406" s="2"/>
      <c r="GU1406" s="2"/>
      <c r="GV1406" s="2"/>
      <c r="GW1406" s="2"/>
      <c r="GX1406" s="2"/>
      <c r="GY1406" s="2"/>
      <c r="GZ1406" s="2"/>
      <c r="HA1406" s="2"/>
      <c r="HB1406" s="2"/>
      <c r="HC1406" s="2"/>
      <c r="HD1406" s="2"/>
      <c r="HE1406" s="2"/>
      <c r="HF1406" s="2"/>
      <c r="HG1406" s="2"/>
      <c r="HH1406" s="2"/>
      <c r="HI1406" s="2"/>
      <c r="HJ1406" s="2"/>
      <c r="HK1406" s="2"/>
      <c r="HL1406" s="2"/>
      <c r="HM1406" s="2"/>
      <c r="HN1406" s="2"/>
      <c r="HO1406" s="2"/>
      <c r="HP1406" s="2"/>
      <c r="HQ1406" s="2"/>
      <c r="HR1406" s="2"/>
      <c r="HS1406" s="2"/>
      <c r="HT1406" s="2"/>
      <c r="HU1406" s="2"/>
      <c r="HV1406" s="2"/>
      <c r="HW1406" s="2"/>
      <c r="HX1406" s="2"/>
      <c r="HY1406" s="2"/>
      <c r="HZ1406" s="2"/>
      <c r="IA1406" s="2"/>
      <c r="IB1406" s="2"/>
      <c r="IC1406" s="2"/>
      <c r="ID1406" s="2"/>
      <c r="IE1406" s="2"/>
      <c r="IF1406" s="2"/>
      <c r="IG1406" s="2"/>
      <c r="IH1406" s="2"/>
      <c r="II1406" s="2"/>
      <c r="IJ1406" s="2"/>
      <c r="IK1406" s="2"/>
      <c r="IL1406" s="2"/>
      <c r="IM1406" s="2"/>
      <c r="IN1406" s="2"/>
      <c r="IO1406" s="2"/>
      <c r="IP1406" s="2"/>
      <c r="IQ1406" s="2"/>
    </row>
    <row r="1407" spans="1:251" s="16" customFormat="1" ht="18.75" customHeight="1" thickBot="1">
      <c r="A1407" s="17"/>
      <c r="B1407" s="150" t="s">
        <v>11</v>
      </c>
      <c r="C1407" s="151"/>
      <c r="D1407" s="151"/>
      <c r="E1407" s="151"/>
      <c r="F1407" s="151"/>
      <c r="G1407" s="151"/>
      <c r="H1407" s="151"/>
      <c r="I1407" s="151"/>
      <c r="J1407" s="151"/>
      <c r="K1407" s="151"/>
      <c r="L1407" s="151"/>
      <c r="M1407" s="151"/>
      <c r="N1407" s="151"/>
      <c r="O1407" s="151"/>
      <c r="P1407" s="151"/>
      <c r="Q1407" s="151"/>
      <c r="R1407" s="151"/>
      <c r="S1407" s="151"/>
      <c r="T1407" s="151"/>
      <c r="U1407" s="151"/>
      <c r="V1407" s="151"/>
      <c r="W1407" s="151"/>
      <c r="X1407" s="151"/>
      <c r="Y1407" s="151"/>
      <c r="Z1407" s="152"/>
      <c r="AA1407" s="135">
        <f>SUM(AA1404:AI1406)</f>
        <v>8548</v>
      </c>
      <c r="AB1407" s="136"/>
      <c r="AC1407" s="136"/>
      <c r="AD1407" s="136"/>
      <c r="AE1407" s="136"/>
      <c r="AF1407" s="136"/>
      <c r="AG1407" s="136"/>
      <c r="AH1407" s="136"/>
      <c r="AI1407" s="137"/>
      <c r="AJ1407" s="135">
        <f>SUM(AJ1404:AR1406)</f>
        <v>13447</v>
      </c>
      <c r="AK1407" s="136"/>
      <c r="AL1407" s="136"/>
      <c r="AM1407" s="136"/>
      <c r="AN1407" s="136"/>
      <c r="AO1407" s="136"/>
      <c r="AP1407" s="136"/>
      <c r="AQ1407" s="136"/>
      <c r="AR1407" s="137"/>
      <c r="AS1407" s="138"/>
      <c r="AT1407" s="139"/>
      <c r="AU1407" s="139"/>
      <c r="AV1407" s="139"/>
      <c r="AW1407" s="139"/>
      <c r="AX1407" s="140"/>
      <c r="AY1407" s="2"/>
      <c r="AZ1407" s="2"/>
      <c r="BA1407" s="2"/>
      <c r="BB1407" s="2"/>
      <c r="BC1407" s="2"/>
      <c r="BD1407" s="2"/>
      <c r="BE1407" s="2"/>
      <c r="BF1407" s="2"/>
      <c r="BG1407" s="2"/>
      <c r="BH1407" s="2"/>
      <c r="BI1407" s="2"/>
      <c r="BJ1407" s="2"/>
      <c r="BK1407" s="2"/>
      <c r="BL1407" s="2"/>
      <c r="BM1407" s="2"/>
      <c r="BN1407" s="2"/>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c r="DJ1407" s="2"/>
      <c r="DK1407" s="2"/>
      <c r="DL1407" s="2"/>
      <c r="DM1407" s="2"/>
      <c r="DN1407" s="2"/>
      <c r="DO1407" s="2"/>
      <c r="DP1407" s="2"/>
      <c r="DQ1407" s="2"/>
      <c r="DR1407" s="2"/>
      <c r="DS1407" s="2"/>
      <c r="DT1407" s="2"/>
      <c r="DU1407" s="2"/>
      <c r="DV1407" s="2"/>
      <c r="DW1407" s="2"/>
      <c r="DX1407" s="2"/>
      <c r="DY1407" s="2"/>
      <c r="DZ1407" s="2"/>
      <c r="EA1407" s="2"/>
      <c r="EB1407" s="2"/>
      <c r="EC1407" s="2"/>
      <c r="ED1407" s="2"/>
      <c r="EE1407" s="2"/>
      <c r="EF1407" s="2"/>
      <c r="EG1407" s="2"/>
      <c r="EH1407" s="2"/>
      <c r="EI1407" s="2"/>
      <c r="EJ1407" s="2"/>
      <c r="EK1407" s="2"/>
      <c r="EL1407" s="2"/>
      <c r="EM1407" s="2"/>
      <c r="EN1407" s="2"/>
      <c r="EO1407" s="2"/>
      <c r="EP1407" s="2"/>
      <c r="EQ1407" s="2"/>
      <c r="ER1407" s="2"/>
      <c r="ES1407" s="2"/>
      <c r="ET1407" s="2"/>
      <c r="EU1407" s="2"/>
      <c r="EV1407" s="2"/>
      <c r="EW1407" s="2"/>
      <c r="EX1407" s="2"/>
      <c r="EY1407" s="2"/>
      <c r="EZ1407" s="2"/>
      <c r="FA1407" s="2"/>
      <c r="FB1407" s="2"/>
      <c r="FC1407" s="2"/>
      <c r="FD1407" s="2"/>
      <c r="FE1407" s="2"/>
      <c r="FF1407" s="2"/>
      <c r="FG1407" s="2"/>
      <c r="FH1407" s="2"/>
      <c r="FI1407" s="2"/>
      <c r="FJ1407" s="2"/>
      <c r="FK1407" s="2"/>
      <c r="FL1407" s="2"/>
      <c r="FM1407" s="2"/>
      <c r="FN1407" s="2"/>
      <c r="FO1407" s="2"/>
      <c r="FP1407" s="2"/>
      <c r="FQ1407" s="2"/>
      <c r="FR1407" s="2"/>
      <c r="FS1407" s="2"/>
      <c r="FT1407" s="2"/>
      <c r="FU1407" s="2"/>
      <c r="FV1407" s="2"/>
      <c r="FW1407" s="2"/>
      <c r="FX1407" s="2"/>
      <c r="FY1407" s="2"/>
      <c r="FZ1407" s="2"/>
      <c r="GA1407" s="2"/>
      <c r="GB1407" s="2"/>
      <c r="GC1407" s="2"/>
      <c r="GD1407" s="2"/>
      <c r="GE1407" s="2"/>
      <c r="GF1407" s="2"/>
      <c r="GG1407" s="2"/>
      <c r="GH1407" s="2"/>
      <c r="GI1407" s="2"/>
      <c r="GJ1407" s="2"/>
      <c r="GK1407" s="2"/>
      <c r="GL1407" s="2"/>
      <c r="GM1407" s="2"/>
      <c r="GN1407" s="2"/>
      <c r="GO1407" s="2"/>
      <c r="GP1407" s="2"/>
      <c r="GQ1407" s="2"/>
      <c r="GR1407" s="2"/>
      <c r="GS1407" s="2"/>
      <c r="GT1407" s="2"/>
      <c r="GU1407" s="2"/>
      <c r="GV1407" s="2"/>
      <c r="GW1407" s="2"/>
      <c r="GX1407" s="2"/>
      <c r="GY1407" s="2"/>
      <c r="GZ1407" s="2"/>
      <c r="HA1407" s="2"/>
      <c r="HB1407" s="2"/>
      <c r="HC1407" s="2"/>
      <c r="HD1407" s="2"/>
      <c r="HE1407" s="2"/>
      <c r="HF1407" s="2"/>
      <c r="HG1407" s="2"/>
      <c r="HH1407" s="2"/>
      <c r="HI1407" s="2"/>
      <c r="HJ1407" s="2"/>
      <c r="HK1407" s="2"/>
      <c r="HL1407" s="2"/>
      <c r="HM1407" s="2"/>
      <c r="HN1407" s="2"/>
      <c r="HO1407" s="2"/>
      <c r="HP1407" s="2"/>
      <c r="HQ1407" s="2"/>
      <c r="HR1407" s="2"/>
      <c r="HS1407" s="2"/>
      <c r="HT1407" s="2"/>
      <c r="HU1407" s="2"/>
      <c r="HV1407" s="2"/>
      <c r="HW1407" s="2"/>
      <c r="HX1407" s="2"/>
      <c r="HY1407" s="2"/>
      <c r="HZ1407" s="2"/>
      <c r="IA1407" s="2"/>
      <c r="IB1407" s="2"/>
      <c r="IC1407" s="2"/>
      <c r="ID1407" s="2"/>
      <c r="IE1407" s="2"/>
      <c r="IF1407" s="2"/>
      <c r="IG1407" s="2"/>
      <c r="IH1407" s="2"/>
      <c r="II1407" s="2"/>
      <c r="IJ1407" s="2"/>
      <c r="IK1407" s="2"/>
      <c r="IL1407" s="2"/>
      <c r="IM1407" s="2"/>
      <c r="IN1407" s="2"/>
      <c r="IO1407" s="2"/>
      <c r="IP1407" s="2"/>
      <c r="IQ1407" s="2"/>
    </row>
    <row r="1409" spans="1:113" ht="19.2">
      <c r="A1409" s="1" t="s">
        <v>0</v>
      </c>
      <c r="AW1409" s="3"/>
      <c r="AX1409" s="4"/>
      <c r="AY1409" s="3"/>
    </row>
    <row r="1411" spans="1:113" ht="18">
      <c r="B1411" s="166" t="s">
        <v>8</v>
      </c>
      <c r="C1411" s="167"/>
      <c r="D1411" s="167"/>
      <c r="E1411" s="167"/>
      <c r="F1411" s="167"/>
      <c r="G1411" s="167"/>
      <c r="H1411" s="167"/>
      <c r="I1411" s="167"/>
      <c r="J1411" s="167"/>
      <c r="K1411" s="167"/>
      <c r="L1411" s="167"/>
      <c r="M1411" s="167"/>
      <c r="N1411" s="167"/>
      <c r="O1411" s="167"/>
      <c r="P1411" s="167"/>
      <c r="Q1411" s="167"/>
      <c r="R1411" s="167"/>
      <c r="S1411" s="167"/>
      <c r="T1411" s="167"/>
      <c r="U1411" s="167"/>
      <c r="V1411" s="167"/>
      <c r="W1411" s="167"/>
      <c r="X1411" s="167"/>
      <c r="Y1411" s="167"/>
      <c r="Z1411" s="167"/>
      <c r="AA1411" s="167"/>
      <c r="AB1411" s="167"/>
      <c r="AC1411" s="167"/>
      <c r="AD1411" s="167"/>
      <c r="AE1411" s="167"/>
      <c r="AF1411" s="167"/>
      <c r="AG1411" s="167"/>
      <c r="AH1411" s="167"/>
      <c r="AI1411" s="167"/>
      <c r="AJ1411" s="167"/>
      <c r="AK1411" s="167"/>
      <c r="AL1411" s="167"/>
      <c r="AM1411" s="167"/>
      <c r="AN1411" s="167"/>
      <c r="AO1411" s="167"/>
      <c r="AP1411" s="167"/>
      <c r="AQ1411" s="167"/>
      <c r="AR1411" s="167"/>
      <c r="AS1411" s="167"/>
      <c r="AT1411" s="167"/>
      <c r="AU1411" s="167"/>
      <c r="AV1411" s="167"/>
      <c r="AW1411" s="167"/>
      <c r="AX1411" s="167"/>
    </row>
    <row r="1412" spans="1:113">
      <c r="Z1412" s="5"/>
      <c r="AD1412" s="5"/>
      <c r="AE1412" s="5"/>
      <c r="AF1412" s="5"/>
      <c r="AG1412" s="5"/>
      <c r="AH1412" s="5"/>
      <c r="AI1412" s="5"/>
      <c r="AO1412" s="5"/>
    </row>
    <row r="1413" spans="1:113" ht="13.8" thickBot="1">
      <c r="Z1413" s="5"/>
      <c r="AD1413" s="5"/>
      <c r="AE1413" s="5"/>
      <c r="AF1413" s="5"/>
      <c r="AG1413" s="5"/>
      <c r="AH1413" s="5"/>
      <c r="AI1413" s="5"/>
      <c r="AO1413" s="5"/>
      <c r="DI1413" s="6"/>
    </row>
    <row r="1414" spans="1:113" ht="24.75" customHeight="1" thickBot="1">
      <c r="B1414" s="168" t="s">
        <v>1</v>
      </c>
      <c r="C1414" s="169"/>
      <c r="D1414" s="169"/>
      <c r="E1414" s="169"/>
      <c r="F1414" s="169"/>
      <c r="G1414" s="169"/>
      <c r="H1414" s="170" t="s">
        <v>132</v>
      </c>
      <c r="I1414" s="171"/>
      <c r="J1414" s="171"/>
      <c r="K1414" s="171"/>
      <c r="L1414" s="171"/>
      <c r="M1414" s="171"/>
      <c r="N1414" s="171"/>
      <c r="O1414" s="171"/>
      <c r="P1414" s="171"/>
      <c r="Q1414" s="171"/>
      <c r="R1414" s="171"/>
      <c r="S1414" s="171"/>
      <c r="T1414" s="171"/>
      <c r="U1414" s="171"/>
      <c r="V1414" s="171"/>
      <c r="W1414" s="171"/>
      <c r="X1414" s="171"/>
      <c r="Y1414" s="171"/>
      <c r="Z1414" s="171"/>
      <c r="AA1414" s="171"/>
      <c r="AB1414" s="171"/>
      <c r="AC1414" s="171"/>
      <c r="AD1414" s="171"/>
      <c r="AE1414" s="171"/>
      <c r="AF1414" s="171"/>
      <c r="AG1414" s="171"/>
      <c r="AH1414" s="171"/>
      <c r="AI1414" s="171"/>
      <c r="AJ1414" s="171"/>
      <c r="AK1414" s="171"/>
      <c r="AL1414" s="171"/>
      <c r="AM1414" s="171"/>
      <c r="AN1414" s="171"/>
      <c r="AO1414" s="171"/>
      <c r="AP1414" s="171"/>
      <c r="AQ1414" s="171"/>
      <c r="AR1414" s="171"/>
      <c r="AS1414" s="171"/>
      <c r="AT1414" s="171"/>
      <c r="AU1414" s="171"/>
      <c r="AV1414" s="171"/>
      <c r="AW1414" s="171"/>
      <c r="AX1414" s="172"/>
      <c r="DI1414" s="6"/>
    </row>
    <row r="1415" spans="1:113" ht="14.4">
      <c r="B1415" s="7"/>
      <c r="C1415" s="7"/>
      <c r="D1415" s="7"/>
      <c r="E1415" s="7"/>
      <c r="F1415" s="7"/>
      <c r="G1415" s="7"/>
      <c r="H1415" s="8"/>
      <c r="I1415" s="8"/>
      <c r="J1415" s="8"/>
      <c r="K1415" s="8"/>
      <c r="L1415" s="9"/>
      <c r="M1415" s="9"/>
      <c r="N1415" s="9"/>
      <c r="O1415" s="9"/>
      <c r="P1415" s="8"/>
      <c r="Q1415" s="8"/>
      <c r="R1415" s="8"/>
      <c r="S1415" s="8"/>
      <c r="T1415" s="8"/>
      <c r="U1415" s="8"/>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DI1415" s="6"/>
    </row>
    <row r="1416" spans="1:113" ht="15" thickBot="1">
      <c r="A1416" s="11"/>
      <c r="B1416" s="10" t="s">
        <v>2</v>
      </c>
      <c r="C1416" s="8"/>
      <c r="D1416" s="8"/>
      <c r="E1416" s="8"/>
      <c r="F1416" s="8"/>
      <c r="G1416" s="8"/>
      <c r="H1416" s="8"/>
      <c r="I1416" s="8"/>
      <c r="J1416" s="8"/>
      <c r="K1416" s="8"/>
      <c r="L1416" s="9"/>
      <c r="M1416" s="9"/>
      <c r="N1416" s="9"/>
      <c r="O1416" s="9"/>
      <c r="P1416" s="8"/>
      <c r="Q1416" s="8"/>
      <c r="R1416" s="8"/>
      <c r="S1416" s="8"/>
      <c r="T1416" s="8"/>
      <c r="U1416" s="8"/>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c r="AW1416" s="10"/>
      <c r="AX1416" s="10"/>
      <c r="DI1416" s="6"/>
    </row>
    <row r="1417" spans="1:113" ht="14.4">
      <c r="A1417" s="8"/>
      <c r="B1417" s="12"/>
      <c r="C1417" s="7"/>
      <c r="D1417" s="7"/>
      <c r="E1417" s="7"/>
      <c r="F1417" s="7"/>
      <c r="G1417" s="7"/>
      <c r="H1417" s="7"/>
      <c r="I1417" s="7"/>
      <c r="J1417" s="7"/>
      <c r="K1417" s="7"/>
      <c r="L1417" s="13"/>
      <c r="M1417" s="13"/>
      <c r="N1417" s="13"/>
      <c r="O1417" s="13"/>
      <c r="P1417" s="7"/>
      <c r="Q1417" s="7"/>
      <c r="R1417" s="7"/>
      <c r="S1417" s="7"/>
      <c r="T1417" s="7"/>
      <c r="U1417" s="7"/>
      <c r="V1417" s="14"/>
      <c r="W1417" s="14"/>
      <c r="X1417" s="14"/>
      <c r="Y1417" s="14"/>
      <c r="Z1417" s="14"/>
      <c r="AA1417" s="14"/>
      <c r="AB1417" s="14"/>
      <c r="AC1417" s="14"/>
      <c r="AD1417" s="14"/>
      <c r="AE1417" s="14"/>
      <c r="AF1417" s="14"/>
      <c r="AG1417" s="14"/>
      <c r="AH1417" s="14"/>
      <c r="AI1417" s="14"/>
      <c r="AJ1417" s="14"/>
      <c r="AK1417" s="14"/>
      <c r="AL1417" s="14"/>
      <c r="AM1417" s="14"/>
      <c r="AN1417" s="14"/>
      <c r="AO1417" s="14"/>
      <c r="AP1417" s="14"/>
      <c r="AQ1417" s="14"/>
      <c r="AR1417" s="14"/>
      <c r="AS1417" s="14"/>
      <c r="AT1417" s="14"/>
      <c r="AU1417" s="14"/>
      <c r="AV1417" s="14"/>
      <c r="AW1417" s="14"/>
      <c r="AX1417" s="15"/>
    </row>
    <row r="1418" spans="1:113" ht="12" customHeight="1">
      <c r="A1418" s="8"/>
      <c r="B1418" s="161" t="s">
        <v>133</v>
      </c>
      <c r="C1418" s="162"/>
      <c r="D1418" s="162"/>
      <c r="E1418" s="162"/>
      <c r="F1418" s="162"/>
      <c r="G1418" s="162"/>
      <c r="H1418" s="162"/>
      <c r="I1418" s="162"/>
      <c r="J1418" s="162"/>
      <c r="K1418" s="162"/>
      <c r="L1418" s="162"/>
      <c r="M1418" s="162"/>
      <c r="N1418" s="162"/>
      <c r="O1418" s="162"/>
      <c r="P1418" s="162"/>
      <c r="Q1418" s="162"/>
      <c r="R1418" s="162"/>
      <c r="S1418" s="162"/>
      <c r="T1418" s="162"/>
      <c r="U1418" s="162"/>
      <c r="V1418" s="162"/>
      <c r="W1418" s="162"/>
      <c r="X1418" s="162"/>
      <c r="Y1418" s="162"/>
      <c r="Z1418" s="162"/>
      <c r="AA1418" s="162"/>
      <c r="AB1418" s="162"/>
      <c r="AC1418" s="162"/>
      <c r="AD1418" s="162"/>
      <c r="AE1418" s="162"/>
      <c r="AF1418" s="162"/>
      <c r="AG1418" s="162"/>
      <c r="AH1418" s="162"/>
      <c r="AI1418" s="162"/>
      <c r="AJ1418" s="162"/>
      <c r="AK1418" s="162"/>
      <c r="AL1418" s="162"/>
      <c r="AM1418" s="162"/>
      <c r="AN1418" s="162"/>
      <c r="AO1418" s="162"/>
      <c r="AP1418" s="162"/>
      <c r="AQ1418" s="162"/>
      <c r="AR1418" s="162"/>
      <c r="AS1418" s="162"/>
      <c r="AT1418" s="162"/>
      <c r="AU1418" s="162"/>
      <c r="AV1418" s="162"/>
      <c r="AW1418" s="162"/>
      <c r="AX1418" s="163"/>
    </row>
    <row r="1419" spans="1:113" ht="12" customHeight="1">
      <c r="A1419" s="8"/>
      <c r="B1419" s="161"/>
      <c r="C1419" s="162"/>
      <c r="D1419" s="162"/>
      <c r="E1419" s="162"/>
      <c r="F1419" s="162"/>
      <c r="G1419" s="162"/>
      <c r="H1419" s="162"/>
      <c r="I1419" s="162"/>
      <c r="J1419" s="162"/>
      <c r="K1419" s="162"/>
      <c r="L1419" s="162"/>
      <c r="M1419" s="162"/>
      <c r="N1419" s="162"/>
      <c r="O1419" s="162"/>
      <c r="P1419" s="162"/>
      <c r="Q1419" s="162"/>
      <c r="R1419" s="162"/>
      <c r="S1419" s="162"/>
      <c r="T1419" s="162"/>
      <c r="U1419" s="162"/>
      <c r="V1419" s="162"/>
      <c r="W1419" s="162"/>
      <c r="X1419" s="162"/>
      <c r="Y1419" s="162"/>
      <c r="Z1419" s="162"/>
      <c r="AA1419" s="162"/>
      <c r="AB1419" s="162"/>
      <c r="AC1419" s="162"/>
      <c r="AD1419" s="162"/>
      <c r="AE1419" s="162"/>
      <c r="AF1419" s="162"/>
      <c r="AG1419" s="162"/>
      <c r="AH1419" s="162"/>
      <c r="AI1419" s="162"/>
      <c r="AJ1419" s="162"/>
      <c r="AK1419" s="162"/>
      <c r="AL1419" s="162"/>
      <c r="AM1419" s="162"/>
      <c r="AN1419" s="162"/>
      <c r="AO1419" s="162"/>
      <c r="AP1419" s="162"/>
      <c r="AQ1419" s="162"/>
      <c r="AR1419" s="162"/>
      <c r="AS1419" s="162"/>
      <c r="AT1419" s="162"/>
      <c r="AU1419" s="162"/>
      <c r="AV1419" s="162"/>
      <c r="AW1419" s="162"/>
      <c r="AX1419" s="163"/>
      <c r="BC1419" s="16"/>
    </row>
    <row r="1420" spans="1:113" ht="12" customHeight="1">
      <c r="A1420" s="8"/>
      <c r="B1420" s="161"/>
      <c r="C1420" s="162"/>
      <c r="D1420" s="162"/>
      <c r="E1420" s="162"/>
      <c r="F1420" s="162"/>
      <c r="G1420" s="162"/>
      <c r="H1420" s="162"/>
      <c r="I1420" s="162"/>
      <c r="J1420" s="162"/>
      <c r="K1420" s="162"/>
      <c r="L1420" s="162"/>
      <c r="M1420" s="162"/>
      <c r="N1420" s="162"/>
      <c r="O1420" s="162"/>
      <c r="P1420" s="162"/>
      <c r="Q1420" s="162"/>
      <c r="R1420" s="162"/>
      <c r="S1420" s="162"/>
      <c r="T1420" s="162"/>
      <c r="U1420" s="162"/>
      <c r="V1420" s="162"/>
      <c r="W1420" s="162"/>
      <c r="X1420" s="162"/>
      <c r="Y1420" s="162"/>
      <c r="Z1420" s="162"/>
      <c r="AA1420" s="162"/>
      <c r="AB1420" s="162"/>
      <c r="AC1420" s="162"/>
      <c r="AD1420" s="162"/>
      <c r="AE1420" s="162"/>
      <c r="AF1420" s="162"/>
      <c r="AG1420" s="162"/>
      <c r="AH1420" s="162"/>
      <c r="AI1420" s="162"/>
      <c r="AJ1420" s="162"/>
      <c r="AK1420" s="162"/>
      <c r="AL1420" s="162"/>
      <c r="AM1420" s="162"/>
      <c r="AN1420" s="162"/>
      <c r="AO1420" s="162"/>
      <c r="AP1420" s="162"/>
      <c r="AQ1420" s="162"/>
      <c r="AR1420" s="162"/>
      <c r="AS1420" s="162"/>
      <c r="AT1420" s="162"/>
      <c r="AU1420" s="162"/>
      <c r="AV1420" s="162"/>
      <c r="AW1420" s="162"/>
      <c r="AX1420" s="163"/>
    </row>
    <row r="1421" spans="1:113" ht="12" customHeight="1">
      <c r="A1421" s="8"/>
      <c r="B1421" s="161"/>
      <c r="C1421" s="162"/>
      <c r="D1421" s="162"/>
      <c r="E1421" s="162"/>
      <c r="F1421" s="162"/>
      <c r="G1421" s="162"/>
      <c r="H1421" s="162"/>
      <c r="I1421" s="162"/>
      <c r="J1421" s="162"/>
      <c r="K1421" s="162"/>
      <c r="L1421" s="162"/>
      <c r="M1421" s="162"/>
      <c r="N1421" s="162"/>
      <c r="O1421" s="162"/>
      <c r="P1421" s="162"/>
      <c r="Q1421" s="162"/>
      <c r="R1421" s="162"/>
      <c r="S1421" s="162"/>
      <c r="T1421" s="162"/>
      <c r="U1421" s="162"/>
      <c r="V1421" s="162"/>
      <c r="W1421" s="162"/>
      <c r="X1421" s="162"/>
      <c r="Y1421" s="162"/>
      <c r="Z1421" s="162"/>
      <c r="AA1421" s="162"/>
      <c r="AB1421" s="162"/>
      <c r="AC1421" s="162"/>
      <c r="AD1421" s="162"/>
      <c r="AE1421" s="162"/>
      <c r="AF1421" s="162"/>
      <c r="AG1421" s="162"/>
      <c r="AH1421" s="162"/>
      <c r="AI1421" s="162"/>
      <c r="AJ1421" s="162"/>
      <c r="AK1421" s="162"/>
      <c r="AL1421" s="162"/>
      <c r="AM1421" s="162"/>
      <c r="AN1421" s="162"/>
      <c r="AO1421" s="162"/>
      <c r="AP1421" s="162"/>
      <c r="AQ1421" s="162"/>
      <c r="AR1421" s="162"/>
      <c r="AS1421" s="162"/>
      <c r="AT1421" s="162"/>
      <c r="AU1421" s="162"/>
      <c r="AV1421" s="162"/>
      <c r="AW1421" s="162"/>
      <c r="AX1421" s="163"/>
    </row>
    <row r="1422" spans="1:113" ht="12" customHeight="1">
      <c r="A1422" s="8"/>
      <c r="B1422" s="161"/>
      <c r="C1422" s="162"/>
      <c r="D1422" s="162"/>
      <c r="E1422" s="162"/>
      <c r="F1422" s="162"/>
      <c r="G1422" s="162"/>
      <c r="H1422" s="162"/>
      <c r="I1422" s="162"/>
      <c r="J1422" s="162"/>
      <c r="K1422" s="162"/>
      <c r="L1422" s="162"/>
      <c r="M1422" s="162"/>
      <c r="N1422" s="162"/>
      <c r="O1422" s="162"/>
      <c r="P1422" s="162"/>
      <c r="Q1422" s="162"/>
      <c r="R1422" s="162"/>
      <c r="S1422" s="162"/>
      <c r="T1422" s="162"/>
      <c r="U1422" s="162"/>
      <c r="V1422" s="162"/>
      <c r="W1422" s="162"/>
      <c r="X1422" s="162"/>
      <c r="Y1422" s="162"/>
      <c r="Z1422" s="162"/>
      <c r="AA1422" s="162"/>
      <c r="AB1422" s="162"/>
      <c r="AC1422" s="162"/>
      <c r="AD1422" s="162"/>
      <c r="AE1422" s="162"/>
      <c r="AF1422" s="162"/>
      <c r="AG1422" s="162"/>
      <c r="AH1422" s="162"/>
      <c r="AI1422" s="162"/>
      <c r="AJ1422" s="162"/>
      <c r="AK1422" s="162"/>
      <c r="AL1422" s="162"/>
      <c r="AM1422" s="162"/>
      <c r="AN1422" s="162"/>
      <c r="AO1422" s="162"/>
      <c r="AP1422" s="162"/>
      <c r="AQ1422" s="162"/>
      <c r="AR1422" s="162"/>
      <c r="AS1422" s="162"/>
      <c r="AT1422" s="162"/>
      <c r="AU1422" s="162"/>
      <c r="AV1422" s="162"/>
      <c r="AW1422" s="162"/>
      <c r="AX1422" s="163"/>
    </row>
    <row r="1423" spans="1:113" ht="15" thickBot="1">
      <c r="A1423" s="17"/>
      <c r="B1423" s="18"/>
      <c r="C1423" s="19"/>
      <c r="D1423" s="19"/>
      <c r="E1423" s="19"/>
      <c r="F1423" s="19"/>
      <c r="G1423" s="19"/>
      <c r="H1423" s="19"/>
      <c r="I1423" s="19"/>
      <c r="J1423" s="19"/>
      <c r="K1423" s="19"/>
      <c r="L1423" s="19"/>
      <c r="M1423" s="19"/>
      <c r="N1423" s="19"/>
      <c r="O1423" s="19"/>
      <c r="P1423" s="19"/>
      <c r="Q1423" s="19"/>
      <c r="R1423" s="19"/>
      <c r="S1423" s="19"/>
      <c r="T1423" s="19"/>
      <c r="U1423" s="19"/>
      <c r="V1423" s="19"/>
      <c r="W1423" s="19"/>
      <c r="X1423" s="19"/>
      <c r="Y1423" s="19"/>
      <c r="Z1423" s="19"/>
      <c r="AA1423" s="19"/>
      <c r="AB1423" s="19"/>
      <c r="AC1423" s="19"/>
      <c r="AD1423" s="19"/>
      <c r="AE1423" s="19"/>
      <c r="AF1423" s="19"/>
      <c r="AG1423" s="19"/>
      <c r="AH1423" s="19"/>
      <c r="AI1423" s="19"/>
      <c r="AJ1423" s="19"/>
      <c r="AK1423" s="19"/>
      <c r="AL1423" s="19"/>
      <c r="AM1423" s="19"/>
      <c r="AN1423" s="19"/>
      <c r="AO1423" s="19"/>
      <c r="AP1423" s="19"/>
      <c r="AQ1423" s="19"/>
      <c r="AR1423" s="19"/>
      <c r="AS1423" s="19"/>
      <c r="AT1423" s="19"/>
      <c r="AU1423" s="19"/>
      <c r="AV1423" s="19"/>
      <c r="AW1423" s="19"/>
      <c r="AX1423" s="20"/>
    </row>
    <row r="1424" spans="1:113">
      <c r="B1424" s="21"/>
    </row>
    <row r="1425" spans="1:113" ht="15" thickBot="1">
      <c r="A1425" s="11"/>
      <c r="B1425" s="10" t="s">
        <v>3</v>
      </c>
      <c r="C1425" s="8"/>
      <c r="D1425" s="8"/>
      <c r="E1425" s="8"/>
      <c r="F1425" s="8"/>
      <c r="G1425" s="8"/>
      <c r="H1425" s="8"/>
      <c r="I1425" s="8"/>
      <c r="J1425" s="8"/>
      <c r="K1425" s="8"/>
      <c r="L1425" s="9"/>
      <c r="M1425" s="9"/>
      <c r="N1425" s="9"/>
      <c r="O1425" s="9"/>
      <c r="P1425" s="8"/>
      <c r="Q1425" s="8"/>
      <c r="R1425" s="8"/>
      <c r="S1425" s="8"/>
      <c r="T1425" s="8"/>
      <c r="U1425" s="8"/>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c r="AT1425" s="10"/>
      <c r="AU1425" s="10"/>
      <c r="AV1425" s="10"/>
      <c r="AW1425" s="10"/>
      <c r="AX1425" s="10"/>
      <c r="DI1425" s="6"/>
    </row>
    <row r="1426" spans="1:113" ht="14.4">
      <c r="A1426" s="8"/>
      <c r="B1426" s="12"/>
      <c r="C1426" s="7"/>
      <c r="D1426" s="7"/>
      <c r="E1426" s="7"/>
      <c r="F1426" s="7"/>
      <c r="G1426" s="7"/>
      <c r="H1426" s="7"/>
      <c r="I1426" s="7"/>
      <c r="J1426" s="7"/>
      <c r="K1426" s="7"/>
      <c r="L1426" s="13"/>
      <c r="M1426" s="13"/>
      <c r="N1426" s="13"/>
      <c r="O1426" s="13"/>
      <c r="P1426" s="7"/>
      <c r="Q1426" s="7"/>
      <c r="R1426" s="7"/>
      <c r="S1426" s="7"/>
      <c r="T1426" s="7"/>
      <c r="U1426" s="7"/>
      <c r="V1426" s="14"/>
      <c r="W1426" s="14"/>
      <c r="X1426" s="14"/>
      <c r="Y1426" s="14"/>
      <c r="Z1426" s="14"/>
      <c r="AA1426" s="14"/>
      <c r="AB1426" s="14"/>
      <c r="AC1426" s="14"/>
      <c r="AD1426" s="14"/>
      <c r="AE1426" s="14"/>
      <c r="AF1426" s="14"/>
      <c r="AG1426" s="14"/>
      <c r="AH1426" s="14"/>
      <c r="AI1426" s="14"/>
      <c r="AJ1426" s="14"/>
      <c r="AK1426" s="14"/>
      <c r="AL1426" s="14"/>
      <c r="AM1426" s="14"/>
      <c r="AN1426" s="14"/>
      <c r="AO1426" s="14"/>
      <c r="AP1426" s="14"/>
      <c r="AQ1426" s="14"/>
      <c r="AR1426" s="14"/>
      <c r="AS1426" s="14"/>
      <c r="AT1426" s="14"/>
      <c r="AU1426" s="14"/>
      <c r="AV1426" s="14"/>
      <c r="AW1426" s="14"/>
      <c r="AX1426" s="15"/>
    </row>
    <row r="1427" spans="1:113" ht="12" customHeight="1">
      <c r="A1427" s="8"/>
      <c r="B1427" s="161" t="s">
        <v>134</v>
      </c>
      <c r="C1427" s="162"/>
      <c r="D1427" s="162"/>
      <c r="E1427" s="162"/>
      <c r="F1427" s="162"/>
      <c r="G1427" s="162"/>
      <c r="H1427" s="162"/>
      <c r="I1427" s="162"/>
      <c r="J1427" s="162"/>
      <c r="K1427" s="162"/>
      <c r="L1427" s="162"/>
      <c r="M1427" s="162"/>
      <c r="N1427" s="162"/>
      <c r="O1427" s="162"/>
      <c r="P1427" s="162"/>
      <c r="Q1427" s="162"/>
      <c r="R1427" s="162"/>
      <c r="S1427" s="162"/>
      <c r="T1427" s="162"/>
      <c r="U1427" s="162"/>
      <c r="V1427" s="162"/>
      <c r="W1427" s="162"/>
      <c r="X1427" s="162"/>
      <c r="Y1427" s="162"/>
      <c r="Z1427" s="162"/>
      <c r="AA1427" s="162"/>
      <c r="AB1427" s="162"/>
      <c r="AC1427" s="162"/>
      <c r="AD1427" s="162"/>
      <c r="AE1427" s="162"/>
      <c r="AF1427" s="162"/>
      <c r="AG1427" s="162"/>
      <c r="AH1427" s="162"/>
      <c r="AI1427" s="162"/>
      <c r="AJ1427" s="162"/>
      <c r="AK1427" s="162"/>
      <c r="AL1427" s="162"/>
      <c r="AM1427" s="162"/>
      <c r="AN1427" s="162"/>
      <c r="AO1427" s="162"/>
      <c r="AP1427" s="162"/>
      <c r="AQ1427" s="162"/>
      <c r="AR1427" s="162"/>
      <c r="AS1427" s="162"/>
      <c r="AT1427" s="162"/>
      <c r="AU1427" s="162"/>
      <c r="AV1427" s="162"/>
      <c r="AW1427" s="162"/>
      <c r="AX1427" s="163"/>
    </row>
    <row r="1428" spans="1:113" ht="12" customHeight="1">
      <c r="A1428" s="8"/>
      <c r="B1428" s="161"/>
      <c r="C1428" s="162"/>
      <c r="D1428" s="162"/>
      <c r="E1428" s="162"/>
      <c r="F1428" s="162"/>
      <c r="G1428" s="162"/>
      <c r="H1428" s="162"/>
      <c r="I1428" s="162"/>
      <c r="J1428" s="162"/>
      <c r="K1428" s="162"/>
      <c r="L1428" s="162"/>
      <c r="M1428" s="162"/>
      <c r="N1428" s="162"/>
      <c r="O1428" s="162"/>
      <c r="P1428" s="162"/>
      <c r="Q1428" s="162"/>
      <c r="R1428" s="162"/>
      <c r="S1428" s="162"/>
      <c r="T1428" s="162"/>
      <c r="U1428" s="162"/>
      <c r="V1428" s="162"/>
      <c r="W1428" s="162"/>
      <c r="X1428" s="162"/>
      <c r="Y1428" s="162"/>
      <c r="Z1428" s="162"/>
      <c r="AA1428" s="162"/>
      <c r="AB1428" s="162"/>
      <c r="AC1428" s="162"/>
      <c r="AD1428" s="162"/>
      <c r="AE1428" s="162"/>
      <c r="AF1428" s="162"/>
      <c r="AG1428" s="162"/>
      <c r="AH1428" s="162"/>
      <c r="AI1428" s="162"/>
      <c r="AJ1428" s="162"/>
      <c r="AK1428" s="162"/>
      <c r="AL1428" s="162"/>
      <c r="AM1428" s="162"/>
      <c r="AN1428" s="162"/>
      <c r="AO1428" s="162"/>
      <c r="AP1428" s="162"/>
      <c r="AQ1428" s="162"/>
      <c r="AR1428" s="162"/>
      <c r="AS1428" s="162"/>
      <c r="AT1428" s="162"/>
      <c r="AU1428" s="162"/>
      <c r="AV1428" s="162"/>
      <c r="AW1428" s="162"/>
      <c r="AX1428" s="163"/>
    </row>
    <row r="1429" spans="1:113" ht="12" customHeight="1">
      <c r="A1429" s="8"/>
      <c r="B1429" s="161"/>
      <c r="C1429" s="162"/>
      <c r="D1429" s="162"/>
      <c r="E1429" s="162"/>
      <c r="F1429" s="162"/>
      <c r="G1429" s="162"/>
      <c r="H1429" s="162"/>
      <c r="I1429" s="162"/>
      <c r="J1429" s="162"/>
      <c r="K1429" s="162"/>
      <c r="L1429" s="162"/>
      <c r="M1429" s="162"/>
      <c r="N1429" s="162"/>
      <c r="O1429" s="162"/>
      <c r="P1429" s="162"/>
      <c r="Q1429" s="162"/>
      <c r="R1429" s="162"/>
      <c r="S1429" s="162"/>
      <c r="T1429" s="162"/>
      <c r="U1429" s="162"/>
      <c r="V1429" s="162"/>
      <c r="W1429" s="162"/>
      <c r="X1429" s="162"/>
      <c r="Y1429" s="162"/>
      <c r="Z1429" s="162"/>
      <c r="AA1429" s="162"/>
      <c r="AB1429" s="162"/>
      <c r="AC1429" s="162"/>
      <c r="AD1429" s="162"/>
      <c r="AE1429" s="162"/>
      <c r="AF1429" s="162"/>
      <c r="AG1429" s="162"/>
      <c r="AH1429" s="162"/>
      <c r="AI1429" s="162"/>
      <c r="AJ1429" s="162"/>
      <c r="AK1429" s="162"/>
      <c r="AL1429" s="162"/>
      <c r="AM1429" s="162"/>
      <c r="AN1429" s="162"/>
      <c r="AO1429" s="162"/>
      <c r="AP1429" s="162"/>
      <c r="AQ1429" s="162"/>
      <c r="AR1429" s="162"/>
      <c r="AS1429" s="162"/>
      <c r="AT1429" s="162"/>
      <c r="AU1429" s="162"/>
      <c r="AV1429" s="162"/>
      <c r="AW1429" s="162"/>
      <c r="AX1429" s="163"/>
    </row>
    <row r="1430" spans="1:113" ht="12" customHeight="1">
      <c r="A1430" s="8"/>
      <c r="B1430" s="161"/>
      <c r="C1430" s="162"/>
      <c r="D1430" s="162"/>
      <c r="E1430" s="162"/>
      <c r="F1430" s="162"/>
      <c r="G1430" s="162"/>
      <c r="H1430" s="162"/>
      <c r="I1430" s="162"/>
      <c r="J1430" s="162"/>
      <c r="K1430" s="162"/>
      <c r="L1430" s="162"/>
      <c r="M1430" s="162"/>
      <c r="N1430" s="162"/>
      <c r="O1430" s="162"/>
      <c r="P1430" s="162"/>
      <c r="Q1430" s="162"/>
      <c r="R1430" s="162"/>
      <c r="S1430" s="162"/>
      <c r="T1430" s="162"/>
      <c r="U1430" s="162"/>
      <c r="V1430" s="162"/>
      <c r="W1430" s="162"/>
      <c r="X1430" s="162"/>
      <c r="Y1430" s="162"/>
      <c r="Z1430" s="162"/>
      <c r="AA1430" s="162"/>
      <c r="AB1430" s="162"/>
      <c r="AC1430" s="162"/>
      <c r="AD1430" s="162"/>
      <c r="AE1430" s="162"/>
      <c r="AF1430" s="162"/>
      <c r="AG1430" s="162"/>
      <c r="AH1430" s="162"/>
      <c r="AI1430" s="162"/>
      <c r="AJ1430" s="162"/>
      <c r="AK1430" s="162"/>
      <c r="AL1430" s="162"/>
      <c r="AM1430" s="162"/>
      <c r="AN1430" s="162"/>
      <c r="AO1430" s="162"/>
      <c r="AP1430" s="162"/>
      <c r="AQ1430" s="162"/>
      <c r="AR1430" s="162"/>
      <c r="AS1430" s="162"/>
      <c r="AT1430" s="162"/>
      <c r="AU1430" s="162"/>
      <c r="AV1430" s="162"/>
      <c r="AW1430" s="162"/>
      <c r="AX1430" s="163"/>
    </row>
    <row r="1431" spans="1:113" ht="12" customHeight="1">
      <c r="A1431" s="8"/>
      <c r="B1431" s="161"/>
      <c r="C1431" s="162"/>
      <c r="D1431" s="162"/>
      <c r="E1431" s="162"/>
      <c r="F1431" s="162"/>
      <c r="G1431" s="162"/>
      <c r="H1431" s="162"/>
      <c r="I1431" s="162"/>
      <c r="J1431" s="162"/>
      <c r="K1431" s="162"/>
      <c r="L1431" s="162"/>
      <c r="M1431" s="162"/>
      <c r="N1431" s="162"/>
      <c r="O1431" s="162"/>
      <c r="P1431" s="162"/>
      <c r="Q1431" s="162"/>
      <c r="R1431" s="162"/>
      <c r="S1431" s="162"/>
      <c r="T1431" s="162"/>
      <c r="U1431" s="162"/>
      <c r="V1431" s="162"/>
      <c r="W1431" s="162"/>
      <c r="X1431" s="162"/>
      <c r="Y1431" s="162"/>
      <c r="Z1431" s="162"/>
      <c r="AA1431" s="162"/>
      <c r="AB1431" s="162"/>
      <c r="AC1431" s="162"/>
      <c r="AD1431" s="162"/>
      <c r="AE1431" s="162"/>
      <c r="AF1431" s="162"/>
      <c r="AG1431" s="162"/>
      <c r="AH1431" s="162"/>
      <c r="AI1431" s="162"/>
      <c r="AJ1431" s="162"/>
      <c r="AK1431" s="162"/>
      <c r="AL1431" s="162"/>
      <c r="AM1431" s="162"/>
      <c r="AN1431" s="162"/>
      <c r="AO1431" s="162"/>
      <c r="AP1431" s="162"/>
      <c r="AQ1431" s="162"/>
      <c r="AR1431" s="162"/>
      <c r="AS1431" s="162"/>
      <c r="AT1431" s="162"/>
      <c r="AU1431" s="162"/>
      <c r="AV1431" s="162"/>
      <c r="AW1431" s="162"/>
      <c r="AX1431" s="163"/>
    </row>
    <row r="1432" spans="1:113" ht="12" customHeight="1">
      <c r="A1432" s="8"/>
      <c r="B1432" s="161"/>
      <c r="C1432" s="162"/>
      <c r="D1432" s="162"/>
      <c r="E1432" s="162"/>
      <c r="F1432" s="162"/>
      <c r="G1432" s="162"/>
      <c r="H1432" s="162"/>
      <c r="I1432" s="162"/>
      <c r="J1432" s="162"/>
      <c r="K1432" s="162"/>
      <c r="L1432" s="162"/>
      <c r="M1432" s="162"/>
      <c r="N1432" s="162"/>
      <c r="O1432" s="162"/>
      <c r="P1432" s="162"/>
      <c r="Q1432" s="162"/>
      <c r="R1432" s="162"/>
      <c r="S1432" s="162"/>
      <c r="T1432" s="162"/>
      <c r="U1432" s="162"/>
      <c r="V1432" s="162"/>
      <c r="W1432" s="162"/>
      <c r="X1432" s="162"/>
      <c r="Y1432" s="162"/>
      <c r="Z1432" s="162"/>
      <c r="AA1432" s="162"/>
      <c r="AB1432" s="162"/>
      <c r="AC1432" s="162"/>
      <c r="AD1432" s="162"/>
      <c r="AE1432" s="162"/>
      <c r="AF1432" s="162"/>
      <c r="AG1432" s="162"/>
      <c r="AH1432" s="162"/>
      <c r="AI1432" s="162"/>
      <c r="AJ1432" s="162"/>
      <c r="AK1432" s="162"/>
      <c r="AL1432" s="162"/>
      <c r="AM1432" s="162"/>
      <c r="AN1432" s="162"/>
      <c r="AO1432" s="162"/>
      <c r="AP1432" s="162"/>
      <c r="AQ1432" s="162"/>
      <c r="AR1432" s="162"/>
      <c r="AS1432" s="162"/>
      <c r="AT1432" s="162"/>
      <c r="AU1432" s="162"/>
      <c r="AV1432" s="162"/>
      <c r="AW1432" s="162"/>
      <c r="AX1432" s="163"/>
    </row>
    <row r="1433" spans="1:113" ht="12" customHeight="1">
      <c r="A1433" s="8"/>
      <c r="B1433" s="161"/>
      <c r="C1433" s="162"/>
      <c r="D1433" s="162"/>
      <c r="E1433" s="162"/>
      <c r="F1433" s="162"/>
      <c r="G1433" s="162"/>
      <c r="H1433" s="162"/>
      <c r="I1433" s="162"/>
      <c r="J1433" s="162"/>
      <c r="K1433" s="162"/>
      <c r="L1433" s="162"/>
      <c r="M1433" s="162"/>
      <c r="N1433" s="162"/>
      <c r="O1433" s="162"/>
      <c r="P1433" s="162"/>
      <c r="Q1433" s="162"/>
      <c r="R1433" s="162"/>
      <c r="S1433" s="162"/>
      <c r="T1433" s="162"/>
      <c r="U1433" s="162"/>
      <c r="V1433" s="162"/>
      <c r="W1433" s="162"/>
      <c r="X1433" s="162"/>
      <c r="Y1433" s="162"/>
      <c r="Z1433" s="162"/>
      <c r="AA1433" s="162"/>
      <c r="AB1433" s="162"/>
      <c r="AC1433" s="162"/>
      <c r="AD1433" s="162"/>
      <c r="AE1433" s="162"/>
      <c r="AF1433" s="162"/>
      <c r="AG1433" s="162"/>
      <c r="AH1433" s="162"/>
      <c r="AI1433" s="162"/>
      <c r="AJ1433" s="162"/>
      <c r="AK1433" s="162"/>
      <c r="AL1433" s="162"/>
      <c r="AM1433" s="162"/>
      <c r="AN1433" s="162"/>
      <c r="AO1433" s="162"/>
      <c r="AP1433" s="162"/>
      <c r="AQ1433" s="162"/>
      <c r="AR1433" s="162"/>
      <c r="AS1433" s="162"/>
      <c r="AT1433" s="162"/>
      <c r="AU1433" s="162"/>
      <c r="AV1433" s="162"/>
      <c r="AW1433" s="162"/>
      <c r="AX1433" s="163"/>
      <c r="BC1433" s="16"/>
    </row>
    <row r="1434" spans="1:113" ht="12" customHeight="1">
      <c r="A1434" s="8"/>
      <c r="B1434" s="161"/>
      <c r="C1434" s="162"/>
      <c r="D1434" s="162"/>
      <c r="E1434" s="162"/>
      <c r="F1434" s="162"/>
      <c r="G1434" s="162"/>
      <c r="H1434" s="162"/>
      <c r="I1434" s="162"/>
      <c r="J1434" s="162"/>
      <c r="K1434" s="162"/>
      <c r="L1434" s="162"/>
      <c r="M1434" s="162"/>
      <c r="N1434" s="162"/>
      <c r="O1434" s="162"/>
      <c r="P1434" s="162"/>
      <c r="Q1434" s="162"/>
      <c r="R1434" s="162"/>
      <c r="S1434" s="162"/>
      <c r="T1434" s="162"/>
      <c r="U1434" s="162"/>
      <c r="V1434" s="162"/>
      <c r="W1434" s="162"/>
      <c r="X1434" s="162"/>
      <c r="Y1434" s="162"/>
      <c r="Z1434" s="162"/>
      <c r="AA1434" s="162"/>
      <c r="AB1434" s="162"/>
      <c r="AC1434" s="162"/>
      <c r="AD1434" s="162"/>
      <c r="AE1434" s="162"/>
      <c r="AF1434" s="162"/>
      <c r="AG1434" s="162"/>
      <c r="AH1434" s="162"/>
      <c r="AI1434" s="162"/>
      <c r="AJ1434" s="162"/>
      <c r="AK1434" s="162"/>
      <c r="AL1434" s="162"/>
      <c r="AM1434" s="162"/>
      <c r="AN1434" s="162"/>
      <c r="AO1434" s="162"/>
      <c r="AP1434" s="162"/>
      <c r="AQ1434" s="162"/>
      <c r="AR1434" s="162"/>
      <c r="AS1434" s="162"/>
      <c r="AT1434" s="162"/>
      <c r="AU1434" s="162"/>
      <c r="AV1434" s="162"/>
      <c r="AW1434" s="162"/>
      <c r="AX1434" s="163"/>
    </row>
    <row r="1435" spans="1:113" ht="12" customHeight="1">
      <c r="A1435" s="8"/>
      <c r="B1435" s="161"/>
      <c r="C1435" s="162"/>
      <c r="D1435" s="162"/>
      <c r="E1435" s="162"/>
      <c r="F1435" s="162"/>
      <c r="G1435" s="162"/>
      <c r="H1435" s="162"/>
      <c r="I1435" s="162"/>
      <c r="J1435" s="162"/>
      <c r="K1435" s="162"/>
      <c r="L1435" s="162"/>
      <c r="M1435" s="162"/>
      <c r="N1435" s="162"/>
      <c r="O1435" s="162"/>
      <c r="P1435" s="162"/>
      <c r="Q1435" s="162"/>
      <c r="R1435" s="162"/>
      <c r="S1435" s="162"/>
      <c r="T1435" s="162"/>
      <c r="U1435" s="162"/>
      <c r="V1435" s="162"/>
      <c r="W1435" s="162"/>
      <c r="X1435" s="162"/>
      <c r="Y1435" s="162"/>
      <c r="Z1435" s="162"/>
      <c r="AA1435" s="162"/>
      <c r="AB1435" s="162"/>
      <c r="AC1435" s="162"/>
      <c r="AD1435" s="162"/>
      <c r="AE1435" s="162"/>
      <c r="AF1435" s="162"/>
      <c r="AG1435" s="162"/>
      <c r="AH1435" s="162"/>
      <c r="AI1435" s="162"/>
      <c r="AJ1435" s="162"/>
      <c r="AK1435" s="162"/>
      <c r="AL1435" s="162"/>
      <c r="AM1435" s="162"/>
      <c r="AN1435" s="162"/>
      <c r="AO1435" s="162"/>
      <c r="AP1435" s="162"/>
      <c r="AQ1435" s="162"/>
      <c r="AR1435" s="162"/>
      <c r="AS1435" s="162"/>
      <c r="AT1435" s="162"/>
      <c r="AU1435" s="162"/>
      <c r="AV1435" s="162"/>
      <c r="AW1435" s="162"/>
      <c r="AX1435" s="163"/>
    </row>
    <row r="1436" spans="1:113" ht="12" customHeight="1">
      <c r="A1436" s="8"/>
      <c r="B1436" s="161"/>
      <c r="C1436" s="162"/>
      <c r="D1436" s="162"/>
      <c r="E1436" s="162"/>
      <c r="F1436" s="162"/>
      <c r="G1436" s="162"/>
      <c r="H1436" s="162"/>
      <c r="I1436" s="162"/>
      <c r="J1436" s="162"/>
      <c r="K1436" s="162"/>
      <c r="L1436" s="162"/>
      <c r="M1436" s="162"/>
      <c r="N1436" s="162"/>
      <c r="O1436" s="162"/>
      <c r="P1436" s="162"/>
      <c r="Q1436" s="162"/>
      <c r="R1436" s="162"/>
      <c r="S1436" s="162"/>
      <c r="T1436" s="162"/>
      <c r="U1436" s="162"/>
      <c r="V1436" s="162"/>
      <c r="W1436" s="162"/>
      <c r="X1436" s="162"/>
      <c r="Y1436" s="162"/>
      <c r="Z1436" s="162"/>
      <c r="AA1436" s="162"/>
      <c r="AB1436" s="162"/>
      <c r="AC1436" s="162"/>
      <c r="AD1436" s="162"/>
      <c r="AE1436" s="162"/>
      <c r="AF1436" s="162"/>
      <c r="AG1436" s="162"/>
      <c r="AH1436" s="162"/>
      <c r="AI1436" s="162"/>
      <c r="AJ1436" s="162"/>
      <c r="AK1436" s="162"/>
      <c r="AL1436" s="162"/>
      <c r="AM1436" s="162"/>
      <c r="AN1436" s="162"/>
      <c r="AO1436" s="162"/>
      <c r="AP1436" s="162"/>
      <c r="AQ1436" s="162"/>
      <c r="AR1436" s="162"/>
      <c r="AS1436" s="162"/>
      <c r="AT1436" s="162"/>
      <c r="AU1436" s="162"/>
      <c r="AV1436" s="162"/>
      <c r="AW1436" s="162"/>
      <c r="AX1436" s="163"/>
    </row>
    <row r="1437" spans="1:113" ht="15" thickBot="1">
      <c r="A1437" s="17"/>
      <c r="B1437" s="18"/>
      <c r="C1437" s="19"/>
      <c r="D1437" s="19"/>
      <c r="E1437" s="19"/>
      <c r="F1437" s="19"/>
      <c r="G1437" s="19"/>
      <c r="H1437" s="19"/>
      <c r="I1437" s="19"/>
      <c r="J1437" s="19"/>
      <c r="K1437" s="19"/>
      <c r="L1437" s="19"/>
      <c r="M1437" s="19"/>
      <c r="N1437" s="19"/>
      <c r="O1437" s="19"/>
      <c r="P1437" s="19"/>
      <c r="Q1437" s="19"/>
      <c r="R1437" s="19"/>
      <c r="S1437" s="19"/>
      <c r="T1437" s="19"/>
      <c r="U1437" s="19"/>
      <c r="V1437" s="19"/>
      <c r="W1437" s="19"/>
      <c r="X1437" s="19"/>
      <c r="Y1437" s="19"/>
      <c r="Z1437" s="19"/>
      <c r="AA1437" s="19"/>
      <c r="AB1437" s="19"/>
      <c r="AC1437" s="19"/>
      <c r="AD1437" s="19"/>
      <c r="AE1437" s="19"/>
      <c r="AF1437" s="19"/>
      <c r="AG1437" s="19"/>
      <c r="AH1437" s="19"/>
      <c r="AI1437" s="19"/>
      <c r="AJ1437" s="19"/>
      <c r="AK1437" s="19"/>
      <c r="AL1437" s="19"/>
      <c r="AM1437" s="19"/>
      <c r="AN1437" s="19"/>
      <c r="AO1437" s="19"/>
      <c r="AP1437" s="19"/>
      <c r="AQ1437" s="19"/>
      <c r="AR1437" s="19"/>
      <c r="AS1437" s="19"/>
      <c r="AT1437" s="19"/>
      <c r="AU1437" s="19"/>
      <c r="AV1437" s="19"/>
      <c r="AW1437" s="19"/>
      <c r="AX1437" s="20"/>
    </row>
    <row r="1438" spans="1:113">
      <c r="B1438" s="21"/>
    </row>
    <row r="1439" spans="1:113" ht="14.4">
      <c r="B1439" s="10" t="s">
        <v>4</v>
      </c>
      <c r="C1439" s="8"/>
      <c r="D1439" s="8"/>
      <c r="E1439" s="8"/>
      <c r="F1439" s="8"/>
      <c r="G1439" s="8"/>
      <c r="H1439" s="8"/>
      <c r="I1439" s="8"/>
      <c r="J1439" s="8"/>
      <c r="K1439" s="8"/>
      <c r="L1439" s="9"/>
      <c r="M1439" s="9"/>
      <c r="N1439" s="9"/>
      <c r="O1439" s="9"/>
      <c r="P1439" s="8"/>
      <c r="Q1439" s="8"/>
      <c r="R1439" s="8"/>
      <c r="S1439" s="8"/>
      <c r="T1439" s="8"/>
      <c r="U1439" s="8"/>
      <c r="V1439" s="10"/>
      <c r="W1439" s="10"/>
      <c r="X1439" s="10"/>
      <c r="Y1439" s="10"/>
      <c r="Z1439" s="10"/>
      <c r="AA1439" s="10"/>
      <c r="AB1439" s="10"/>
      <c r="AC1439" s="10"/>
      <c r="AD1439" s="10"/>
      <c r="AE1439" s="10"/>
      <c r="AF1439" s="10"/>
      <c r="AG1439" s="10"/>
      <c r="AH1439" s="10"/>
      <c r="AI1439" s="10"/>
      <c r="AJ1439" s="10"/>
      <c r="AK1439" s="10"/>
      <c r="AL1439" s="10"/>
      <c r="AM1439" s="10"/>
      <c r="AN1439" s="10"/>
      <c r="AO1439" s="10"/>
      <c r="AP1439" s="10"/>
      <c r="AQ1439" s="10"/>
      <c r="AR1439" s="10"/>
      <c r="AS1439" s="10"/>
      <c r="AT1439" s="10"/>
      <c r="AU1439" s="10"/>
      <c r="AV1439" s="10"/>
      <c r="AW1439" s="10"/>
      <c r="AX1439" s="10"/>
    </row>
    <row r="1440" spans="1:113" ht="15" thickBot="1">
      <c r="B1440" s="8"/>
      <c r="C1440" s="8"/>
      <c r="D1440" s="8"/>
      <c r="E1440" s="8"/>
      <c r="F1440" s="8"/>
      <c r="G1440" s="8"/>
      <c r="H1440" s="8"/>
      <c r="I1440" s="8"/>
      <c r="J1440" s="8"/>
      <c r="K1440" s="8"/>
      <c r="L1440" s="9"/>
      <c r="M1440" s="9"/>
      <c r="N1440" s="9"/>
      <c r="O1440" s="9"/>
      <c r="P1440" s="8"/>
      <c r="Q1440" s="8"/>
      <c r="R1440" s="8"/>
      <c r="S1440" s="8"/>
      <c r="T1440" s="8"/>
      <c r="U1440" s="8"/>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c r="AW1440" s="10"/>
      <c r="AX1440" s="22" t="s">
        <v>5</v>
      </c>
    </row>
    <row r="1441" spans="1:251" s="16" customFormat="1" ht="13.5" customHeight="1">
      <c r="A1441" s="8"/>
      <c r="B1441" s="164" t="s">
        <v>6</v>
      </c>
      <c r="C1441" s="154"/>
      <c r="D1441" s="154"/>
      <c r="E1441" s="154"/>
      <c r="F1441" s="154"/>
      <c r="G1441" s="154"/>
      <c r="H1441" s="154"/>
      <c r="I1441" s="154"/>
      <c r="J1441" s="154"/>
      <c r="K1441" s="154"/>
      <c r="L1441" s="154"/>
      <c r="M1441" s="154"/>
      <c r="N1441" s="154"/>
      <c r="O1441" s="154"/>
      <c r="P1441" s="154"/>
      <c r="Q1441" s="154"/>
      <c r="R1441" s="154"/>
      <c r="S1441" s="154"/>
      <c r="T1441" s="154"/>
      <c r="U1441" s="154"/>
      <c r="V1441" s="154"/>
      <c r="W1441" s="154"/>
      <c r="X1441" s="154"/>
      <c r="Y1441" s="154"/>
      <c r="Z1441" s="155"/>
      <c r="AA1441" s="153" t="s">
        <v>9</v>
      </c>
      <c r="AB1441" s="154"/>
      <c r="AC1441" s="154"/>
      <c r="AD1441" s="154"/>
      <c r="AE1441" s="154"/>
      <c r="AF1441" s="154"/>
      <c r="AG1441" s="154"/>
      <c r="AH1441" s="154"/>
      <c r="AI1441" s="155"/>
      <c r="AJ1441" s="153" t="s">
        <v>10</v>
      </c>
      <c r="AK1441" s="154"/>
      <c r="AL1441" s="154"/>
      <c r="AM1441" s="154"/>
      <c r="AN1441" s="154"/>
      <c r="AO1441" s="154"/>
      <c r="AP1441" s="154"/>
      <c r="AQ1441" s="154"/>
      <c r="AR1441" s="155"/>
      <c r="AS1441" s="153" t="s">
        <v>7</v>
      </c>
      <c r="AT1441" s="154"/>
      <c r="AU1441" s="154"/>
      <c r="AV1441" s="154"/>
      <c r="AW1441" s="154"/>
      <c r="AX1441" s="159"/>
      <c r="AY1441" s="2"/>
      <c r="AZ1441" s="2"/>
      <c r="BA1441" s="2"/>
      <c r="BB1441" s="2"/>
      <c r="BC1441" s="2"/>
      <c r="BD1441" s="2"/>
      <c r="BE1441" s="2"/>
      <c r="BF1441" s="2"/>
      <c r="BG1441" s="2"/>
      <c r="BH1441" s="2"/>
      <c r="BI1441" s="2"/>
      <c r="BJ1441" s="2"/>
      <c r="BK1441" s="2"/>
      <c r="BL1441" s="2"/>
      <c r="BM1441" s="2"/>
      <c r="BN1441" s="2"/>
      <c r="BO1441" s="2"/>
      <c r="BP1441" s="2"/>
      <c r="BQ1441" s="2"/>
      <c r="BR1441" s="2"/>
      <c r="BS1441" s="2"/>
      <c r="BT1441" s="2"/>
      <c r="BU1441" s="2"/>
      <c r="BV1441" s="2"/>
      <c r="BW1441" s="2"/>
      <c r="BX1441" s="2"/>
      <c r="BY1441" s="2"/>
      <c r="BZ1441" s="2"/>
      <c r="CA1441" s="2"/>
      <c r="CB1441" s="2"/>
      <c r="CC1441" s="2"/>
      <c r="CD1441" s="2"/>
      <c r="CE1441" s="2"/>
      <c r="CF1441" s="2"/>
      <c r="CG1441" s="2"/>
      <c r="CH1441" s="2"/>
      <c r="CI1441" s="2"/>
      <c r="CJ1441" s="2"/>
      <c r="CK1441" s="2"/>
      <c r="CL1441" s="2"/>
      <c r="CM1441" s="2"/>
      <c r="CN1441" s="2"/>
      <c r="CO1441" s="2"/>
      <c r="CP1441" s="2"/>
      <c r="CQ1441" s="2"/>
      <c r="CR1441" s="2"/>
      <c r="CS1441" s="2"/>
      <c r="CT1441" s="2"/>
      <c r="CU1441" s="2"/>
      <c r="CV1441" s="2"/>
      <c r="CW1441" s="2"/>
      <c r="CX1441" s="2"/>
      <c r="CY1441" s="2"/>
      <c r="CZ1441" s="2"/>
      <c r="DA1441" s="2"/>
      <c r="DB1441" s="2"/>
      <c r="DC1441" s="2"/>
      <c r="DD1441" s="2"/>
      <c r="DE1441" s="2"/>
      <c r="DF1441" s="2"/>
      <c r="DG1441" s="2"/>
      <c r="DH1441" s="2"/>
      <c r="DI1441" s="2"/>
      <c r="DJ1441" s="2"/>
      <c r="DK1441" s="2"/>
      <c r="DL1441" s="2"/>
      <c r="DM1441" s="2"/>
      <c r="DN1441" s="2"/>
      <c r="DO1441" s="2"/>
      <c r="DP1441" s="2"/>
      <c r="DQ1441" s="2"/>
      <c r="DR1441" s="2"/>
      <c r="DS1441" s="2"/>
      <c r="DT1441" s="2"/>
      <c r="DU1441" s="2"/>
      <c r="DV1441" s="2"/>
      <c r="DW1441" s="2"/>
      <c r="DX1441" s="2"/>
      <c r="DY1441" s="2"/>
      <c r="DZ1441" s="2"/>
      <c r="EA1441" s="2"/>
      <c r="EB1441" s="2"/>
      <c r="EC1441" s="2"/>
      <c r="ED1441" s="2"/>
      <c r="EE1441" s="2"/>
      <c r="EF1441" s="2"/>
      <c r="EG1441" s="2"/>
      <c r="EH1441" s="2"/>
      <c r="EI1441" s="2"/>
      <c r="EJ1441" s="2"/>
      <c r="EK1441" s="2"/>
      <c r="EL1441" s="2"/>
      <c r="EM1441" s="2"/>
      <c r="EN1441" s="2"/>
      <c r="EO1441" s="2"/>
      <c r="EP1441" s="2"/>
      <c r="EQ1441" s="2"/>
      <c r="ER1441" s="2"/>
      <c r="ES1441" s="2"/>
      <c r="ET1441" s="2"/>
      <c r="EU1441" s="2"/>
      <c r="EV1441" s="2"/>
      <c r="EW1441" s="2"/>
      <c r="EX1441" s="2"/>
      <c r="EY1441" s="2"/>
      <c r="EZ1441" s="2"/>
      <c r="FA1441" s="2"/>
      <c r="FB1441" s="2"/>
      <c r="FC1441" s="2"/>
      <c r="FD1441" s="2"/>
      <c r="FE1441" s="2"/>
      <c r="FF1441" s="2"/>
      <c r="FG1441" s="2"/>
      <c r="FH1441" s="2"/>
      <c r="FI1441" s="2"/>
      <c r="FJ1441" s="2"/>
      <c r="FK1441" s="2"/>
      <c r="FL1441" s="2"/>
      <c r="FM1441" s="2"/>
      <c r="FN1441" s="2"/>
      <c r="FO1441" s="2"/>
      <c r="FP1441" s="2"/>
      <c r="FQ1441" s="2"/>
      <c r="FR1441" s="2"/>
      <c r="FS1441" s="2"/>
      <c r="FT1441" s="2"/>
      <c r="FU1441" s="2"/>
      <c r="FV1441" s="2"/>
      <c r="FW1441" s="2"/>
      <c r="FX1441" s="2"/>
      <c r="FY1441" s="2"/>
      <c r="FZ1441" s="2"/>
      <c r="GA1441" s="2"/>
      <c r="GB1441" s="2"/>
      <c r="GC1441" s="2"/>
      <c r="GD1441" s="2"/>
      <c r="GE1441" s="2"/>
      <c r="GF1441" s="2"/>
      <c r="GG1441" s="2"/>
      <c r="GH1441" s="2"/>
      <c r="GI1441" s="2"/>
      <c r="GJ1441" s="2"/>
      <c r="GK1441" s="2"/>
      <c r="GL1441" s="2"/>
      <c r="GM1441" s="2"/>
      <c r="GN1441" s="2"/>
      <c r="GO1441" s="2"/>
      <c r="GP1441" s="2"/>
      <c r="GQ1441" s="2"/>
      <c r="GR1441" s="2"/>
      <c r="GS1441" s="2"/>
      <c r="GT1441" s="2"/>
      <c r="GU1441" s="2"/>
      <c r="GV1441" s="2"/>
      <c r="GW1441" s="2"/>
      <c r="GX1441" s="2"/>
      <c r="GY1441" s="2"/>
      <c r="GZ1441" s="2"/>
      <c r="HA1441" s="2"/>
      <c r="HB1441" s="2"/>
      <c r="HC1441" s="2"/>
      <c r="HD1441" s="2"/>
      <c r="HE1441" s="2"/>
      <c r="HF1441" s="2"/>
      <c r="HG1441" s="2"/>
      <c r="HH1441" s="2"/>
      <c r="HI1441" s="2"/>
      <c r="HJ1441" s="2"/>
      <c r="HK1441" s="2"/>
      <c r="HL1441" s="2"/>
      <c r="HM1441" s="2"/>
      <c r="HN1441" s="2"/>
      <c r="HO1441" s="2"/>
      <c r="HP1441" s="2"/>
      <c r="HQ1441" s="2"/>
      <c r="HR1441" s="2"/>
      <c r="HS1441" s="2"/>
      <c r="HT1441" s="2"/>
      <c r="HU1441" s="2"/>
      <c r="HV1441" s="2"/>
      <c r="HW1441" s="2"/>
      <c r="HX1441" s="2"/>
      <c r="HY1441" s="2"/>
      <c r="HZ1441" s="2"/>
      <c r="IA1441" s="2"/>
      <c r="IB1441" s="2"/>
      <c r="IC1441" s="2"/>
      <c r="ID1441" s="2"/>
      <c r="IE1441" s="2"/>
      <c r="IF1441" s="2"/>
      <c r="IG1441" s="2"/>
      <c r="IH1441" s="2"/>
      <c r="II1441" s="2"/>
      <c r="IJ1441" s="2"/>
      <c r="IK1441" s="2"/>
      <c r="IL1441" s="2"/>
      <c r="IM1441" s="2"/>
      <c r="IN1441" s="2"/>
      <c r="IO1441" s="2"/>
      <c r="IP1441" s="2"/>
      <c r="IQ1441" s="2"/>
    </row>
    <row r="1442" spans="1:251" s="16" customFormat="1">
      <c r="A1442" s="8"/>
      <c r="B1442" s="165"/>
      <c r="C1442" s="157"/>
      <c r="D1442" s="157"/>
      <c r="E1442" s="157"/>
      <c r="F1442" s="157"/>
      <c r="G1442" s="157"/>
      <c r="H1442" s="157"/>
      <c r="I1442" s="157"/>
      <c r="J1442" s="157"/>
      <c r="K1442" s="157"/>
      <c r="L1442" s="157"/>
      <c r="M1442" s="157"/>
      <c r="N1442" s="157"/>
      <c r="O1442" s="157"/>
      <c r="P1442" s="157"/>
      <c r="Q1442" s="157"/>
      <c r="R1442" s="157"/>
      <c r="S1442" s="157"/>
      <c r="T1442" s="157"/>
      <c r="U1442" s="157"/>
      <c r="V1442" s="157"/>
      <c r="W1442" s="157"/>
      <c r="X1442" s="157"/>
      <c r="Y1442" s="157"/>
      <c r="Z1442" s="158"/>
      <c r="AA1442" s="156"/>
      <c r="AB1442" s="157"/>
      <c r="AC1442" s="157"/>
      <c r="AD1442" s="157"/>
      <c r="AE1442" s="157"/>
      <c r="AF1442" s="157"/>
      <c r="AG1442" s="157"/>
      <c r="AH1442" s="157"/>
      <c r="AI1442" s="158"/>
      <c r="AJ1442" s="156"/>
      <c r="AK1442" s="157"/>
      <c r="AL1442" s="157"/>
      <c r="AM1442" s="157"/>
      <c r="AN1442" s="157"/>
      <c r="AO1442" s="157"/>
      <c r="AP1442" s="157"/>
      <c r="AQ1442" s="157"/>
      <c r="AR1442" s="158"/>
      <c r="AS1442" s="156"/>
      <c r="AT1442" s="157"/>
      <c r="AU1442" s="157"/>
      <c r="AV1442" s="157"/>
      <c r="AW1442" s="157"/>
      <c r="AX1442" s="160"/>
      <c r="AY1442" s="2"/>
      <c r="AZ1442" s="2"/>
      <c r="BA1442" s="2"/>
      <c r="BB1442" s="23"/>
      <c r="BC1442" s="24"/>
      <c r="BE1442" s="2"/>
      <c r="BF1442" s="2"/>
      <c r="BG1442" s="2"/>
      <c r="BH1442" s="2"/>
      <c r="BI1442" s="2"/>
      <c r="BJ1442" s="2"/>
      <c r="BK1442" s="2"/>
      <c r="BL1442" s="2"/>
      <c r="BM1442" s="2"/>
      <c r="BN1442" s="2"/>
      <c r="BO1442" s="2"/>
      <c r="BP1442" s="2"/>
      <c r="BQ1442" s="2"/>
      <c r="BR1442" s="2"/>
      <c r="BS1442" s="2"/>
      <c r="BT1442" s="2"/>
      <c r="BU1442" s="2"/>
      <c r="BV1442" s="2"/>
      <c r="BW1442" s="2"/>
      <c r="BX1442" s="2"/>
      <c r="BY1442" s="2"/>
      <c r="BZ1442" s="2"/>
      <c r="CA1442" s="2"/>
      <c r="CB1442" s="2"/>
      <c r="CC1442" s="2"/>
      <c r="CD1442" s="2"/>
      <c r="CE1442" s="2"/>
      <c r="CF1442" s="2"/>
      <c r="CG1442" s="2"/>
      <c r="CH1442" s="2"/>
      <c r="CI1442" s="2"/>
      <c r="CJ1442" s="2"/>
      <c r="CK1442" s="2"/>
      <c r="CL1442" s="2"/>
      <c r="CM1442" s="2"/>
      <c r="CN1442" s="2"/>
      <c r="CO1442" s="2"/>
      <c r="CP1442" s="2"/>
      <c r="CQ1442" s="2"/>
      <c r="CR1442" s="2"/>
      <c r="CS1442" s="2"/>
      <c r="CT1442" s="2"/>
      <c r="CU1442" s="2"/>
      <c r="CV1442" s="2"/>
      <c r="CW1442" s="2"/>
      <c r="CX1442" s="2"/>
      <c r="CY1442" s="2"/>
      <c r="CZ1442" s="2"/>
      <c r="DA1442" s="2"/>
      <c r="DB1442" s="2"/>
      <c r="DC1442" s="2"/>
      <c r="DD1442" s="2"/>
      <c r="DE1442" s="2"/>
      <c r="DF1442" s="2"/>
      <c r="DG1442" s="2"/>
      <c r="DH1442" s="2"/>
      <c r="DI1442" s="2"/>
      <c r="DJ1442" s="2"/>
      <c r="DK1442" s="2"/>
      <c r="DL1442" s="2"/>
      <c r="DM1442" s="2"/>
      <c r="DN1442" s="2"/>
      <c r="DO1442" s="2"/>
      <c r="DP1442" s="2"/>
      <c r="DQ1442" s="2"/>
      <c r="DR1442" s="2"/>
      <c r="DS1442" s="2"/>
      <c r="DT1442" s="2"/>
      <c r="DU1442" s="2"/>
      <c r="DV1442" s="2"/>
      <c r="DW1442" s="2"/>
      <c r="DX1442" s="2"/>
      <c r="DY1442" s="2"/>
      <c r="DZ1442" s="2"/>
      <c r="EA1442" s="2"/>
      <c r="EB1442" s="2"/>
      <c r="EC1442" s="2"/>
      <c r="ED1442" s="2"/>
      <c r="EE1442" s="2"/>
      <c r="EF1442" s="2"/>
      <c r="EG1442" s="2"/>
      <c r="EH1442" s="2"/>
      <c r="EI1442" s="2"/>
      <c r="EJ1442" s="2"/>
      <c r="EK1442" s="2"/>
      <c r="EL1442" s="2"/>
      <c r="EM1442" s="2"/>
      <c r="EN1442" s="2"/>
      <c r="EO1442" s="2"/>
      <c r="EP1442" s="2"/>
      <c r="EQ1442" s="2"/>
      <c r="ER1442" s="2"/>
      <c r="ES1442" s="2"/>
      <c r="ET1442" s="2"/>
      <c r="EU1442" s="2"/>
      <c r="EV1442" s="2"/>
      <c r="EW1442" s="2"/>
      <c r="EX1442" s="2"/>
      <c r="EY1442" s="2"/>
      <c r="EZ1442" s="2"/>
      <c r="FA1442" s="2"/>
      <c r="FB1442" s="2"/>
      <c r="FC1442" s="2"/>
      <c r="FD1442" s="2"/>
      <c r="FE1442" s="2"/>
      <c r="FF1442" s="2"/>
      <c r="FG1442" s="2"/>
      <c r="FH1442" s="2"/>
      <c r="FI1442" s="2"/>
      <c r="FJ1442" s="2"/>
      <c r="FK1442" s="2"/>
      <c r="FL1442" s="2"/>
      <c r="FM1442" s="2"/>
      <c r="FN1442" s="2"/>
      <c r="FO1442" s="2"/>
      <c r="FP1442" s="2"/>
      <c r="FQ1442" s="2"/>
      <c r="FR1442" s="2"/>
      <c r="FS1442" s="2"/>
      <c r="FT1442" s="2"/>
      <c r="FU1442" s="2"/>
      <c r="FV1442" s="2"/>
      <c r="FW1442" s="2"/>
      <c r="FX1442" s="2"/>
      <c r="FY1442" s="2"/>
      <c r="FZ1442" s="2"/>
      <c r="GA1442" s="2"/>
      <c r="GB1442" s="2"/>
      <c r="GC1442" s="2"/>
      <c r="GD1442" s="2"/>
      <c r="GE1442" s="2"/>
      <c r="GF1442" s="2"/>
      <c r="GG1442" s="2"/>
      <c r="GH1442" s="2"/>
      <c r="GI1442" s="2"/>
      <c r="GJ1442" s="2"/>
      <c r="GK1442" s="2"/>
      <c r="GL1442" s="2"/>
      <c r="GM1442" s="2"/>
      <c r="GN1442" s="2"/>
      <c r="GO1442" s="2"/>
      <c r="GP1442" s="2"/>
      <c r="GQ1442" s="2"/>
      <c r="GR1442" s="2"/>
      <c r="GS1442" s="2"/>
      <c r="GT1442" s="2"/>
      <c r="GU1442" s="2"/>
      <c r="GV1442" s="2"/>
      <c r="GW1442" s="2"/>
      <c r="GX1442" s="2"/>
      <c r="GY1442" s="2"/>
      <c r="GZ1442" s="2"/>
      <c r="HA1442" s="2"/>
      <c r="HB1442" s="2"/>
      <c r="HC1442" s="2"/>
      <c r="HD1442" s="2"/>
      <c r="HE1442" s="2"/>
      <c r="HF1442" s="2"/>
      <c r="HG1442" s="2"/>
      <c r="HH1442" s="2"/>
      <c r="HI1442" s="2"/>
      <c r="HJ1442" s="2"/>
      <c r="HK1442" s="2"/>
      <c r="HL1442" s="2"/>
      <c r="HM1442" s="2"/>
      <c r="HN1442" s="2"/>
      <c r="HO1442" s="2"/>
      <c r="HP1442" s="2"/>
      <c r="HQ1442" s="2"/>
      <c r="HR1442" s="2"/>
      <c r="HS1442" s="2"/>
      <c r="HT1442" s="2"/>
      <c r="HU1442" s="2"/>
      <c r="HV1442" s="2"/>
      <c r="HW1442" s="2"/>
      <c r="HX1442" s="2"/>
      <c r="HY1442" s="2"/>
      <c r="HZ1442" s="2"/>
      <c r="IA1442" s="2"/>
      <c r="IB1442" s="2"/>
      <c r="IC1442" s="2"/>
      <c r="ID1442" s="2"/>
      <c r="IE1442" s="2"/>
      <c r="IF1442" s="2"/>
      <c r="IG1442" s="2"/>
      <c r="IH1442" s="2"/>
      <c r="II1442" s="2"/>
      <c r="IJ1442" s="2"/>
      <c r="IK1442" s="2"/>
      <c r="IL1442" s="2"/>
      <c r="IM1442" s="2"/>
      <c r="IN1442" s="2"/>
      <c r="IO1442" s="2"/>
      <c r="IP1442" s="2"/>
      <c r="IQ1442" s="2"/>
    </row>
    <row r="1443" spans="1:251" s="16" customFormat="1" ht="18.75" customHeight="1">
      <c r="A1443" s="8"/>
      <c r="B1443" s="25"/>
      <c r="C1443" s="141" t="s">
        <v>135</v>
      </c>
      <c r="D1443" s="142"/>
      <c r="E1443" s="142"/>
      <c r="F1443" s="142"/>
      <c r="G1443" s="142"/>
      <c r="H1443" s="142"/>
      <c r="I1443" s="142"/>
      <c r="J1443" s="142"/>
      <c r="K1443" s="142"/>
      <c r="L1443" s="142"/>
      <c r="M1443" s="142"/>
      <c r="N1443" s="142"/>
      <c r="O1443" s="142"/>
      <c r="P1443" s="142"/>
      <c r="Q1443" s="142"/>
      <c r="R1443" s="142"/>
      <c r="S1443" s="142"/>
      <c r="T1443" s="142"/>
      <c r="U1443" s="142"/>
      <c r="V1443" s="142"/>
      <c r="W1443" s="142"/>
      <c r="X1443" s="142"/>
      <c r="Y1443" s="142"/>
      <c r="Z1443" s="143"/>
      <c r="AA1443" s="144">
        <v>1219898</v>
      </c>
      <c r="AB1443" s="145"/>
      <c r="AC1443" s="145"/>
      <c r="AD1443" s="145"/>
      <c r="AE1443" s="145"/>
      <c r="AF1443" s="145"/>
      <c r="AG1443" s="145"/>
      <c r="AH1443" s="145"/>
      <c r="AI1443" s="146"/>
      <c r="AJ1443" s="144">
        <v>1072379</v>
      </c>
      <c r="AK1443" s="145"/>
      <c r="AL1443" s="145"/>
      <c r="AM1443" s="145"/>
      <c r="AN1443" s="145"/>
      <c r="AO1443" s="145"/>
      <c r="AP1443" s="145"/>
      <c r="AQ1443" s="145"/>
      <c r="AR1443" s="146"/>
      <c r="AS1443" s="147"/>
      <c r="AT1443" s="148"/>
      <c r="AU1443" s="148"/>
      <c r="AV1443" s="148"/>
      <c r="AW1443" s="148"/>
      <c r="AX1443" s="149"/>
      <c r="AY1443" s="2"/>
      <c r="AZ1443" s="2"/>
      <c r="BA1443" s="2"/>
      <c r="BB1443" s="2"/>
      <c r="BC1443" s="2"/>
      <c r="BD1443" s="2"/>
      <c r="BE1443" s="2"/>
      <c r="BF1443" s="2"/>
      <c r="BG1443" s="2"/>
      <c r="BH1443" s="2"/>
      <c r="BI1443" s="2"/>
      <c r="BJ1443" s="2"/>
      <c r="BK1443" s="2"/>
      <c r="BL1443" s="2"/>
      <c r="BM1443" s="2"/>
      <c r="BN1443" s="2"/>
      <c r="BO1443" s="2"/>
      <c r="BP1443" s="2"/>
      <c r="BQ1443" s="2"/>
      <c r="BR1443" s="2"/>
      <c r="BS1443" s="2"/>
      <c r="BT1443" s="2"/>
      <c r="BU1443" s="2"/>
      <c r="BV1443" s="2"/>
      <c r="BW1443" s="2"/>
      <c r="BX1443" s="2"/>
      <c r="BY1443" s="2"/>
      <c r="BZ1443" s="2"/>
      <c r="CA1443" s="2"/>
      <c r="CB1443" s="2"/>
      <c r="CC1443" s="2"/>
      <c r="CD1443" s="2"/>
      <c r="CE1443" s="2"/>
      <c r="CF1443" s="2"/>
      <c r="CG1443" s="2"/>
      <c r="CH1443" s="2"/>
      <c r="CI1443" s="2"/>
      <c r="CJ1443" s="2"/>
      <c r="CK1443" s="2"/>
      <c r="CL1443" s="2"/>
      <c r="CM1443" s="2"/>
      <c r="CN1443" s="2"/>
      <c r="CO1443" s="2"/>
      <c r="CP1443" s="2"/>
      <c r="CQ1443" s="2"/>
      <c r="CR1443" s="2"/>
      <c r="CS1443" s="2"/>
      <c r="CT1443" s="2"/>
      <c r="CU1443" s="2"/>
      <c r="CV1443" s="2"/>
      <c r="CW1443" s="2"/>
      <c r="CX1443" s="2"/>
      <c r="CY1443" s="2"/>
      <c r="CZ1443" s="2"/>
      <c r="DA1443" s="2"/>
      <c r="DB1443" s="2"/>
      <c r="DC1443" s="2"/>
      <c r="DD1443" s="2"/>
      <c r="DE1443" s="2"/>
      <c r="DF1443" s="2"/>
      <c r="DG1443" s="2"/>
      <c r="DH1443" s="2"/>
      <c r="DI1443" s="2"/>
      <c r="DJ1443" s="2"/>
      <c r="DK1443" s="2"/>
      <c r="DL1443" s="2"/>
      <c r="DM1443" s="2"/>
      <c r="DN1443" s="2"/>
      <c r="DO1443" s="2"/>
      <c r="DP1443" s="2"/>
      <c r="DQ1443" s="2"/>
      <c r="DR1443" s="2"/>
      <c r="DS1443" s="2"/>
      <c r="DT1443" s="2"/>
      <c r="DU1443" s="2"/>
      <c r="DV1443" s="2"/>
      <c r="DW1443" s="2"/>
      <c r="DX1443" s="2"/>
      <c r="DY1443" s="2"/>
      <c r="DZ1443" s="2"/>
      <c r="EA1443" s="2"/>
      <c r="EB1443" s="2"/>
      <c r="EC1443" s="2"/>
      <c r="ED1443" s="2"/>
      <c r="EE1443" s="2"/>
      <c r="EF1443" s="2"/>
      <c r="EG1443" s="2"/>
      <c r="EH1443" s="2"/>
      <c r="EI1443" s="2"/>
      <c r="EJ1443" s="2"/>
      <c r="EK1443" s="2"/>
      <c r="EL1443" s="2"/>
      <c r="EM1443" s="2"/>
      <c r="EN1443" s="2"/>
      <c r="EO1443" s="2"/>
      <c r="EP1443" s="2"/>
      <c r="EQ1443" s="2"/>
      <c r="ER1443" s="2"/>
      <c r="ES1443" s="2"/>
      <c r="ET1443" s="2"/>
      <c r="EU1443" s="2"/>
      <c r="EV1443" s="2"/>
      <c r="EW1443" s="2"/>
      <c r="EX1443" s="2"/>
      <c r="EY1443" s="2"/>
      <c r="EZ1443" s="2"/>
      <c r="FA1443" s="2"/>
      <c r="FB1443" s="2"/>
      <c r="FC1443" s="2"/>
      <c r="FD1443" s="2"/>
      <c r="FE1443" s="2"/>
      <c r="FF1443" s="2"/>
      <c r="FG1443" s="2"/>
      <c r="FH1443" s="2"/>
      <c r="FI1443" s="2"/>
      <c r="FJ1443" s="2"/>
      <c r="FK1443" s="2"/>
      <c r="FL1443" s="2"/>
      <c r="FM1443" s="2"/>
      <c r="FN1443" s="2"/>
      <c r="FO1443" s="2"/>
      <c r="FP1443" s="2"/>
      <c r="FQ1443" s="2"/>
      <c r="FR1443" s="2"/>
      <c r="FS1443" s="2"/>
      <c r="FT1443" s="2"/>
      <c r="FU1443" s="2"/>
      <c r="FV1443" s="2"/>
      <c r="FW1443" s="2"/>
      <c r="FX1443" s="2"/>
      <c r="FY1443" s="2"/>
      <c r="FZ1443" s="2"/>
      <c r="GA1443" s="2"/>
      <c r="GB1443" s="2"/>
      <c r="GC1443" s="2"/>
      <c r="GD1443" s="2"/>
      <c r="GE1443" s="2"/>
      <c r="GF1443" s="2"/>
      <c r="GG1443" s="2"/>
      <c r="GH1443" s="2"/>
      <c r="GI1443" s="2"/>
      <c r="GJ1443" s="2"/>
      <c r="GK1443" s="2"/>
      <c r="GL1443" s="2"/>
      <c r="GM1443" s="2"/>
      <c r="GN1443" s="2"/>
      <c r="GO1443" s="2"/>
      <c r="GP1443" s="2"/>
      <c r="GQ1443" s="2"/>
      <c r="GR1443" s="2"/>
      <c r="GS1443" s="2"/>
      <c r="GT1443" s="2"/>
      <c r="GU1443" s="2"/>
      <c r="GV1443" s="2"/>
      <c r="GW1443" s="2"/>
      <c r="GX1443" s="2"/>
      <c r="GY1443" s="2"/>
      <c r="GZ1443" s="2"/>
      <c r="HA1443" s="2"/>
      <c r="HB1443" s="2"/>
      <c r="HC1443" s="2"/>
      <c r="HD1443" s="2"/>
      <c r="HE1443" s="2"/>
      <c r="HF1443" s="2"/>
      <c r="HG1443" s="2"/>
      <c r="HH1443" s="2"/>
      <c r="HI1443" s="2"/>
      <c r="HJ1443" s="2"/>
      <c r="HK1443" s="2"/>
      <c r="HL1443" s="2"/>
      <c r="HM1443" s="2"/>
      <c r="HN1443" s="2"/>
      <c r="HO1443" s="2"/>
      <c r="HP1443" s="2"/>
      <c r="HQ1443" s="2"/>
      <c r="HR1443" s="2"/>
      <c r="HS1443" s="2"/>
      <c r="HT1443" s="2"/>
      <c r="HU1443" s="2"/>
      <c r="HV1443" s="2"/>
      <c r="HW1443" s="2"/>
      <c r="HX1443" s="2"/>
      <c r="HY1443" s="2"/>
      <c r="HZ1443" s="2"/>
      <c r="IA1443" s="2"/>
      <c r="IB1443" s="2"/>
      <c r="IC1443" s="2"/>
      <c r="ID1443" s="2"/>
      <c r="IE1443" s="2"/>
      <c r="IF1443" s="2"/>
      <c r="IG1443" s="2"/>
      <c r="IH1443" s="2"/>
      <c r="II1443" s="2"/>
      <c r="IJ1443" s="2"/>
      <c r="IK1443" s="2"/>
      <c r="IL1443" s="2"/>
      <c r="IM1443" s="2"/>
      <c r="IN1443" s="2"/>
      <c r="IO1443" s="2"/>
      <c r="IP1443" s="2"/>
      <c r="IQ1443" s="2"/>
    </row>
    <row r="1444" spans="1:251" s="16" customFormat="1" ht="18.75" customHeight="1">
      <c r="A1444" s="8"/>
      <c r="B1444" s="25"/>
      <c r="C1444" s="141" t="s">
        <v>136</v>
      </c>
      <c r="D1444" s="142"/>
      <c r="E1444" s="142"/>
      <c r="F1444" s="142"/>
      <c r="G1444" s="142"/>
      <c r="H1444" s="142"/>
      <c r="I1444" s="142"/>
      <c r="J1444" s="142"/>
      <c r="K1444" s="142"/>
      <c r="L1444" s="142"/>
      <c r="M1444" s="142"/>
      <c r="N1444" s="142"/>
      <c r="O1444" s="142"/>
      <c r="P1444" s="142"/>
      <c r="Q1444" s="142"/>
      <c r="R1444" s="142"/>
      <c r="S1444" s="142"/>
      <c r="T1444" s="142"/>
      <c r="U1444" s="142"/>
      <c r="V1444" s="142"/>
      <c r="W1444" s="142"/>
      <c r="X1444" s="142"/>
      <c r="Y1444" s="142"/>
      <c r="Z1444" s="143"/>
      <c r="AA1444" s="144">
        <v>65351</v>
      </c>
      <c r="AB1444" s="145"/>
      <c r="AC1444" s="145"/>
      <c r="AD1444" s="145"/>
      <c r="AE1444" s="145"/>
      <c r="AF1444" s="145"/>
      <c r="AG1444" s="145"/>
      <c r="AH1444" s="145"/>
      <c r="AI1444" s="146"/>
      <c r="AJ1444" s="144">
        <v>67029</v>
      </c>
      <c r="AK1444" s="145"/>
      <c r="AL1444" s="145"/>
      <c r="AM1444" s="145"/>
      <c r="AN1444" s="145"/>
      <c r="AO1444" s="145"/>
      <c r="AP1444" s="145"/>
      <c r="AQ1444" s="145"/>
      <c r="AR1444" s="146"/>
      <c r="AS1444" s="147"/>
      <c r="AT1444" s="148"/>
      <c r="AU1444" s="148"/>
      <c r="AV1444" s="148"/>
      <c r="AW1444" s="148"/>
      <c r="AX1444" s="149"/>
      <c r="AY1444" s="2"/>
      <c r="AZ1444" s="2"/>
      <c r="BA1444" s="2"/>
      <c r="BB1444" s="2"/>
      <c r="BC1444" s="2"/>
      <c r="BD1444" s="2"/>
      <c r="BE1444" s="2"/>
      <c r="BF1444" s="2"/>
      <c r="BG1444" s="2"/>
      <c r="BH1444" s="2"/>
      <c r="BI1444" s="2"/>
      <c r="BJ1444" s="2"/>
      <c r="BK1444" s="2"/>
      <c r="BL1444" s="2"/>
      <c r="BM1444" s="2"/>
      <c r="BN1444" s="2"/>
      <c r="BO1444" s="2"/>
      <c r="BP1444" s="2"/>
      <c r="BQ1444" s="2"/>
      <c r="BR1444" s="2"/>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c r="CU1444" s="2"/>
      <c r="CV1444" s="2"/>
      <c r="CW1444" s="2"/>
      <c r="CX1444" s="2"/>
      <c r="CY1444" s="2"/>
      <c r="CZ1444" s="2"/>
      <c r="DA1444" s="2"/>
      <c r="DB1444" s="2"/>
      <c r="DC1444" s="2"/>
      <c r="DD1444" s="2"/>
      <c r="DE1444" s="2"/>
      <c r="DF1444" s="2"/>
      <c r="DG1444" s="2"/>
      <c r="DH1444" s="2"/>
      <c r="DI1444" s="2"/>
      <c r="DJ1444" s="2"/>
      <c r="DK1444" s="2"/>
      <c r="DL1444" s="2"/>
      <c r="DM1444" s="2"/>
      <c r="DN1444" s="2"/>
      <c r="DO1444" s="2"/>
      <c r="DP1444" s="2"/>
      <c r="DQ1444" s="2"/>
      <c r="DR1444" s="2"/>
      <c r="DS1444" s="2"/>
      <c r="DT1444" s="2"/>
      <c r="DU1444" s="2"/>
      <c r="DV1444" s="2"/>
      <c r="DW1444" s="2"/>
      <c r="DX1444" s="2"/>
      <c r="DY1444" s="2"/>
      <c r="DZ1444" s="2"/>
      <c r="EA1444" s="2"/>
      <c r="EB1444" s="2"/>
      <c r="EC1444" s="2"/>
      <c r="ED1444" s="2"/>
      <c r="EE1444" s="2"/>
      <c r="EF1444" s="2"/>
      <c r="EG1444" s="2"/>
      <c r="EH1444" s="2"/>
      <c r="EI1444" s="2"/>
      <c r="EJ1444" s="2"/>
      <c r="EK1444" s="2"/>
      <c r="EL1444" s="2"/>
      <c r="EM1444" s="2"/>
      <c r="EN1444" s="2"/>
      <c r="EO1444" s="2"/>
      <c r="EP1444" s="2"/>
      <c r="EQ1444" s="2"/>
      <c r="ER1444" s="2"/>
      <c r="ES1444" s="2"/>
      <c r="ET1444" s="2"/>
      <c r="EU1444" s="2"/>
      <c r="EV1444" s="2"/>
      <c r="EW1444" s="2"/>
      <c r="EX1444" s="2"/>
      <c r="EY1444" s="2"/>
      <c r="EZ1444" s="2"/>
      <c r="FA1444" s="2"/>
      <c r="FB1444" s="2"/>
      <c r="FC1444" s="2"/>
      <c r="FD1444" s="2"/>
      <c r="FE1444" s="2"/>
      <c r="FF1444" s="2"/>
      <c r="FG1444" s="2"/>
      <c r="FH1444" s="2"/>
      <c r="FI1444" s="2"/>
      <c r="FJ1444" s="2"/>
      <c r="FK1444" s="2"/>
      <c r="FL1444" s="2"/>
      <c r="FM1444" s="2"/>
      <c r="FN1444" s="2"/>
      <c r="FO1444" s="2"/>
      <c r="FP1444" s="2"/>
      <c r="FQ1444" s="2"/>
      <c r="FR1444" s="2"/>
      <c r="FS1444" s="2"/>
      <c r="FT1444" s="2"/>
      <c r="FU1444" s="2"/>
      <c r="FV1444" s="2"/>
      <c r="FW1444" s="2"/>
      <c r="FX1444" s="2"/>
      <c r="FY1444" s="2"/>
      <c r="FZ1444" s="2"/>
      <c r="GA1444" s="2"/>
      <c r="GB1444" s="2"/>
      <c r="GC1444" s="2"/>
      <c r="GD1444" s="2"/>
      <c r="GE1444" s="2"/>
      <c r="GF1444" s="2"/>
      <c r="GG1444" s="2"/>
      <c r="GH1444" s="2"/>
      <c r="GI1444" s="2"/>
      <c r="GJ1444" s="2"/>
      <c r="GK1444" s="2"/>
      <c r="GL1444" s="2"/>
      <c r="GM1444" s="2"/>
      <c r="GN1444" s="2"/>
      <c r="GO1444" s="2"/>
      <c r="GP1444" s="2"/>
      <c r="GQ1444" s="2"/>
      <c r="GR1444" s="2"/>
      <c r="GS1444" s="2"/>
      <c r="GT1444" s="2"/>
      <c r="GU1444" s="2"/>
      <c r="GV1444" s="2"/>
      <c r="GW1444" s="2"/>
      <c r="GX1444" s="2"/>
      <c r="GY1444" s="2"/>
      <c r="GZ1444" s="2"/>
      <c r="HA1444" s="2"/>
      <c r="HB1444" s="2"/>
      <c r="HC1444" s="2"/>
      <c r="HD1444" s="2"/>
      <c r="HE1444" s="2"/>
      <c r="HF1444" s="2"/>
      <c r="HG1444" s="2"/>
      <c r="HH1444" s="2"/>
      <c r="HI1444" s="2"/>
      <c r="HJ1444" s="2"/>
      <c r="HK1444" s="2"/>
      <c r="HL1444" s="2"/>
      <c r="HM1444" s="2"/>
      <c r="HN1444" s="2"/>
      <c r="HO1444" s="2"/>
      <c r="HP1444" s="2"/>
      <c r="HQ1444" s="2"/>
      <c r="HR1444" s="2"/>
      <c r="HS1444" s="2"/>
      <c r="HT1444" s="2"/>
      <c r="HU1444" s="2"/>
      <c r="HV1444" s="2"/>
      <c r="HW1444" s="2"/>
      <c r="HX1444" s="2"/>
      <c r="HY1444" s="2"/>
      <c r="HZ1444" s="2"/>
      <c r="IA1444" s="2"/>
      <c r="IB1444" s="2"/>
      <c r="IC1444" s="2"/>
      <c r="ID1444" s="2"/>
      <c r="IE1444" s="2"/>
      <c r="IF1444" s="2"/>
      <c r="IG1444" s="2"/>
      <c r="IH1444" s="2"/>
      <c r="II1444" s="2"/>
      <c r="IJ1444" s="2"/>
      <c r="IK1444" s="2"/>
      <c r="IL1444" s="2"/>
      <c r="IM1444" s="2"/>
      <c r="IN1444" s="2"/>
      <c r="IO1444" s="2"/>
      <c r="IP1444" s="2"/>
      <c r="IQ1444" s="2"/>
    </row>
    <row r="1445" spans="1:251" s="16" customFormat="1" ht="18.75" customHeight="1">
      <c r="A1445" s="8"/>
      <c r="B1445" s="25"/>
      <c r="C1445" s="141" t="s">
        <v>137</v>
      </c>
      <c r="D1445" s="142"/>
      <c r="E1445" s="142"/>
      <c r="F1445" s="142"/>
      <c r="G1445" s="142"/>
      <c r="H1445" s="142"/>
      <c r="I1445" s="142"/>
      <c r="J1445" s="142"/>
      <c r="K1445" s="142"/>
      <c r="L1445" s="142"/>
      <c r="M1445" s="142"/>
      <c r="N1445" s="142"/>
      <c r="O1445" s="142"/>
      <c r="P1445" s="142"/>
      <c r="Q1445" s="142"/>
      <c r="R1445" s="142"/>
      <c r="S1445" s="142"/>
      <c r="T1445" s="142"/>
      <c r="U1445" s="142"/>
      <c r="V1445" s="142"/>
      <c r="W1445" s="142"/>
      <c r="X1445" s="142"/>
      <c r="Y1445" s="142"/>
      <c r="Z1445" s="143"/>
      <c r="AA1445" s="144">
        <v>44201</v>
      </c>
      <c r="AB1445" s="145"/>
      <c r="AC1445" s="145"/>
      <c r="AD1445" s="145"/>
      <c r="AE1445" s="145"/>
      <c r="AF1445" s="145"/>
      <c r="AG1445" s="145"/>
      <c r="AH1445" s="145"/>
      <c r="AI1445" s="146"/>
      <c r="AJ1445" s="144">
        <v>38996</v>
      </c>
      <c r="AK1445" s="145"/>
      <c r="AL1445" s="145"/>
      <c r="AM1445" s="145"/>
      <c r="AN1445" s="145"/>
      <c r="AO1445" s="145"/>
      <c r="AP1445" s="145"/>
      <c r="AQ1445" s="145"/>
      <c r="AR1445" s="146"/>
      <c r="AS1445" s="147"/>
      <c r="AT1445" s="148"/>
      <c r="AU1445" s="148"/>
      <c r="AV1445" s="148"/>
      <c r="AW1445" s="148"/>
      <c r="AX1445" s="149"/>
      <c r="AY1445" s="2"/>
      <c r="AZ1445" s="2"/>
      <c r="BA1445" s="2"/>
      <c r="BB1445" s="2"/>
      <c r="BC1445" s="2"/>
      <c r="BD1445" s="2"/>
      <c r="BE1445" s="2"/>
      <c r="BF1445" s="2"/>
      <c r="BG1445" s="2"/>
      <c r="BH1445" s="2"/>
      <c r="BI1445" s="2"/>
      <c r="BJ1445" s="2"/>
      <c r="BK1445" s="2"/>
      <c r="BL1445" s="2"/>
      <c r="BM1445" s="2"/>
      <c r="BN1445" s="2"/>
      <c r="BO1445" s="2"/>
      <c r="BP1445" s="2"/>
      <c r="BQ1445" s="2"/>
      <c r="BR1445" s="2"/>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c r="CU1445" s="2"/>
      <c r="CV1445" s="2"/>
      <c r="CW1445" s="2"/>
      <c r="CX1445" s="2"/>
      <c r="CY1445" s="2"/>
      <c r="CZ1445" s="2"/>
      <c r="DA1445" s="2"/>
      <c r="DB1445" s="2"/>
      <c r="DC1445" s="2"/>
      <c r="DD1445" s="2"/>
      <c r="DE1445" s="2"/>
      <c r="DF1445" s="2"/>
      <c r="DG1445" s="2"/>
      <c r="DH1445" s="2"/>
      <c r="DI1445" s="2"/>
      <c r="DJ1445" s="2"/>
      <c r="DK1445" s="2"/>
      <c r="DL1445" s="2"/>
      <c r="DM1445" s="2"/>
      <c r="DN1445" s="2"/>
      <c r="DO1445" s="2"/>
      <c r="DP1445" s="2"/>
      <c r="DQ1445" s="2"/>
      <c r="DR1445" s="2"/>
      <c r="DS1445" s="2"/>
      <c r="DT1445" s="2"/>
      <c r="DU1445" s="2"/>
      <c r="DV1445" s="2"/>
      <c r="DW1445" s="2"/>
      <c r="DX1445" s="2"/>
      <c r="DY1445" s="2"/>
      <c r="DZ1445" s="2"/>
      <c r="EA1445" s="2"/>
      <c r="EB1445" s="2"/>
      <c r="EC1445" s="2"/>
      <c r="ED1445" s="2"/>
      <c r="EE1445" s="2"/>
      <c r="EF1445" s="2"/>
      <c r="EG1445" s="2"/>
      <c r="EH1445" s="2"/>
      <c r="EI1445" s="2"/>
      <c r="EJ1445" s="2"/>
      <c r="EK1445" s="2"/>
      <c r="EL1445" s="2"/>
      <c r="EM1445" s="2"/>
      <c r="EN1445" s="2"/>
      <c r="EO1445" s="2"/>
      <c r="EP1445" s="2"/>
      <c r="EQ1445" s="2"/>
      <c r="ER1445" s="2"/>
      <c r="ES1445" s="2"/>
      <c r="ET1445" s="2"/>
      <c r="EU1445" s="2"/>
      <c r="EV1445" s="2"/>
      <c r="EW1445" s="2"/>
      <c r="EX1445" s="2"/>
      <c r="EY1445" s="2"/>
      <c r="EZ1445" s="2"/>
      <c r="FA1445" s="2"/>
      <c r="FB1445" s="2"/>
      <c r="FC1445" s="2"/>
      <c r="FD1445" s="2"/>
      <c r="FE1445" s="2"/>
      <c r="FF1445" s="2"/>
      <c r="FG1445" s="2"/>
      <c r="FH1445" s="2"/>
      <c r="FI1445" s="2"/>
      <c r="FJ1445" s="2"/>
      <c r="FK1445" s="2"/>
      <c r="FL1445" s="2"/>
      <c r="FM1445" s="2"/>
      <c r="FN1445" s="2"/>
      <c r="FO1445" s="2"/>
      <c r="FP1445" s="2"/>
      <c r="FQ1445" s="2"/>
      <c r="FR1445" s="2"/>
      <c r="FS1445" s="2"/>
      <c r="FT1445" s="2"/>
      <c r="FU1445" s="2"/>
      <c r="FV1445" s="2"/>
      <c r="FW1445" s="2"/>
      <c r="FX1445" s="2"/>
      <c r="FY1445" s="2"/>
      <c r="FZ1445" s="2"/>
      <c r="GA1445" s="2"/>
      <c r="GB1445" s="2"/>
      <c r="GC1445" s="2"/>
      <c r="GD1445" s="2"/>
      <c r="GE1445" s="2"/>
      <c r="GF1445" s="2"/>
      <c r="GG1445" s="2"/>
      <c r="GH1445" s="2"/>
      <c r="GI1445" s="2"/>
      <c r="GJ1445" s="2"/>
      <c r="GK1445" s="2"/>
      <c r="GL1445" s="2"/>
      <c r="GM1445" s="2"/>
      <c r="GN1445" s="2"/>
      <c r="GO1445" s="2"/>
      <c r="GP1445" s="2"/>
      <c r="GQ1445" s="2"/>
      <c r="GR1445" s="2"/>
      <c r="GS1445" s="2"/>
      <c r="GT1445" s="2"/>
      <c r="GU1445" s="2"/>
      <c r="GV1445" s="2"/>
      <c r="GW1445" s="2"/>
      <c r="GX1445" s="2"/>
      <c r="GY1445" s="2"/>
      <c r="GZ1445" s="2"/>
      <c r="HA1445" s="2"/>
      <c r="HB1445" s="2"/>
      <c r="HC1445" s="2"/>
      <c r="HD1445" s="2"/>
      <c r="HE1445" s="2"/>
      <c r="HF1445" s="2"/>
      <c r="HG1445" s="2"/>
      <c r="HH1445" s="2"/>
      <c r="HI1445" s="2"/>
      <c r="HJ1445" s="2"/>
      <c r="HK1445" s="2"/>
      <c r="HL1445" s="2"/>
      <c r="HM1445" s="2"/>
      <c r="HN1445" s="2"/>
      <c r="HO1445" s="2"/>
      <c r="HP1445" s="2"/>
      <c r="HQ1445" s="2"/>
      <c r="HR1445" s="2"/>
      <c r="HS1445" s="2"/>
      <c r="HT1445" s="2"/>
      <c r="HU1445" s="2"/>
      <c r="HV1445" s="2"/>
      <c r="HW1445" s="2"/>
      <c r="HX1445" s="2"/>
      <c r="HY1445" s="2"/>
      <c r="HZ1445" s="2"/>
      <c r="IA1445" s="2"/>
      <c r="IB1445" s="2"/>
      <c r="IC1445" s="2"/>
      <c r="ID1445" s="2"/>
      <c r="IE1445" s="2"/>
      <c r="IF1445" s="2"/>
      <c r="IG1445" s="2"/>
      <c r="IH1445" s="2"/>
      <c r="II1445" s="2"/>
      <c r="IJ1445" s="2"/>
      <c r="IK1445" s="2"/>
      <c r="IL1445" s="2"/>
      <c r="IM1445" s="2"/>
      <c r="IN1445" s="2"/>
      <c r="IO1445" s="2"/>
      <c r="IP1445" s="2"/>
      <c r="IQ1445" s="2"/>
    </row>
    <row r="1446" spans="1:251" s="16" customFormat="1" ht="18.75" customHeight="1" thickBot="1">
      <c r="A1446" s="17"/>
      <c r="B1446" s="150" t="s">
        <v>11</v>
      </c>
      <c r="C1446" s="151"/>
      <c r="D1446" s="151"/>
      <c r="E1446" s="151"/>
      <c r="F1446" s="151"/>
      <c r="G1446" s="151"/>
      <c r="H1446" s="151"/>
      <c r="I1446" s="151"/>
      <c r="J1446" s="151"/>
      <c r="K1446" s="151"/>
      <c r="L1446" s="151"/>
      <c r="M1446" s="151"/>
      <c r="N1446" s="151"/>
      <c r="O1446" s="151"/>
      <c r="P1446" s="151"/>
      <c r="Q1446" s="151"/>
      <c r="R1446" s="151"/>
      <c r="S1446" s="151"/>
      <c r="T1446" s="151"/>
      <c r="U1446" s="151"/>
      <c r="V1446" s="151"/>
      <c r="W1446" s="151"/>
      <c r="X1446" s="151"/>
      <c r="Y1446" s="151"/>
      <c r="Z1446" s="152"/>
      <c r="AA1446" s="135">
        <f>SUM($AA$1443:$AA$1445)</f>
        <v>1329450</v>
      </c>
      <c r="AB1446" s="136"/>
      <c r="AC1446" s="136"/>
      <c r="AD1446" s="136"/>
      <c r="AE1446" s="136"/>
      <c r="AF1446" s="136"/>
      <c r="AG1446" s="136"/>
      <c r="AH1446" s="136"/>
      <c r="AI1446" s="137"/>
      <c r="AJ1446" s="135">
        <f>SUM($AJ$1443:$AJ$1445)</f>
        <v>1178404</v>
      </c>
      <c r="AK1446" s="136"/>
      <c r="AL1446" s="136"/>
      <c r="AM1446" s="136"/>
      <c r="AN1446" s="136"/>
      <c r="AO1446" s="136"/>
      <c r="AP1446" s="136"/>
      <c r="AQ1446" s="136"/>
      <c r="AR1446" s="137"/>
      <c r="AS1446" s="138"/>
      <c r="AT1446" s="139"/>
      <c r="AU1446" s="139"/>
      <c r="AV1446" s="139"/>
      <c r="AW1446" s="139"/>
      <c r="AX1446" s="140"/>
      <c r="AY1446" s="2"/>
      <c r="AZ1446" s="2"/>
      <c r="BA1446" s="2"/>
      <c r="BB1446" s="2"/>
      <c r="BC1446" s="2"/>
      <c r="BD1446" s="2"/>
      <c r="BE1446" s="2"/>
      <c r="BF1446" s="2"/>
      <c r="BG1446" s="2"/>
      <c r="BH1446" s="2"/>
      <c r="BI1446" s="2"/>
      <c r="BJ1446" s="2"/>
      <c r="BK1446" s="2"/>
      <c r="BL1446" s="2"/>
      <c r="BM1446" s="2"/>
      <c r="BN1446" s="2"/>
      <c r="BO1446" s="2"/>
      <c r="BP1446" s="2"/>
      <c r="BQ1446" s="2"/>
      <c r="BR1446" s="2"/>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c r="CU1446" s="2"/>
      <c r="CV1446" s="2"/>
      <c r="CW1446" s="2"/>
      <c r="CX1446" s="2"/>
      <c r="CY1446" s="2"/>
      <c r="CZ1446" s="2"/>
      <c r="DA1446" s="2"/>
      <c r="DB1446" s="2"/>
      <c r="DC1446" s="2"/>
      <c r="DD1446" s="2"/>
      <c r="DE1446" s="2"/>
      <c r="DF1446" s="2"/>
      <c r="DG1446" s="2"/>
      <c r="DH1446" s="2"/>
      <c r="DI1446" s="2"/>
      <c r="DJ1446" s="2"/>
      <c r="DK1446" s="2"/>
      <c r="DL1446" s="2"/>
      <c r="DM1446" s="2"/>
      <c r="DN1446" s="2"/>
      <c r="DO1446" s="2"/>
      <c r="DP1446" s="2"/>
      <c r="DQ1446" s="2"/>
      <c r="DR1446" s="2"/>
      <c r="DS1446" s="2"/>
      <c r="DT1446" s="2"/>
      <c r="DU1446" s="2"/>
      <c r="DV1446" s="2"/>
      <c r="DW1446" s="2"/>
      <c r="DX1446" s="2"/>
      <c r="DY1446" s="2"/>
      <c r="DZ1446" s="2"/>
      <c r="EA1446" s="2"/>
      <c r="EB1446" s="2"/>
      <c r="EC1446" s="2"/>
      <c r="ED1446" s="2"/>
      <c r="EE1446" s="2"/>
      <c r="EF1446" s="2"/>
      <c r="EG1446" s="2"/>
      <c r="EH1446" s="2"/>
      <c r="EI1446" s="2"/>
      <c r="EJ1446" s="2"/>
      <c r="EK1446" s="2"/>
      <c r="EL1446" s="2"/>
      <c r="EM1446" s="2"/>
      <c r="EN1446" s="2"/>
      <c r="EO1446" s="2"/>
      <c r="EP1446" s="2"/>
      <c r="EQ1446" s="2"/>
      <c r="ER1446" s="2"/>
      <c r="ES1446" s="2"/>
      <c r="ET1446" s="2"/>
      <c r="EU1446" s="2"/>
      <c r="EV1446" s="2"/>
      <c r="EW1446" s="2"/>
      <c r="EX1446" s="2"/>
      <c r="EY1446" s="2"/>
      <c r="EZ1446" s="2"/>
      <c r="FA1446" s="2"/>
      <c r="FB1446" s="2"/>
      <c r="FC1446" s="2"/>
      <c r="FD1446" s="2"/>
      <c r="FE1446" s="2"/>
      <c r="FF1446" s="2"/>
      <c r="FG1446" s="2"/>
      <c r="FH1446" s="2"/>
      <c r="FI1446" s="2"/>
      <c r="FJ1446" s="2"/>
      <c r="FK1446" s="2"/>
      <c r="FL1446" s="2"/>
      <c r="FM1446" s="2"/>
      <c r="FN1446" s="2"/>
      <c r="FO1446" s="2"/>
      <c r="FP1446" s="2"/>
      <c r="FQ1446" s="2"/>
      <c r="FR1446" s="2"/>
      <c r="FS1446" s="2"/>
      <c r="FT1446" s="2"/>
      <c r="FU1446" s="2"/>
      <c r="FV1446" s="2"/>
      <c r="FW1446" s="2"/>
      <c r="FX1446" s="2"/>
      <c r="FY1446" s="2"/>
      <c r="FZ1446" s="2"/>
      <c r="GA1446" s="2"/>
      <c r="GB1446" s="2"/>
      <c r="GC1446" s="2"/>
      <c r="GD1446" s="2"/>
      <c r="GE1446" s="2"/>
      <c r="GF1446" s="2"/>
      <c r="GG1446" s="2"/>
      <c r="GH1446" s="2"/>
      <c r="GI1446" s="2"/>
      <c r="GJ1446" s="2"/>
      <c r="GK1446" s="2"/>
      <c r="GL1446" s="2"/>
      <c r="GM1446" s="2"/>
      <c r="GN1446" s="2"/>
      <c r="GO1446" s="2"/>
      <c r="GP1446" s="2"/>
      <c r="GQ1446" s="2"/>
      <c r="GR1446" s="2"/>
      <c r="GS1446" s="2"/>
      <c r="GT1446" s="2"/>
      <c r="GU1446" s="2"/>
      <c r="GV1446" s="2"/>
      <c r="GW1446" s="2"/>
      <c r="GX1446" s="2"/>
      <c r="GY1446" s="2"/>
      <c r="GZ1446" s="2"/>
      <c r="HA1446" s="2"/>
      <c r="HB1446" s="2"/>
      <c r="HC1446" s="2"/>
      <c r="HD1446" s="2"/>
      <c r="HE1446" s="2"/>
      <c r="HF1446" s="2"/>
      <c r="HG1446" s="2"/>
      <c r="HH1446" s="2"/>
      <c r="HI1446" s="2"/>
      <c r="HJ1446" s="2"/>
      <c r="HK1446" s="2"/>
      <c r="HL1446" s="2"/>
      <c r="HM1446" s="2"/>
      <c r="HN1446" s="2"/>
      <c r="HO1446" s="2"/>
      <c r="HP1446" s="2"/>
      <c r="HQ1446" s="2"/>
      <c r="HR1446" s="2"/>
      <c r="HS1446" s="2"/>
      <c r="HT1446" s="2"/>
      <c r="HU1446" s="2"/>
      <c r="HV1446" s="2"/>
      <c r="HW1446" s="2"/>
      <c r="HX1446" s="2"/>
      <c r="HY1446" s="2"/>
      <c r="HZ1446" s="2"/>
      <c r="IA1446" s="2"/>
      <c r="IB1446" s="2"/>
      <c r="IC1446" s="2"/>
      <c r="ID1446" s="2"/>
      <c r="IE1446" s="2"/>
      <c r="IF1446" s="2"/>
      <c r="IG1446" s="2"/>
      <c r="IH1446" s="2"/>
      <c r="II1446" s="2"/>
      <c r="IJ1446" s="2"/>
      <c r="IK1446" s="2"/>
      <c r="IL1446" s="2"/>
      <c r="IM1446" s="2"/>
      <c r="IN1446" s="2"/>
      <c r="IO1446" s="2"/>
      <c r="IP1446" s="2"/>
      <c r="IQ1446" s="2"/>
    </row>
    <row r="1448" spans="1:251" ht="19.2">
      <c r="A1448" s="1" t="s">
        <v>0</v>
      </c>
      <c r="AW1448" s="3"/>
      <c r="AX1448" s="4"/>
      <c r="AY1448" s="3"/>
    </row>
    <row r="1450" spans="1:251" ht="18">
      <c r="B1450" s="166" t="s">
        <v>8</v>
      </c>
      <c r="C1450" s="167"/>
      <c r="D1450" s="167"/>
      <c r="E1450" s="167"/>
      <c r="F1450" s="167"/>
      <c r="G1450" s="167"/>
      <c r="H1450" s="167"/>
      <c r="I1450" s="167"/>
      <c r="J1450" s="167"/>
      <c r="K1450" s="167"/>
      <c r="L1450" s="167"/>
      <c r="M1450" s="167"/>
      <c r="N1450" s="167"/>
      <c r="O1450" s="167"/>
      <c r="P1450" s="167"/>
      <c r="Q1450" s="167"/>
      <c r="R1450" s="167"/>
      <c r="S1450" s="167"/>
      <c r="T1450" s="167"/>
      <c r="U1450" s="167"/>
      <c r="V1450" s="167"/>
      <c r="W1450" s="167"/>
      <c r="X1450" s="167"/>
      <c r="Y1450" s="167"/>
      <c r="Z1450" s="167"/>
      <c r="AA1450" s="167"/>
      <c r="AB1450" s="167"/>
      <c r="AC1450" s="167"/>
      <c r="AD1450" s="167"/>
      <c r="AE1450" s="167"/>
      <c r="AF1450" s="167"/>
      <c r="AG1450" s="167"/>
      <c r="AH1450" s="167"/>
      <c r="AI1450" s="167"/>
      <c r="AJ1450" s="167"/>
      <c r="AK1450" s="167"/>
      <c r="AL1450" s="167"/>
      <c r="AM1450" s="167"/>
      <c r="AN1450" s="167"/>
      <c r="AO1450" s="167"/>
      <c r="AP1450" s="167"/>
      <c r="AQ1450" s="167"/>
      <c r="AR1450" s="167"/>
      <c r="AS1450" s="167"/>
      <c r="AT1450" s="167"/>
      <c r="AU1450" s="167"/>
      <c r="AV1450" s="167"/>
      <c r="AW1450" s="167"/>
      <c r="AX1450" s="167"/>
    </row>
    <row r="1451" spans="1:251">
      <c r="Z1451" s="5"/>
      <c r="AD1451" s="5"/>
      <c r="AE1451" s="5"/>
      <c r="AF1451" s="5"/>
      <c r="AG1451" s="5"/>
      <c r="AH1451" s="5"/>
      <c r="AI1451" s="5"/>
      <c r="AO1451" s="5"/>
    </row>
    <row r="1452" spans="1:251" ht="13.8" thickBot="1">
      <c r="Z1452" s="5"/>
      <c r="AD1452" s="5"/>
      <c r="AE1452" s="5"/>
      <c r="AF1452" s="5"/>
      <c r="AG1452" s="5"/>
      <c r="AH1452" s="5"/>
      <c r="AI1452" s="5"/>
      <c r="AO1452" s="5"/>
      <c r="DI1452" s="6"/>
    </row>
    <row r="1453" spans="1:251" ht="24.75" customHeight="1" thickBot="1">
      <c r="B1453" s="168" t="s">
        <v>1</v>
      </c>
      <c r="C1453" s="169"/>
      <c r="D1453" s="169"/>
      <c r="E1453" s="169"/>
      <c r="F1453" s="169"/>
      <c r="G1453" s="169"/>
      <c r="H1453" s="170" t="s">
        <v>151</v>
      </c>
      <c r="I1453" s="171"/>
      <c r="J1453" s="171"/>
      <c r="K1453" s="171"/>
      <c r="L1453" s="171"/>
      <c r="M1453" s="171"/>
      <c r="N1453" s="171"/>
      <c r="O1453" s="171"/>
      <c r="P1453" s="171"/>
      <c r="Q1453" s="171"/>
      <c r="R1453" s="171"/>
      <c r="S1453" s="171"/>
      <c r="T1453" s="171"/>
      <c r="U1453" s="171"/>
      <c r="V1453" s="171"/>
      <c r="W1453" s="171"/>
      <c r="X1453" s="171"/>
      <c r="Y1453" s="171"/>
      <c r="Z1453" s="171"/>
      <c r="AA1453" s="171"/>
      <c r="AB1453" s="171"/>
      <c r="AC1453" s="171"/>
      <c r="AD1453" s="171"/>
      <c r="AE1453" s="171"/>
      <c r="AF1453" s="171"/>
      <c r="AG1453" s="171"/>
      <c r="AH1453" s="171"/>
      <c r="AI1453" s="171"/>
      <c r="AJ1453" s="171"/>
      <c r="AK1453" s="171"/>
      <c r="AL1453" s="171"/>
      <c r="AM1453" s="171"/>
      <c r="AN1453" s="171"/>
      <c r="AO1453" s="171"/>
      <c r="AP1453" s="171"/>
      <c r="AQ1453" s="171"/>
      <c r="AR1453" s="171"/>
      <c r="AS1453" s="171"/>
      <c r="AT1453" s="171"/>
      <c r="AU1453" s="171"/>
      <c r="AV1453" s="171"/>
      <c r="AW1453" s="171"/>
      <c r="AX1453" s="172"/>
      <c r="DI1453" s="6"/>
    </row>
    <row r="1454" spans="1:251" ht="14.4">
      <c r="B1454" s="7"/>
      <c r="C1454" s="7"/>
      <c r="D1454" s="7"/>
      <c r="E1454" s="7"/>
      <c r="F1454" s="7"/>
      <c r="G1454" s="7"/>
      <c r="H1454" s="8"/>
      <c r="I1454" s="8"/>
      <c r="J1454" s="8"/>
      <c r="K1454" s="8"/>
      <c r="L1454" s="9"/>
      <c r="M1454" s="9"/>
      <c r="N1454" s="9"/>
      <c r="O1454" s="9"/>
      <c r="P1454" s="8"/>
      <c r="Q1454" s="8"/>
      <c r="R1454" s="8"/>
      <c r="S1454" s="8"/>
      <c r="T1454" s="8"/>
      <c r="U1454" s="8"/>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c r="AW1454" s="10"/>
      <c r="AX1454" s="10"/>
      <c r="DI1454" s="6"/>
    </row>
    <row r="1455" spans="1:251" ht="15" thickBot="1">
      <c r="A1455" s="11"/>
      <c r="B1455" s="10" t="s">
        <v>2</v>
      </c>
      <c r="C1455" s="8"/>
      <c r="D1455" s="8"/>
      <c r="E1455" s="8"/>
      <c r="F1455" s="8"/>
      <c r="G1455" s="8"/>
      <c r="H1455" s="8"/>
      <c r="I1455" s="8"/>
      <c r="J1455" s="8"/>
      <c r="K1455" s="8"/>
      <c r="L1455" s="9"/>
      <c r="M1455" s="9"/>
      <c r="N1455" s="9"/>
      <c r="O1455" s="9"/>
      <c r="P1455" s="8"/>
      <c r="Q1455" s="8"/>
      <c r="R1455" s="8"/>
      <c r="S1455" s="8"/>
      <c r="T1455" s="8"/>
      <c r="U1455" s="8"/>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c r="AT1455" s="10"/>
      <c r="AU1455" s="10"/>
      <c r="AV1455" s="10"/>
      <c r="AW1455" s="10"/>
      <c r="AX1455" s="10"/>
      <c r="DI1455" s="6"/>
    </row>
    <row r="1456" spans="1:251" ht="14.4">
      <c r="A1456" s="8"/>
      <c r="B1456" s="12"/>
      <c r="C1456" s="7"/>
      <c r="D1456" s="7"/>
      <c r="E1456" s="7"/>
      <c r="F1456" s="7"/>
      <c r="G1456" s="7"/>
      <c r="H1456" s="7"/>
      <c r="I1456" s="7"/>
      <c r="J1456" s="7"/>
      <c r="K1456" s="7"/>
      <c r="L1456" s="13"/>
      <c r="M1456" s="13"/>
      <c r="N1456" s="13"/>
      <c r="O1456" s="13"/>
      <c r="P1456" s="7"/>
      <c r="Q1456" s="7"/>
      <c r="R1456" s="7"/>
      <c r="S1456" s="7"/>
      <c r="T1456" s="7"/>
      <c r="U1456" s="7"/>
      <c r="V1456" s="14"/>
      <c r="W1456" s="14"/>
      <c r="X1456" s="14"/>
      <c r="Y1456" s="14"/>
      <c r="Z1456" s="14"/>
      <c r="AA1456" s="14"/>
      <c r="AB1456" s="14"/>
      <c r="AC1456" s="14"/>
      <c r="AD1456" s="14"/>
      <c r="AE1456" s="14"/>
      <c r="AF1456" s="14"/>
      <c r="AG1456" s="14"/>
      <c r="AH1456" s="14"/>
      <c r="AI1456" s="14"/>
      <c r="AJ1456" s="14"/>
      <c r="AK1456" s="14"/>
      <c r="AL1456" s="14"/>
      <c r="AM1456" s="14"/>
      <c r="AN1456" s="14"/>
      <c r="AO1456" s="14"/>
      <c r="AP1456" s="14"/>
      <c r="AQ1456" s="14"/>
      <c r="AR1456" s="14"/>
      <c r="AS1456" s="14"/>
      <c r="AT1456" s="14"/>
      <c r="AU1456" s="14"/>
      <c r="AV1456" s="14"/>
      <c r="AW1456" s="14"/>
      <c r="AX1456" s="15"/>
    </row>
    <row r="1457" spans="1:113" ht="12" customHeight="1">
      <c r="A1457" s="8"/>
      <c r="B1457" s="161" t="s">
        <v>152</v>
      </c>
      <c r="C1457" s="162"/>
      <c r="D1457" s="162"/>
      <c r="E1457" s="162"/>
      <c r="F1457" s="162"/>
      <c r="G1457" s="162"/>
      <c r="H1457" s="162"/>
      <c r="I1457" s="162"/>
      <c r="J1457" s="162"/>
      <c r="K1457" s="162"/>
      <c r="L1457" s="162"/>
      <c r="M1457" s="162"/>
      <c r="N1457" s="162"/>
      <c r="O1457" s="162"/>
      <c r="P1457" s="162"/>
      <c r="Q1457" s="162"/>
      <c r="R1457" s="162"/>
      <c r="S1457" s="162"/>
      <c r="T1457" s="162"/>
      <c r="U1457" s="162"/>
      <c r="V1457" s="162"/>
      <c r="W1457" s="162"/>
      <c r="X1457" s="162"/>
      <c r="Y1457" s="162"/>
      <c r="Z1457" s="162"/>
      <c r="AA1457" s="162"/>
      <c r="AB1457" s="162"/>
      <c r="AC1457" s="162"/>
      <c r="AD1457" s="162"/>
      <c r="AE1457" s="162"/>
      <c r="AF1457" s="162"/>
      <c r="AG1457" s="162"/>
      <c r="AH1457" s="162"/>
      <c r="AI1457" s="162"/>
      <c r="AJ1457" s="162"/>
      <c r="AK1457" s="162"/>
      <c r="AL1457" s="162"/>
      <c r="AM1457" s="162"/>
      <c r="AN1457" s="162"/>
      <c r="AO1457" s="162"/>
      <c r="AP1457" s="162"/>
      <c r="AQ1457" s="162"/>
      <c r="AR1457" s="162"/>
      <c r="AS1457" s="162"/>
      <c r="AT1457" s="162"/>
      <c r="AU1457" s="162"/>
      <c r="AV1457" s="162"/>
      <c r="AW1457" s="162"/>
      <c r="AX1457" s="163"/>
    </row>
    <row r="1458" spans="1:113" ht="12" customHeight="1">
      <c r="A1458" s="8"/>
      <c r="B1458" s="161"/>
      <c r="C1458" s="162"/>
      <c r="D1458" s="162"/>
      <c r="E1458" s="162"/>
      <c r="F1458" s="162"/>
      <c r="G1458" s="162"/>
      <c r="H1458" s="162"/>
      <c r="I1458" s="162"/>
      <c r="J1458" s="162"/>
      <c r="K1458" s="162"/>
      <c r="L1458" s="162"/>
      <c r="M1458" s="162"/>
      <c r="N1458" s="162"/>
      <c r="O1458" s="162"/>
      <c r="P1458" s="162"/>
      <c r="Q1458" s="162"/>
      <c r="R1458" s="162"/>
      <c r="S1458" s="162"/>
      <c r="T1458" s="162"/>
      <c r="U1458" s="162"/>
      <c r="V1458" s="162"/>
      <c r="W1458" s="162"/>
      <c r="X1458" s="162"/>
      <c r="Y1458" s="162"/>
      <c r="Z1458" s="162"/>
      <c r="AA1458" s="162"/>
      <c r="AB1458" s="162"/>
      <c r="AC1458" s="162"/>
      <c r="AD1458" s="162"/>
      <c r="AE1458" s="162"/>
      <c r="AF1458" s="162"/>
      <c r="AG1458" s="162"/>
      <c r="AH1458" s="162"/>
      <c r="AI1458" s="162"/>
      <c r="AJ1458" s="162"/>
      <c r="AK1458" s="162"/>
      <c r="AL1458" s="162"/>
      <c r="AM1458" s="162"/>
      <c r="AN1458" s="162"/>
      <c r="AO1458" s="162"/>
      <c r="AP1458" s="162"/>
      <c r="AQ1458" s="162"/>
      <c r="AR1458" s="162"/>
      <c r="AS1458" s="162"/>
      <c r="AT1458" s="162"/>
      <c r="AU1458" s="162"/>
      <c r="AV1458" s="162"/>
      <c r="AW1458" s="162"/>
      <c r="AX1458" s="163"/>
      <c r="BC1458" s="16"/>
    </row>
    <row r="1459" spans="1:113" ht="12" customHeight="1">
      <c r="A1459" s="8"/>
      <c r="B1459" s="161"/>
      <c r="C1459" s="162"/>
      <c r="D1459" s="162"/>
      <c r="E1459" s="162"/>
      <c r="F1459" s="162"/>
      <c r="G1459" s="162"/>
      <c r="H1459" s="162"/>
      <c r="I1459" s="162"/>
      <c r="J1459" s="162"/>
      <c r="K1459" s="162"/>
      <c r="L1459" s="162"/>
      <c r="M1459" s="162"/>
      <c r="N1459" s="162"/>
      <c r="O1459" s="162"/>
      <c r="P1459" s="162"/>
      <c r="Q1459" s="162"/>
      <c r="R1459" s="162"/>
      <c r="S1459" s="162"/>
      <c r="T1459" s="162"/>
      <c r="U1459" s="162"/>
      <c r="V1459" s="162"/>
      <c r="W1459" s="162"/>
      <c r="X1459" s="162"/>
      <c r="Y1459" s="162"/>
      <c r="Z1459" s="162"/>
      <c r="AA1459" s="162"/>
      <c r="AB1459" s="162"/>
      <c r="AC1459" s="162"/>
      <c r="AD1459" s="162"/>
      <c r="AE1459" s="162"/>
      <c r="AF1459" s="162"/>
      <c r="AG1459" s="162"/>
      <c r="AH1459" s="162"/>
      <c r="AI1459" s="162"/>
      <c r="AJ1459" s="162"/>
      <c r="AK1459" s="162"/>
      <c r="AL1459" s="162"/>
      <c r="AM1459" s="162"/>
      <c r="AN1459" s="162"/>
      <c r="AO1459" s="162"/>
      <c r="AP1459" s="162"/>
      <c r="AQ1459" s="162"/>
      <c r="AR1459" s="162"/>
      <c r="AS1459" s="162"/>
      <c r="AT1459" s="162"/>
      <c r="AU1459" s="162"/>
      <c r="AV1459" s="162"/>
      <c r="AW1459" s="162"/>
      <c r="AX1459" s="163"/>
    </row>
    <row r="1460" spans="1:113" ht="12" customHeight="1">
      <c r="A1460" s="8"/>
      <c r="B1460" s="161"/>
      <c r="C1460" s="162"/>
      <c r="D1460" s="162"/>
      <c r="E1460" s="162"/>
      <c r="F1460" s="162"/>
      <c r="G1460" s="162"/>
      <c r="H1460" s="162"/>
      <c r="I1460" s="162"/>
      <c r="J1460" s="162"/>
      <c r="K1460" s="162"/>
      <c r="L1460" s="162"/>
      <c r="M1460" s="162"/>
      <c r="N1460" s="162"/>
      <c r="O1460" s="162"/>
      <c r="P1460" s="162"/>
      <c r="Q1460" s="162"/>
      <c r="R1460" s="162"/>
      <c r="S1460" s="162"/>
      <c r="T1460" s="162"/>
      <c r="U1460" s="162"/>
      <c r="V1460" s="162"/>
      <c r="W1460" s="162"/>
      <c r="X1460" s="162"/>
      <c r="Y1460" s="162"/>
      <c r="Z1460" s="162"/>
      <c r="AA1460" s="162"/>
      <c r="AB1460" s="162"/>
      <c r="AC1460" s="162"/>
      <c r="AD1460" s="162"/>
      <c r="AE1460" s="162"/>
      <c r="AF1460" s="162"/>
      <c r="AG1460" s="162"/>
      <c r="AH1460" s="162"/>
      <c r="AI1460" s="162"/>
      <c r="AJ1460" s="162"/>
      <c r="AK1460" s="162"/>
      <c r="AL1460" s="162"/>
      <c r="AM1460" s="162"/>
      <c r="AN1460" s="162"/>
      <c r="AO1460" s="162"/>
      <c r="AP1460" s="162"/>
      <c r="AQ1460" s="162"/>
      <c r="AR1460" s="162"/>
      <c r="AS1460" s="162"/>
      <c r="AT1460" s="162"/>
      <c r="AU1460" s="162"/>
      <c r="AV1460" s="162"/>
      <c r="AW1460" s="162"/>
      <c r="AX1460" s="163"/>
    </row>
    <row r="1461" spans="1:113" ht="12" customHeight="1">
      <c r="A1461" s="8"/>
      <c r="B1461" s="161"/>
      <c r="C1461" s="162"/>
      <c r="D1461" s="162"/>
      <c r="E1461" s="162"/>
      <c r="F1461" s="162"/>
      <c r="G1461" s="162"/>
      <c r="H1461" s="162"/>
      <c r="I1461" s="162"/>
      <c r="J1461" s="162"/>
      <c r="K1461" s="162"/>
      <c r="L1461" s="162"/>
      <c r="M1461" s="162"/>
      <c r="N1461" s="162"/>
      <c r="O1461" s="162"/>
      <c r="P1461" s="162"/>
      <c r="Q1461" s="162"/>
      <c r="R1461" s="162"/>
      <c r="S1461" s="162"/>
      <c r="T1461" s="162"/>
      <c r="U1461" s="162"/>
      <c r="V1461" s="162"/>
      <c r="W1461" s="162"/>
      <c r="X1461" s="162"/>
      <c r="Y1461" s="162"/>
      <c r="Z1461" s="162"/>
      <c r="AA1461" s="162"/>
      <c r="AB1461" s="162"/>
      <c r="AC1461" s="162"/>
      <c r="AD1461" s="162"/>
      <c r="AE1461" s="162"/>
      <c r="AF1461" s="162"/>
      <c r="AG1461" s="162"/>
      <c r="AH1461" s="162"/>
      <c r="AI1461" s="162"/>
      <c r="AJ1461" s="162"/>
      <c r="AK1461" s="162"/>
      <c r="AL1461" s="162"/>
      <c r="AM1461" s="162"/>
      <c r="AN1461" s="162"/>
      <c r="AO1461" s="162"/>
      <c r="AP1461" s="162"/>
      <c r="AQ1461" s="162"/>
      <c r="AR1461" s="162"/>
      <c r="AS1461" s="162"/>
      <c r="AT1461" s="162"/>
      <c r="AU1461" s="162"/>
      <c r="AV1461" s="162"/>
      <c r="AW1461" s="162"/>
      <c r="AX1461" s="163"/>
    </row>
    <row r="1462" spans="1:113" ht="15" thickBot="1">
      <c r="A1462" s="17"/>
      <c r="B1462" s="18"/>
      <c r="C1462" s="19"/>
      <c r="D1462" s="19"/>
      <c r="E1462" s="19"/>
      <c r="F1462" s="19"/>
      <c r="G1462" s="19"/>
      <c r="H1462" s="19"/>
      <c r="I1462" s="19"/>
      <c r="J1462" s="19"/>
      <c r="K1462" s="19"/>
      <c r="L1462" s="19"/>
      <c r="M1462" s="19"/>
      <c r="N1462" s="19"/>
      <c r="O1462" s="19"/>
      <c r="P1462" s="19"/>
      <c r="Q1462" s="19"/>
      <c r="R1462" s="19"/>
      <c r="S1462" s="19"/>
      <c r="T1462" s="19"/>
      <c r="U1462" s="19"/>
      <c r="V1462" s="19"/>
      <c r="W1462" s="19"/>
      <c r="X1462" s="19"/>
      <c r="Y1462" s="19"/>
      <c r="Z1462" s="19"/>
      <c r="AA1462" s="19"/>
      <c r="AB1462" s="19"/>
      <c r="AC1462" s="19"/>
      <c r="AD1462" s="19"/>
      <c r="AE1462" s="19"/>
      <c r="AF1462" s="19"/>
      <c r="AG1462" s="19"/>
      <c r="AH1462" s="19"/>
      <c r="AI1462" s="19"/>
      <c r="AJ1462" s="19"/>
      <c r="AK1462" s="19"/>
      <c r="AL1462" s="19"/>
      <c r="AM1462" s="19"/>
      <c r="AN1462" s="19"/>
      <c r="AO1462" s="19"/>
      <c r="AP1462" s="19"/>
      <c r="AQ1462" s="19"/>
      <c r="AR1462" s="19"/>
      <c r="AS1462" s="19"/>
      <c r="AT1462" s="19"/>
      <c r="AU1462" s="19"/>
      <c r="AV1462" s="19"/>
      <c r="AW1462" s="19"/>
      <c r="AX1462" s="20"/>
    </row>
    <row r="1463" spans="1:113">
      <c r="B1463" s="21"/>
    </row>
    <row r="1464" spans="1:113" ht="15" thickBot="1">
      <c r="A1464" s="11"/>
      <c r="B1464" s="10" t="s">
        <v>3</v>
      </c>
      <c r="C1464" s="8"/>
      <c r="D1464" s="8"/>
      <c r="E1464" s="8"/>
      <c r="F1464" s="8"/>
      <c r="G1464" s="8"/>
      <c r="H1464" s="8"/>
      <c r="I1464" s="8"/>
      <c r="J1464" s="8"/>
      <c r="K1464" s="8"/>
      <c r="L1464" s="9"/>
      <c r="M1464" s="9"/>
      <c r="N1464" s="9"/>
      <c r="O1464" s="9"/>
      <c r="P1464" s="8"/>
      <c r="Q1464" s="8"/>
      <c r="R1464" s="8"/>
      <c r="S1464" s="8"/>
      <c r="T1464" s="8"/>
      <c r="U1464" s="8"/>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DI1464" s="6"/>
    </row>
    <row r="1465" spans="1:113" ht="14.4">
      <c r="A1465" s="8"/>
      <c r="B1465" s="12"/>
      <c r="C1465" s="7"/>
      <c r="D1465" s="7"/>
      <c r="E1465" s="7"/>
      <c r="F1465" s="7"/>
      <c r="G1465" s="7"/>
      <c r="H1465" s="7"/>
      <c r="I1465" s="7"/>
      <c r="J1465" s="7"/>
      <c r="K1465" s="7"/>
      <c r="L1465" s="13"/>
      <c r="M1465" s="13"/>
      <c r="N1465" s="13"/>
      <c r="O1465" s="13"/>
      <c r="P1465" s="7"/>
      <c r="Q1465" s="7"/>
      <c r="R1465" s="7"/>
      <c r="S1465" s="7"/>
      <c r="T1465" s="7"/>
      <c r="U1465" s="7"/>
      <c r="V1465" s="14"/>
      <c r="W1465" s="14"/>
      <c r="X1465" s="14"/>
      <c r="Y1465" s="14"/>
      <c r="Z1465" s="14"/>
      <c r="AA1465" s="14"/>
      <c r="AB1465" s="14"/>
      <c r="AC1465" s="14"/>
      <c r="AD1465" s="14"/>
      <c r="AE1465" s="14"/>
      <c r="AF1465" s="14"/>
      <c r="AG1465" s="14"/>
      <c r="AH1465" s="14"/>
      <c r="AI1465" s="14"/>
      <c r="AJ1465" s="14"/>
      <c r="AK1465" s="14"/>
      <c r="AL1465" s="14"/>
      <c r="AM1465" s="14"/>
      <c r="AN1465" s="14"/>
      <c r="AO1465" s="14"/>
      <c r="AP1465" s="14"/>
      <c r="AQ1465" s="14"/>
      <c r="AR1465" s="14"/>
      <c r="AS1465" s="14"/>
      <c r="AT1465" s="14"/>
      <c r="AU1465" s="14"/>
      <c r="AV1465" s="14"/>
      <c r="AW1465" s="14"/>
      <c r="AX1465" s="15"/>
    </row>
    <row r="1466" spans="1:113" ht="12" customHeight="1">
      <c r="A1466" s="8"/>
      <c r="B1466" s="161" t="s">
        <v>153</v>
      </c>
      <c r="C1466" s="162"/>
      <c r="D1466" s="162"/>
      <c r="E1466" s="162"/>
      <c r="F1466" s="162"/>
      <c r="G1466" s="162"/>
      <c r="H1466" s="162"/>
      <c r="I1466" s="162"/>
      <c r="J1466" s="162"/>
      <c r="K1466" s="162"/>
      <c r="L1466" s="162"/>
      <c r="M1466" s="162"/>
      <c r="N1466" s="162"/>
      <c r="O1466" s="162"/>
      <c r="P1466" s="162"/>
      <c r="Q1466" s="162"/>
      <c r="R1466" s="162"/>
      <c r="S1466" s="162"/>
      <c r="T1466" s="162"/>
      <c r="U1466" s="162"/>
      <c r="V1466" s="162"/>
      <c r="W1466" s="162"/>
      <c r="X1466" s="162"/>
      <c r="Y1466" s="162"/>
      <c r="Z1466" s="162"/>
      <c r="AA1466" s="162"/>
      <c r="AB1466" s="162"/>
      <c r="AC1466" s="162"/>
      <c r="AD1466" s="162"/>
      <c r="AE1466" s="162"/>
      <c r="AF1466" s="162"/>
      <c r="AG1466" s="162"/>
      <c r="AH1466" s="162"/>
      <c r="AI1466" s="162"/>
      <c r="AJ1466" s="162"/>
      <c r="AK1466" s="162"/>
      <c r="AL1466" s="162"/>
      <c r="AM1466" s="162"/>
      <c r="AN1466" s="162"/>
      <c r="AO1466" s="162"/>
      <c r="AP1466" s="162"/>
      <c r="AQ1466" s="162"/>
      <c r="AR1466" s="162"/>
      <c r="AS1466" s="162"/>
      <c r="AT1466" s="162"/>
      <c r="AU1466" s="162"/>
      <c r="AV1466" s="162"/>
      <c r="AW1466" s="162"/>
      <c r="AX1466" s="163"/>
    </row>
    <row r="1467" spans="1:113" ht="12" customHeight="1">
      <c r="A1467" s="8"/>
      <c r="B1467" s="161"/>
      <c r="C1467" s="162"/>
      <c r="D1467" s="162"/>
      <c r="E1467" s="162"/>
      <c r="F1467" s="162"/>
      <c r="G1467" s="162"/>
      <c r="H1467" s="162"/>
      <c r="I1467" s="162"/>
      <c r="J1467" s="162"/>
      <c r="K1467" s="162"/>
      <c r="L1467" s="162"/>
      <c r="M1467" s="162"/>
      <c r="N1467" s="162"/>
      <c r="O1467" s="162"/>
      <c r="P1467" s="162"/>
      <c r="Q1467" s="162"/>
      <c r="R1467" s="162"/>
      <c r="S1467" s="162"/>
      <c r="T1467" s="162"/>
      <c r="U1467" s="162"/>
      <c r="V1467" s="162"/>
      <c r="W1467" s="162"/>
      <c r="X1467" s="162"/>
      <c r="Y1467" s="162"/>
      <c r="Z1467" s="162"/>
      <c r="AA1467" s="162"/>
      <c r="AB1467" s="162"/>
      <c r="AC1467" s="162"/>
      <c r="AD1467" s="162"/>
      <c r="AE1467" s="162"/>
      <c r="AF1467" s="162"/>
      <c r="AG1467" s="162"/>
      <c r="AH1467" s="162"/>
      <c r="AI1467" s="162"/>
      <c r="AJ1467" s="162"/>
      <c r="AK1467" s="162"/>
      <c r="AL1467" s="162"/>
      <c r="AM1467" s="162"/>
      <c r="AN1467" s="162"/>
      <c r="AO1467" s="162"/>
      <c r="AP1467" s="162"/>
      <c r="AQ1467" s="162"/>
      <c r="AR1467" s="162"/>
      <c r="AS1467" s="162"/>
      <c r="AT1467" s="162"/>
      <c r="AU1467" s="162"/>
      <c r="AV1467" s="162"/>
      <c r="AW1467" s="162"/>
      <c r="AX1467" s="163"/>
    </row>
    <row r="1468" spans="1:113" ht="12" customHeight="1">
      <c r="A1468" s="8"/>
      <c r="B1468" s="161"/>
      <c r="C1468" s="162"/>
      <c r="D1468" s="162"/>
      <c r="E1468" s="162"/>
      <c r="F1468" s="162"/>
      <c r="G1468" s="162"/>
      <c r="H1468" s="162"/>
      <c r="I1468" s="162"/>
      <c r="J1468" s="162"/>
      <c r="K1468" s="162"/>
      <c r="L1468" s="162"/>
      <c r="M1468" s="162"/>
      <c r="N1468" s="162"/>
      <c r="O1468" s="162"/>
      <c r="P1468" s="162"/>
      <c r="Q1468" s="162"/>
      <c r="R1468" s="162"/>
      <c r="S1468" s="162"/>
      <c r="T1468" s="162"/>
      <c r="U1468" s="162"/>
      <c r="V1468" s="162"/>
      <c r="W1468" s="162"/>
      <c r="X1468" s="162"/>
      <c r="Y1468" s="162"/>
      <c r="Z1468" s="162"/>
      <c r="AA1468" s="162"/>
      <c r="AB1468" s="162"/>
      <c r="AC1468" s="162"/>
      <c r="AD1468" s="162"/>
      <c r="AE1468" s="162"/>
      <c r="AF1468" s="162"/>
      <c r="AG1468" s="162"/>
      <c r="AH1468" s="162"/>
      <c r="AI1468" s="162"/>
      <c r="AJ1468" s="162"/>
      <c r="AK1468" s="162"/>
      <c r="AL1468" s="162"/>
      <c r="AM1468" s="162"/>
      <c r="AN1468" s="162"/>
      <c r="AO1468" s="162"/>
      <c r="AP1468" s="162"/>
      <c r="AQ1468" s="162"/>
      <c r="AR1468" s="162"/>
      <c r="AS1468" s="162"/>
      <c r="AT1468" s="162"/>
      <c r="AU1468" s="162"/>
      <c r="AV1468" s="162"/>
      <c r="AW1468" s="162"/>
      <c r="AX1468" s="163"/>
    </row>
    <row r="1469" spans="1:113" ht="12" customHeight="1">
      <c r="A1469" s="8"/>
      <c r="B1469" s="161"/>
      <c r="C1469" s="162"/>
      <c r="D1469" s="162"/>
      <c r="E1469" s="162"/>
      <c r="F1469" s="162"/>
      <c r="G1469" s="162"/>
      <c r="H1469" s="162"/>
      <c r="I1469" s="162"/>
      <c r="J1469" s="162"/>
      <c r="K1469" s="162"/>
      <c r="L1469" s="162"/>
      <c r="M1469" s="162"/>
      <c r="N1469" s="162"/>
      <c r="O1469" s="162"/>
      <c r="P1469" s="162"/>
      <c r="Q1469" s="162"/>
      <c r="R1469" s="162"/>
      <c r="S1469" s="162"/>
      <c r="T1469" s="162"/>
      <c r="U1469" s="162"/>
      <c r="V1469" s="162"/>
      <c r="W1469" s="162"/>
      <c r="X1469" s="162"/>
      <c r="Y1469" s="162"/>
      <c r="Z1469" s="162"/>
      <c r="AA1469" s="162"/>
      <c r="AB1469" s="162"/>
      <c r="AC1469" s="162"/>
      <c r="AD1469" s="162"/>
      <c r="AE1469" s="162"/>
      <c r="AF1469" s="162"/>
      <c r="AG1469" s="162"/>
      <c r="AH1469" s="162"/>
      <c r="AI1469" s="162"/>
      <c r="AJ1469" s="162"/>
      <c r="AK1469" s="162"/>
      <c r="AL1469" s="162"/>
      <c r="AM1469" s="162"/>
      <c r="AN1469" s="162"/>
      <c r="AO1469" s="162"/>
      <c r="AP1469" s="162"/>
      <c r="AQ1469" s="162"/>
      <c r="AR1469" s="162"/>
      <c r="AS1469" s="162"/>
      <c r="AT1469" s="162"/>
      <c r="AU1469" s="162"/>
      <c r="AV1469" s="162"/>
      <c r="AW1469" s="162"/>
      <c r="AX1469" s="163"/>
    </row>
    <row r="1470" spans="1:113" ht="12" customHeight="1">
      <c r="A1470" s="8"/>
      <c r="B1470" s="161"/>
      <c r="C1470" s="162"/>
      <c r="D1470" s="162"/>
      <c r="E1470" s="162"/>
      <c r="F1470" s="162"/>
      <c r="G1470" s="162"/>
      <c r="H1470" s="162"/>
      <c r="I1470" s="162"/>
      <c r="J1470" s="162"/>
      <c r="K1470" s="162"/>
      <c r="L1470" s="162"/>
      <c r="M1470" s="162"/>
      <c r="N1470" s="162"/>
      <c r="O1470" s="162"/>
      <c r="P1470" s="162"/>
      <c r="Q1470" s="162"/>
      <c r="R1470" s="162"/>
      <c r="S1470" s="162"/>
      <c r="T1470" s="162"/>
      <c r="U1470" s="162"/>
      <c r="V1470" s="162"/>
      <c r="W1470" s="162"/>
      <c r="X1470" s="162"/>
      <c r="Y1470" s="162"/>
      <c r="Z1470" s="162"/>
      <c r="AA1470" s="162"/>
      <c r="AB1470" s="162"/>
      <c r="AC1470" s="162"/>
      <c r="AD1470" s="162"/>
      <c r="AE1470" s="162"/>
      <c r="AF1470" s="162"/>
      <c r="AG1470" s="162"/>
      <c r="AH1470" s="162"/>
      <c r="AI1470" s="162"/>
      <c r="AJ1470" s="162"/>
      <c r="AK1470" s="162"/>
      <c r="AL1470" s="162"/>
      <c r="AM1470" s="162"/>
      <c r="AN1470" s="162"/>
      <c r="AO1470" s="162"/>
      <c r="AP1470" s="162"/>
      <c r="AQ1470" s="162"/>
      <c r="AR1470" s="162"/>
      <c r="AS1470" s="162"/>
      <c r="AT1470" s="162"/>
      <c r="AU1470" s="162"/>
      <c r="AV1470" s="162"/>
      <c r="AW1470" s="162"/>
      <c r="AX1470" s="163"/>
    </row>
    <row r="1471" spans="1:113" ht="12" customHeight="1">
      <c r="A1471" s="8"/>
      <c r="B1471" s="161"/>
      <c r="C1471" s="162"/>
      <c r="D1471" s="162"/>
      <c r="E1471" s="162"/>
      <c r="F1471" s="162"/>
      <c r="G1471" s="162"/>
      <c r="H1471" s="162"/>
      <c r="I1471" s="162"/>
      <c r="J1471" s="162"/>
      <c r="K1471" s="162"/>
      <c r="L1471" s="162"/>
      <c r="M1471" s="162"/>
      <c r="N1471" s="162"/>
      <c r="O1471" s="162"/>
      <c r="P1471" s="162"/>
      <c r="Q1471" s="162"/>
      <c r="R1471" s="162"/>
      <c r="S1471" s="162"/>
      <c r="T1471" s="162"/>
      <c r="U1471" s="162"/>
      <c r="V1471" s="162"/>
      <c r="W1471" s="162"/>
      <c r="X1471" s="162"/>
      <c r="Y1471" s="162"/>
      <c r="Z1471" s="162"/>
      <c r="AA1471" s="162"/>
      <c r="AB1471" s="162"/>
      <c r="AC1471" s="162"/>
      <c r="AD1471" s="162"/>
      <c r="AE1471" s="162"/>
      <c r="AF1471" s="162"/>
      <c r="AG1471" s="162"/>
      <c r="AH1471" s="162"/>
      <c r="AI1471" s="162"/>
      <c r="AJ1471" s="162"/>
      <c r="AK1471" s="162"/>
      <c r="AL1471" s="162"/>
      <c r="AM1471" s="162"/>
      <c r="AN1471" s="162"/>
      <c r="AO1471" s="162"/>
      <c r="AP1471" s="162"/>
      <c r="AQ1471" s="162"/>
      <c r="AR1471" s="162"/>
      <c r="AS1471" s="162"/>
      <c r="AT1471" s="162"/>
      <c r="AU1471" s="162"/>
      <c r="AV1471" s="162"/>
      <c r="AW1471" s="162"/>
      <c r="AX1471" s="163"/>
    </row>
    <row r="1472" spans="1:113" ht="12" customHeight="1">
      <c r="A1472" s="8"/>
      <c r="B1472" s="161"/>
      <c r="C1472" s="162"/>
      <c r="D1472" s="162"/>
      <c r="E1472" s="162"/>
      <c r="F1472" s="162"/>
      <c r="G1472" s="162"/>
      <c r="H1472" s="162"/>
      <c r="I1472" s="162"/>
      <c r="J1472" s="162"/>
      <c r="K1472" s="162"/>
      <c r="L1472" s="162"/>
      <c r="M1472" s="162"/>
      <c r="N1472" s="162"/>
      <c r="O1472" s="162"/>
      <c r="P1472" s="162"/>
      <c r="Q1472" s="162"/>
      <c r="R1472" s="162"/>
      <c r="S1472" s="162"/>
      <c r="T1472" s="162"/>
      <c r="U1472" s="162"/>
      <c r="V1472" s="162"/>
      <c r="W1472" s="162"/>
      <c r="X1472" s="162"/>
      <c r="Y1472" s="162"/>
      <c r="Z1472" s="162"/>
      <c r="AA1472" s="162"/>
      <c r="AB1472" s="162"/>
      <c r="AC1472" s="162"/>
      <c r="AD1472" s="162"/>
      <c r="AE1472" s="162"/>
      <c r="AF1472" s="162"/>
      <c r="AG1472" s="162"/>
      <c r="AH1472" s="162"/>
      <c r="AI1472" s="162"/>
      <c r="AJ1472" s="162"/>
      <c r="AK1472" s="162"/>
      <c r="AL1472" s="162"/>
      <c r="AM1472" s="162"/>
      <c r="AN1472" s="162"/>
      <c r="AO1472" s="162"/>
      <c r="AP1472" s="162"/>
      <c r="AQ1472" s="162"/>
      <c r="AR1472" s="162"/>
      <c r="AS1472" s="162"/>
      <c r="AT1472" s="162"/>
      <c r="AU1472" s="162"/>
      <c r="AV1472" s="162"/>
      <c r="AW1472" s="162"/>
      <c r="AX1472" s="163"/>
      <c r="BC1472" s="16"/>
    </row>
    <row r="1473" spans="1:251" ht="12" customHeight="1">
      <c r="A1473" s="8"/>
      <c r="B1473" s="161"/>
      <c r="C1473" s="162"/>
      <c r="D1473" s="162"/>
      <c r="E1473" s="162"/>
      <c r="F1473" s="162"/>
      <c r="G1473" s="162"/>
      <c r="H1473" s="162"/>
      <c r="I1473" s="162"/>
      <c r="J1473" s="162"/>
      <c r="K1473" s="162"/>
      <c r="L1473" s="162"/>
      <c r="M1473" s="162"/>
      <c r="N1473" s="162"/>
      <c r="O1473" s="162"/>
      <c r="P1473" s="162"/>
      <c r="Q1473" s="162"/>
      <c r="R1473" s="162"/>
      <c r="S1473" s="162"/>
      <c r="T1473" s="162"/>
      <c r="U1473" s="162"/>
      <c r="V1473" s="162"/>
      <c r="W1473" s="162"/>
      <c r="X1473" s="162"/>
      <c r="Y1473" s="162"/>
      <c r="Z1473" s="162"/>
      <c r="AA1473" s="162"/>
      <c r="AB1473" s="162"/>
      <c r="AC1473" s="162"/>
      <c r="AD1473" s="162"/>
      <c r="AE1473" s="162"/>
      <c r="AF1473" s="162"/>
      <c r="AG1473" s="162"/>
      <c r="AH1473" s="162"/>
      <c r="AI1473" s="162"/>
      <c r="AJ1473" s="162"/>
      <c r="AK1473" s="162"/>
      <c r="AL1473" s="162"/>
      <c r="AM1473" s="162"/>
      <c r="AN1473" s="162"/>
      <c r="AO1473" s="162"/>
      <c r="AP1473" s="162"/>
      <c r="AQ1473" s="162"/>
      <c r="AR1473" s="162"/>
      <c r="AS1473" s="162"/>
      <c r="AT1473" s="162"/>
      <c r="AU1473" s="162"/>
      <c r="AV1473" s="162"/>
      <c r="AW1473" s="162"/>
      <c r="AX1473" s="163"/>
    </row>
    <row r="1474" spans="1:251" ht="12" customHeight="1">
      <c r="A1474" s="8"/>
      <c r="B1474" s="161"/>
      <c r="C1474" s="162"/>
      <c r="D1474" s="162"/>
      <c r="E1474" s="162"/>
      <c r="F1474" s="162"/>
      <c r="G1474" s="162"/>
      <c r="H1474" s="162"/>
      <c r="I1474" s="162"/>
      <c r="J1474" s="162"/>
      <c r="K1474" s="162"/>
      <c r="L1474" s="162"/>
      <c r="M1474" s="162"/>
      <c r="N1474" s="162"/>
      <c r="O1474" s="162"/>
      <c r="P1474" s="162"/>
      <c r="Q1474" s="162"/>
      <c r="R1474" s="162"/>
      <c r="S1474" s="162"/>
      <c r="T1474" s="162"/>
      <c r="U1474" s="162"/>
      <c r="V1474" s="162"/>
      <c r="W1474" s="162"/>
      <c r="X1474" s="162"/>
      <c r="Y1474" s="162"/>
      <c r="Z1474" s="162"/>
      <c r="AA1474" s="162"/>
      <c r="AB1474" s="162"/>
      <c r="AC1474" s="162"/>
      <c r="AD1474" s="162"/>
      <c r="AE1474" s="162"/>
      <c r="AF1474" s="162"/>
      <c r="AG1474" s="162"/>
      <c r="AH1474" s="162"/>
      <c r="AI1474" s="162"/>
      <c r="AJ1474" s="162"/>
      <c r="AK1474" s="162"/>
      <c r="AL1474" s="162"/>
      <c r="AM1474" s="162"/>
      <c r="AN1474" s="162"/>
      <c r="AO1474" s="162"/>
      <c r="AP1474" s="162"/>
      <c r="AQ1474" s="162"/>
      <c r="AR1474" s="162"/>
      <c r="AS1474" s="162"/>
      <c r="AT1474" s="162"/>
      <c r="AU1474" s="162"/>
      <c r="AV1474" s="162"/>
      <c r="AW1474" s="162"/>
      <c r="AX1474" s="163"/>
    </row>
    <row r="1475" spans="1:251" ht="12" customHeight="1">
      <c r="A1475" s="8"/>
      <c r="B1475" s="161"/>
      <c r="C1475" s="162"/>
      <c r="D1475" s="162"/>
      <c r="E1475" s="162"/>
      <c r="F1475" s="162"/>
      <c r="G1475" s="162"/>
      <c r="H1475" s="162"/>
      <c r="I1475" s="162"/>
      <c r="J1475" s="162"/>
      <c r="K1475" s="162"/>
      <c r="L1475" s="162"/>
      <c r="M1475" s="162"/>
      <c r="N1475" s="162"/>
      <c r="O1475" s="162"/>
      <c r="P1475" s="162"/>
      <c r="Q1475" s="162"/>
      <c r="R1475" s="162"/>
      <c r="S1475" s="162"/>
      <c r="T1475" s="162"/>
      <c r="U1475" s="162"/>
      <c r="V1475" s="162"/>
      <c r="W1475" s="162"/>
      <c r="X1475" s="162"/>
      <c r="Y1475" s="162"/>
      <c r="Z1475" s="162"/>
      <c r="AA1475" s="162"/>
      <c r="AB1475" s="162"/>
      <c r="AC1475" s="162"/>
      <c r="AD1475" s="162"/>
      <c r="AE1475" s="162"/>
      <c r="AF1475" s="162"/>
      <c r="AG1475" s="162"/>
      <c r="AH1475" s="162"/>
      <c r="AI1475" s="162"/>
      <c r="AJ1475" s="162"/>
      <c r="AK1475" s="162"/>
      <c r="AL1475" s="162"/>
      <c r="AM1475" s="162"/>
      <c r="AN1475" s="162"/>
      <c r="AO1475" s="162"/>
      <c r="AP1475" s="162"/>
      <c r="AQ1475" s="162"/>
      <c r="AR1475" s="162"/>
      <c r="AS1475" s="162"/>
      <c r="AT1475" s="162"/>
      <c r="AU1475" s="162"/>
      <c r="AV1475" s="162"/>
      <c r="AW1475" s="162"/>
      <c r="AX1475" s="163"/>
    </row>
    <row r="1476" spans="1:251" ht="15" thickBot="1">
      <c r="A1476" s="17"/>
      <c r="B1476" s="18"/>
      <c r="C1476" s="19"/>
      <c r="D1476" s="19"/>
      <c r="E1476" s="19"/>
      <c r="F1476" s="19"/>
      <c r="G1476" s="19"/>
      <c r="H1476" s="19"/>
      <c r="I1476" s="19"/>
      <c r="J1476" s="19"/>
      <c r="K1476" s="19"/>
      <c r="L1476" s="19"/>
      <c r="M1476" s="19"/>
      <c r="N1476" s="19"/>
      <c r="O1476" s="19"/>
      <c r="P1476" s="19"/>
      <c r="Q1476" s="19"/>
      <c r="R1476" s="19"/>
      <c r="S1476" s="19"/>
      <c r="T1476" s="19"/>
      <c r="U1476" s="19"/>
      <c r="V1476" s="19"/>
      <c r="W1476" s="19"/>
      <c r="X1476" s="19"/>
      <c r="Y1476" s="19"/>
      <c r="Z1476" s="19"/>
      <c r="AA1476" s="19"/>
      <c r="AB1476" s="19"/>
      <c r="AC1476" s="19"/>
      <c r="AD1476" s="19"/>
      <c r="AE1476" s="19"/>
      <c r="AF1476" s="19"/>
      <c r="AG1476" s="19"/>
      <c r="AH1476" s="19"/>
      <c r="AI1476" s="19"/>
      <c r="AJ1476" s="19"/>
      <c r="AK1476" s="19"/>
      <c r="AL1476" s="19"/>
      <c r="AM1476" s="19"/>
      <c r="AN1476" s="19"/>
      <c r="AO1476" s="19"/>
      <c r="AP1476" s="19"/>
      <c r="AQ1476" s="19"/>
      <c r="AR1476" s="19"/>
      <c r="AS1476" s="19"/>
      <c r="AT1476" s="19"/>
      <c r="AU1476" s="19"/>
      <c r="AV1476" s="19"/>
      <c r="AW1476" s="19"/>
      <c r="AX1476" s="20"/>
    </row>
    <row r="1477" spans="1:251">
      <c r="B1477" s="21"/>
    </row>
    <row r="1478" spans="1:251" ht="14.4">
      <c r="B1478" s="10" t="s">
        <v>4</v>
      </c>
      <c r="C1478" s="8"/>
      <c r="D1478" s="8"/>
      <c r="E1478" s="8"/>
      <c r="F1478" s="8"/>
      <c r="G1478" s="8"/>
      <c r="H1478" s="8"/>
      <c r="I1478" s="8"/>
      <c r="J1478" s="8"/>
      <c r="K1478" s="8"/>
      <c r="L1478" s="9"/>
      <c r="M1478" s="9"/>
      <c r="N1478" s="9"/>
      <c r="O1478" s="9"/>
      <c r="P1478" s="8"/>
      <c r="Q1478" s="8"/>
      <c r="R1478" s="8"/>
      <c r="S1478" s="8"/>
      <c r="T1478" s="8"/>
      <c r="U1478" s="8"/>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row>
    <row r="1479" spans="1:251" ht="15" thickBot="1">
      <c r="B1479" s="8"/>
      <c r="C1479" s="8"/>
      <c r="D1479" s="8"/>
      <c r="E1479" s="8"/>
      <c r="F1479" s="8"/>
      <c r="G1479" s="8"/>
      <c r="H1479" s="8"/>
      <c r="I1479" s="8"/>
      <c r="J1479" s="8"/>
      <c r="K1479" s="8"/>
      <c r="L1479" s="9"/>
      <c r="M1479" s="9"/>
      <c r="N1479" s="9"/>
      <c r="O1479" s="9"/>
      <c r="P1479" s="8"/>
      <c r="Q1479" s="8"/>
      <c r="R1479" s="8"/>
      <c r="S1479" s="8"/>
      <c r="T1479" s="8"/>
      <c r="U1479" s="8"/>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22" t="s">
        <v>5</v>
      </c>
    </row>
    <row r="1480" spans="1:251" s="16" customFormat="1" ht="13.5" customHeight="1">
      <c r="A1480" s="8"/>
      <c r="B1480" s="164" t="s">
        <v>6</v>
      </c>
      <c r="C1480" s="154"/>
      <c r="D1480" s="154"/>
      <c r="E1480" s="154"/>
      <c r="F1480" s="154"/>
      <c r="G1480" s="154"/>
      <c r="H1480" s="154"/>
      <c r="I1480" s="154"/>
      <c r="J1480" s="154"/>
      <c r="K1480" s="154"/>
      <c r="L1480" s="154"/>
      <c r="M1480" s="154"/>
      <c r="N1480" s="154"/>
      <c r="O1480" s="154"/>
      <c r="P1480" s="154"/>
      <c r="Q1480" s="154"/>
      <c r="R1480" s="154"/>
      <c r="S1480" s="154"/>
      <c r="T1480" s="154"/>
      <c r="U1480" s="154"/>
      <c r="V1480" s="154"/>
      <c r="W1480" s="154"/>
      <c r="X1480" s="154"/>
      <c r="Y1480" s="154"/>
      <c r="Z1480" s="155"/>
      <c r="AA1480" s="153" t="s">
        <v>9</v>
      </c>
      <c r="AB1480" s="154"/>
      <c r="AC1480" s="154"/>
      <c r="AD1480" s="154"/>
      <c r="AE1480" s="154"/>
      <c r="AF1480" s="154"/>
      <c r="AG1480" s="154"/>
      <c r="AH1480" s="154"/>
      <c r="AI1480" s="155"/>
      <c r="AJ1480" s="153" t="s">
        <v>10</v>
      </c>
      <c r="AK1480" s="154"/>
      <c r="AL1480" s="154"/>
      <c r="AM1480" s="154"/>
      <c r="AN1480" s="154"/>
      <c r="AO1480" s="154"/>
      <c r="AP1480" s="154"/>
      <c r="AQ1480" s="154"/>
      <c r="AR1480" s="155"/>
      <c r="AS1480" s="153" t="s">
        <v>7</v>
      </c>
      <c r="AT1480" s="154"/>
      <c r="AU1480" s="154"/>
      <c r="AV1480" s="154"/>
      <c r="AW1480" s="154"/>
      <c r="AX1480" s="159"/>
      <c r="AY1480" s="2"/>
      <c r="AZ1480" s="2"/>
      <c r="BA1480" s="2"/>
      <c r="BB1480" s="2"/>
      <c r="BC1480" s="2"/>
      <c r="BD1480" s="2"/>
      <c r="BE1480" s="2"/>
      <c r="BF1480" s="2"/>
      <c r="BG1480" s="2"/>
      <c r="BH1480" s="2"/>
      <c r="BI1480" s="2"/>
      <c r="BJ1480" s="2"/>
      <c r="BK1480" s="2"/>
      <c r="BL1480" s="2"/>
      <c r="BM1480" s="2"/>
      <c r="BN1480" s="2"/>
      <c r="BO1480" s="2"/>
      <c r="BP1480" s="2"/>
      <c r="BQ1480" s="2"/>
      <c r="BR1480" s="2"/>
      <c r="BS1480" s="2"/>
      <c r="BT1480" s="2"/>
      <c r="BU1480" s="2"/>
      <c r="BV1480" s="2"/>
      <c r="BW1480" s="2"/>
      <c r="BX1480" s="2"/>
      <c r="BY1480" s="2"/>
      <c r="BZ1480" s="2"/>
      <c r="CA1480" s="2"/>
      <c r="CB1480" s="2"/>
      <c r="CC1480" s="2"/>
      <c r="CD1480" s="2"/>
      <c r="CE1480" s="2"/>
      <c r="CF1480" s="2"/>
      <c r="CG1480" s="2"/>
      <c r="CH1480" s="2"/>
      <c r="CI1480" s="2"/>
      <c r="CJ1480" s="2"/>
      <c r="CK1480" s="2"/>
      <c r="CL1480" s="2"/>
      <c r="CM1480" s="2"/>
      <c r="CN1480" s="2"/>
      <c r="CO1480" s="2"/>
      <c r="CP1480" s="2"/>
      <c r="CQ1480" s="2"/>
      <c r="CR1480" s="2"/>
      <c r="CS1480" s="2"/>
      <c r="CT1480" s="2"/>
      <c r="CU1480" s="2"/>
      <c r="CV1480" s="2"/>
      <c r="CW1480" s="2"/>
      <c r="CX1480" s="2"/>
      <c r="CY1480" s="2"/>
      <c r="CZ1480" s="2"/>
      <c r="DA1480" s="2"/>
      <c r="DB1480" s="2"/>
      <c r="DC1480" s="2"/>
      <c r="DD1480" s="2"/>
      <c r="DE1480" s="2"/>
      <c r="DF1480" s="2"/>
      <c r="DG1480" s="2"/>
      <c r="DH1480" s="2"/>
      <c r="DI1480" s="2"/>
      <c r="DJ1480" s="2"/>
      <c r="DK1480" s="2"/>
      <c r="DL1480" s="2"/>
      <c r="DM1480" s="2"/>
      <c r="DN1480" s="2"/>
      <c r="DO1480" s="2"/>
      <c r="DP1480" s="2"/>
      <c r="DQ1480" s="2"/>
      <c r="DR1480" s="2"/>
      <c r="DS1480" s="2"/>
      <c r="DT1480" s="2"/>
      <c r="DU1480" s="2"/>
      <c r="DV1480" s="2"/>
      <c r="DW1480" s="2"/>
      <c r="DX1480" s="2"/>
      <c r="DY1480" s="2"/>
      <c r="DZ1480" s="2"/>
      <c r="EA1480" s="2"/>
      <c r="EB1480" s="2"/>
      <c r="EC1480" s="2"/>
      <c r="ED1480" s="2"/>
      <c r="EE1480" s="2"/>
      <c r="EF1480" s="2"/>
      <c r="EG1480" s="2"/>
      <c r="EH1480" s="2"/>
      <c r="EI1480" s="2"/>
      <c r="EJ1480" s="2"/>
      <c r="EK1480" s="2"/>
      <c r="EL1480" s="2"/>
      <c r="EM1480" s="2"/>
      <c r="EN1480" s="2"/>
      <c r="EO1480" s="2"/>
      <c r="EP1480" s="2"/>
      <c r="EQ1480" s="2"/>
      <c r="ER1480" s="2"/>
      <c r="ES1480" s="2"/>
      <c r="ET1480" s="2"/>
      <c r="EU1480" s="2"/>
      <c r="EV1480" s="2"/>
      <c r="EW1480" s="2"/>
      <c r="EX1480" s="2"/>
      <c r="EY1480" s="2"/>
      <c r="EZ1480" s="2"/>
      <c r="FA1480" s="2"/>
      <c r="FB1480" s="2"/>
      <c r="FC1480" s="2"/>
      <c r="FD1480" s="2"/>
      <c r="FE1480" s="2"/>
      <c r="FF1480" s="2"/>
      <c r="FG1480" s="2"/>
      <c r="FH1480" s="2"/>
      <c r="FI1480" s="2"/>
      <c r="FJ1480" s="2"/>
      <c r="FK1480" s="2"/>
      <c r="FL1480" s="2"/>
      <c r="FM1480" s="2"/>
      <c r="FN1480" s="2"/>
      <c r="FO1480" s="2"/>
      <c r="FP1480" s="2"/>
      <c r="FQ1480" s="2"/>
      <c r="FR1480" s="2"/>
      <c r="FS1480" s="2"/>
      <c r="FT1480" s="2"/>
      <c r="FU1480" s="2"/>
      <c r="FV1480" s="2"/>
      <c r="FW1480" s="2"/>
      <c r="FX1480" s="2"/>
      <c r="FY1480" s="2"/>
      <c r="FZ1480" s="2"/>
      <c r="GA1480" s="2"/>
      <c r="GB1480" s="2"/>
      <c r="GC1480" s="2"/>
      <c r="GD1480" s="2"/>
      <c r="GE1480" s="2"/>
      <c r="GF1480" s="2"/>
      <c r="GG1480" s="2"/>
      <c r="GH1480" s="2"/>
      <c r="GI1480" s="2"/>
      <c r="GJ1480" s="2"/>
      <c r="GK1480" s="2"/>
      <c r="GL1480" s="2"/>
      <c r="GM1480" s="2"/>
      <c r="GN1480" s="2"/>
      <c r="GO1480" s="2"/>
      <c r="GP1480" s="2"/>
      <c r="GQ1480" s="2"/>
      <c r="GR1480" s="2"/>
      <c r="GS1480" s="2"/>
      <c r="GT1480" s="2"/>
      <c r="GU1480" s="2"/>
      <c r="GV1480" s="2"/>
      <c r="GW1480" s="2"/>
      <c r="GX1480" s="2"/>
      <c r="GY1480" s="2"/>
      <c r="GZ1480" s="2"/>
      <c r="HA1480" s="2"/>
      <c r="HB1480" s="2"/>
      <c r="HC1480" s="2"/>
      <c r="HD1480" s="2"/>
      <c r="HE1480" s="2"/>
      <c r="HF1480" s="2"/>
      <c r="HG1480" s="2"/>
      <c r="HH1480" s="2"/>
      <c r="HI1480" s="2"/>
      <c r="HJ1480" s="2"/>
      <c r="HK1480" s="2"/>
      <c r="HL1480" s="2"/>
      <c r="HM1480" s="2"/>
      <c r="HN1480" s="2"/>
      <c r="HO1480" s="2"/>
      <c r="HP1480" s="2"/>
      <c r="HQ1480" s="2"/>
      <c r="HR1480" s="2"/>
      <c r="HS1480" s="2"/>
      <c r="HT1480" s="2"/>
      <c r="HU1480" s="2"/>
      <c r="HV1480" s="2"/>
      <c r="HW1480" s="2"/>
      <c r="HX1480" s="2"/>
      <c r="HY1480" s="2"/>
      <c r="HZ1480" s="2"/>
      <c r="IA1480" s="2"/>
      <c r="IB1480" s="2"/>
      <c r="IC1480" s="2"/>
      <c r="ID1480" s="2"/>
      <c r="IE1480" s="2"/>
      <c r="IF1480" s="2"/>
      <c r="IG1480" s="2"/>
      <c r="IH1480" s="2"/>
      <c r="II1480" s="2"/>
      <c r="IJ1480" s="2"/>
      <c r="IK1480" s="2"/>
      <c r="IL1480" s="2"/>
      <c r="IM1480" s="2"/>
      <c r="IN1480" s="2"/>
      <c r="IO1480" s="2"/>
      <c r="IP1480" s="2"/>
      <c r="IQ1480" s="2"/>
    </row>
    <row r="1481" spans="1:251" s="16" customFormat="1">
      <c r="A1481" s="8"/>
      <c r="B1481" s="165"/>
      <c r="C1481" s="157"/>
      <c r="D1481" s="157"/>
      <c r="E1481" s="157"/>
      <c r="F1481" s="157"/>
      <c r="G1481" s="157"/>
      <c r="H1481" s="157"/>
      <c r="I1481" s="157"/>
      <c r="J1481" s="157"/>
      <c r="K1481" s="157"/>
      <c r="L1481" s="157"/>
      <c r="M1481" s="157"/>
      <c r="N1481" s="157"/>
      <c r="O1481" s="157"/>
      <c r="P1481" s="157"/>
      <c r="Q1481" s="157"/>
      <c r="R1481" s="157"/>
      <c r="S1481" s="157"/>
      <c r="T1481" s="157"/>
      <c r="U1481" s="157"/>
      <c r="V1481" s="157"/>
      <c r="W1481" s="157"/>
      <c r="X1481" s="157"/>
      <c r="Y1481" s="157"/>
      <c r="Z1481" s="158"/>
      <c r="AA1481" s="156"/>
      <c r="AB1481" s="157"/>
      <c r="AC1481" s="157"/>
      <c r="AD1481" s="157"/>
      <c r="AE1481" s="157"/>
      <c r="AF1481" s="157"/>
      <c r="AG1481" s="157"/>
      <c r="AH1481" s="157"/>
      <c r="AI1481" s="158"/>
      <c r="AJ1481" s="156"/>
      <c r="AK1481" s="157"/>
      <c r="AL1481" s="157"/>
      <c r="AM1481" s="157"/>
      <c r="AN1481" s="157"/>
      <c r="AO1481" s="157"/>
      <c r="AP1481" s="157"/>
      <c r="AQ1481" s="157"/>
      <c r="AR1481" s="158"/>
      <c r="AS1481" s="156"/>
      <c r="AT1481" s="157"/>
      <c r="AU1481" s="157"/>
      <c r="AV1481" s="157"/>
      <c r="AW1481" s="157"/>
      <c r="AX1481" s="160"/>
      <c r="AY1481" s="2"/>
      <c r="AZ1481" s="2"/>
      <c r="BA1481" s="2"/>
      <c r="BB1481" s="23"/>
      <c r="BC1481" s="24"/>
      <c r="BE1481" s="2"/>
      <c r="BF1481" s="2"/>
      <c r="BG1481" s="2"/>
      <c r="BH1481" s="2"/>
      <c r="BI1481" s="2"/>
      <c r="BJ1481" s="2"/>
      <c r="BK1481" s="2"/>
      <c r="BL1481" s="2"/>
      <c r="BM1481" s="2"/>
      <c r="BN1481" s="2"/>
      <c r="BO1481" s="2"/>
      <c r="BP1481" s="2"/>
      <c r="BQ1481" s="2"/>
      <c r="BR1481" s="2"/>
      <c r="BS1481" s="2"/>
      <c r="BT1481" s="2"/>
      <c r="BU1481" s="2"/>
      <c r="BV1481" s="2"/>
      <c r="BW1481" s="2"/>
      <c r="BX1481" s="2"/>
      <c r="BY1481" s="2"/>
      <c r="BZ1481" s="2"/>
      <c r="CA1481" s="2"/>
      <c r="CB1481" s="2"/>
      <c r="CC1481" s="2"/>
      <c r="CD1481" s="2"/>
      <c r="CE1481" s="2"/>
      <c r="CF1481" s="2"/>
      <c r="CG1481" s="2"/>
      <c r="CH1481" s="2"/>
      <c r="CI1481" s="2"/>
      <c r="CJ1481" s="2"/>
      <c r="CK1481" s="2"/>
      <c r="CL1481" s="2"/>
      <c r="CM1481" s="2"/>
      <c r="CN1481" s="2"/>
      <c r="CO1481" s="2"/>
      <c r="CP1481" s="2"/>
      <c r="CQ1481" s="2"/>
      <c r="CR1481" s="2"/>
      <c r="CS1481" s="2"/>
      <c r="CT1481" s="2"/>
      <c r="CU1481" s="2"/>
      <c r="CV1481" s="2"/>
      <c r="CW1481" s="2"/>
      <c r="CX1481" s="2"/>
      <c r="CY1481" s="2"/>
      <c r="CZ1481" s="2"/>
      <c r="DA1481" s="2"/>
      <c r="DB1481" s="2"/>
      <c r="DC1481" s="2"/>
      <c r="DD1481" s="2"/>
      <c r="DE1481" s="2"/>
      <c r="DF1481" s="2"/>
      <c r="DG1481" s="2"/>
      <c r="DH1481" s="2"/>
      <c r="DI1481" s="2"/>
      <c r="DJ1481" s="2"/>
      <c r="DK1481" s="2"/>
      <c r="DL1481" s="2"/>
      <c r="DM1481" s="2"/>
      <c r="DN1481" s="2"/>
      <c r="DO1481" s="2"/>
      <c r="DP1481" s="2"/>
      <c r="DQ1481" s="2"/>
      <c r="DR1481" s="2"/>
      <c r="DS1481" s="2"/>
      <c r="DT1481" s="2"/>
      <c r="DU1481" s="2"/>
      <c r="DV1481" s="2"/>
      <c r="DW1481" s="2"/>
      <c r="DX1481" s="2"/>
      <c r="DY1481" s="2"/>
      <c r="DZ1481" s="2"/>
      <c r="EA1481" s="2"/>
      <c r="EB1481" s="2"/>
      <c r="EC1481" s="2"/>
      <c r="ED1481" s="2"/>
      <c r="EE1481" s="2"/>
      <c r="EF1481" s="2"/>
      <c r="EG1481" s="2"/>
      <c r="EH1481" s="2"/>
      <c r="EI1481" s="2"/>
      <c r="EJ1481" s="2"/>
      <c r="EK1481" s="2"/>
      <c r="EL1481" s="2"/>
      <c r="EM1481" s="2"/>
      <c r="EN1481" s="2"/>
      <c r="EO1481" s="2"/>
      <c r="EP1481" s="2"/>
      <c r="EQ1481" s="2"/>
      <c r="ER1481" s="2"/>
      <c r="ES1481" s="2"/>
      <c r="ET1481" s="2"/>
      <c r="EU1481" s="2"/>
      <c r="EV1481" s="2"/>
      <c r="EW1481" s="2"/>
      <c r="EX1481" s="2"/>
      <c r="EY1481" s="2"/>
      <c r="EZ1481" s="2"/>
      <c r="FA1481" s="2"/>
      <c r="FB1481" s="2"/>
      <c r="FC1481" s="2"/>
      <c r="FD1481" s="2"/>
      <c r="FE1481" s="2"/>
      <c r="FF1481" s="2"/>
      <c r="FG1481" s="2"/>
      <c r="FH1481" s="2"/>
      <c r="FI1481" s="2"/>
      <c r="FJ1481" s="2"/>
      <c r="FK1481" s="2"/>
      <c r="FL1481" s="2"/>
      <c r="FM1481" s="2"/>
      <c r="FN1481" s="2"/>
      <c r="FO1481" s="2"/>
      <c r="FP1481" s="2"/>
      <c r="FQ1481" s="2"/>
      <c r="FR1481" s="2"/>
      <c r="FS1481" s="2"/>
      <c r="FT1481" s="2"/>
      <c r="FU1481" s="2"/>
      <c r="FV1481" s="2"/>
      <c r="FW1481" s="2"/>
      <c r="FX1481" s="2"/>
      <c r="FY1481" s="2"/>
      <c r="FZ1481" s="2"/>
      <c r="GA1481" s="2"/>
      <c r="GB1481" s="2"/>
      <c r="GC1481" s="2"/>
      <c r="GD1481" s="2"/>
      <c r="GE1481" s="2"/>
      <c r="GF1481" s="2"/>
      <c r="GG1481" s="2"/>
      <c r="GH1481" s="2"/>
      <c r="GI1481" s="2"/>
      <c r="GJ1481" s="2"/>
      <c r="GK1481" s="2"/>
      <c r="GL1481" s="2"/>
      <c r="GM1481" s="2"/>
      <c r="GN1481" s="2"/>
      <c r="GO1481" s="2"/>
      <c r="GP1481" s="2"/>
      <c r="GQ1481" s="2"/>
      <c r="GR1481" s="2"/>
      <c r="GS1481" s="2"/>
      <c r="GT1481" s="2"/>
      <c r="GU1481" s="2"/>
      <c r="GV1481" s="2"/>
      <c r="GW1481" s="2"/>
      <c r="GX1481" s="2"/>
      <c r="GY1481" s="2"/>
      <c r="GZ1481" s="2"/>
      <c r="HA1481" s="2"/>
      <c r="HB1481" s="2"/>
      <c r="HC1481" s="2"/>
      <c r="HD1481" s="2"/>
      <c r="HE1481" s="2"/>
      <c r="HF1481" s="2"/>
      <c r="HG1481" s="2"/>
      <c r="HH1481" s="2"/>
      <c r="HI1481" s="2"/>
      <c r="HJ1481" s="2"/>
      <c r="HK1481" s="2"/>
      <c r="HL1481" s="2"/>
      <c r="HM1481" s="2"/>
      <c r="HN1481" s="2"/>
      <c r="HO1481" s="2"/>
      <c r="HP1481" s="2"/>
      <c r="HQ1481" s="2"/>
      <c r="HR1481" s="2"/>
      <c r="HS1481" s="2"/>
      <c r="HT1481" s="2"/>
      <c r="HU1481" s="2"/>
      <c r="HV1481" s="2"/>
      <c r="HW1481" s="2"/>
      <c r="HX1481" s="2"/>
      <c r="HY1481" s="2"/>
      <c r="HZ1481" s="2"/>
      <c r="IA1481" s="2"/>
      <c r="IB1481" s="2"/>
      <c r="IC1481" s="2"/>
      <c r="ID1481" s="2"/>
      <c r="IE1481" s="2"/>
      <c r="IF1481" s="2"/>
      <c r="IG1481" s="2"/>
      <c r="IH1481" s="2"/>
      <c r="II1481" s="2"/>
      <c r="IJ1481" s="2"/>
      <c r="IK1481" s="2"/>
      <c r="IL1481" s="2"/>
      <c r="IM1481" s="2"/>
      <c r="IN1481" s="2"/>
      <c r="IO1481" s="2"/>
      <c r="IP1481" s="2"/>
      <c r="IQ1481" s="2"/>
    </row>
    <row r="1482" spans="1:251" s="16" customFormat="1" ht="18.75" customHeight="1">
      <c r="A1482" s="8"/>
      <c r="B1482" s="25"/>
      <c r="C1482" s="141" t="s">
        <v>154</v>
      </c>
      <c r="D1482" s="142"/>
      <c r="E1482" s="142"/>
      <c r="F1482" s="142"/>
      <c r="G1482" s="142"/>
      <c r="H1482" s="142"/>
      <c r="I1482" s="142"/>
      <c r="J1482" s="142"/>
      <c r="K1482" s="142"/>
      <c r="L1482" s="142"/>
      <c r="M1482" s="142"/>
      <c r="N1482" s="142"/>
      <c r="O1482" s="142"/>
      <c r="P1482" s="142"/>
      <c r="Q1482" s="142"/>
      <c r="R1482" s="142"/>
      <c r="S1482" s="142"/>
      <c r="T1482" s="142"/>
      <c r="U1482" s="142"/>
      <c r="V1482" s="142"/>
      <c r="W1482" s="142"/>
      <c r="X1482" s="142"/>
      <c r="Y1482" s="142"/>
      <c r="Z1482" s="143"/>
      <c r="AA1482" s="144">
        <v>42000</v>
      </c>
      <c r="AB1482" s="145"/>
      <c r="AC1482" s="145"/>
      <c r="AD1482" s="145"/>
      <c r="AE1482" s="145"/>
      <c r="AF1482" s="145"/>
      <c r="AG1482" s="145"/>
      <c r="AH1482" s="145"/>
      <c r="AI1482" s="146"/>
      <c r="AJ1482" s="144">
        <v>42000</v>
      </c>
      <c r="AK1482" s="145"/>
      <c r="AL1482" s="145"/>
      <c r="AM1482" s="145"/>
      <c r="AN1482" s="145"/>
      <c r="AO1482" s="145"/>
      <c r="AP1482" s="145"/>
      <c r="AQ1482" s="145"/>
      <c r="AR1482" s="146"/>
      <c r="AS1482" s="147"/>
      <c r="AT1482" s="148"/>
      <c r="AU1482" s="148"/>
      <c r="AV1482" s="148"/>
      <c r="AW1482" s="148"/>
      <c r="AX1482" s="149"/>
      <c r="AY1482" s="2"/>
      <c r="AZ1482" s="2"/>
      <c r="BA1482" s="2"/>
      <c r="BB1482" s="2"/>
      <c r="BC1482" s="2"/>
      <c r="BD1482" s="2"/>
      <c r="BE1482" s="2"/>
      <c r="BF1482" s="2"/>
      <c r="BG1482" s="2"/>
      <c r="BH1482" s="2"/>
      <c r="BI1482" s="2"/>
      <c r="BJ1482" s="2"/>
      <c r="BK1482" s="2"/>
      <c r="BL1482" s="2"/>
      <c r="BM1482" s="2"/>
      <c r="BN1482" s="2"/>
      <c r="BO1482" s="2"/>
      <c r="BP1482" s="2"/>
      <c r="BQ1482" s="2"/>
      <c r="BR1482" s="2"/>
      <c r="BS1482" s="2"/>
      <c r="BT1482" s="2"/>
      <c r="BU1482" s="2"/>
      <c r="BV1482" s="2"/>
      <c r="BW1482" s="2"/>
      <c r="BX1482" s="2"/>
      <c r="BY1482" s="2"/>
      <c r="BZ1482" s="2"/>
      <c r="CA1482" s="2"/>
      <c r="CB1482" s="2"/>
      <c r="CC1482" s="2"/>
      <c r="CD1482" s="2"/>
      <c r="CE1482" s="2"/>
      <c r="CF1482" s="2"/>
      <c r="CG1482" s="2"/>
      <c r="CH1482" s="2"/>
      <c r="CI1482" s="2"/>
      <c r="CJ1482" s="2"/>
      <c r="CK1482" s="2"/>
      <c r="CL1482" s="2"/>
      <c r="CM1482" s="2"/>
      <c r="CN1482" s="2"/>
      <c r="CO1482" s="2"/>
      <c r="CP1482" s="2"/>
      <c r="CQ1482" s="2"/>
      <c r="CR1482" s="2"/>
      <c r="CS1482" s="2"/>
      <c r="CT1482" s="2"/>
      <c r="CU1482" s="2"/>
      <c r="CV1482" s="2"/>
      <c r="CW1482" s="2"/>
      <c r="CX1482" s="2"/>
      <c r="CY1482" s="2"/>
      <c r="CZ1482" s="2"/>
      <c r="DA1482" s="2"/>
      <c r="DB1482" s="2"/>
      <c r="DC1482" s="2"/>
      <c r="DD1482" s="2"/>
      <c r="DE1482" s="2"/>
      <c r="DF1482" s="2"/>
      <c r="DG1482" s="2"/>
      <c r="DH1482" s="2"/>
      <c r="DI1482" s="2"/>
      <c r="DJ1482" s="2"/>
      <c r="DK1482" s="2"/>
      <c r="DL1482" s="2"/>
      <c r="DM1482" s="2"/>
      <c r="DN1482" s="2"/>
      <c r="DO1482" s="2"/>
      <c r="DP1482" s="2"/>
      <c r="DQ1482" s="2"/>
      <c r="DR1482" s="2"/>
      <c r="DS1482" s="2"/>
      <c r="DT1482" s="2"/>
      <c r="DU1482" s="2"/>
      <c r="DV1482" s="2"/>
      <c r="DW1482" s="2"/>
      <c r="DX1482" s="2"/>
      <c r="DY1482" s="2"/>
      <c r="DZ1482" s="2"/>
      <c r="EA1482" s="2"/>
      <c r="EB1482" s="2"/>
      <c r="EC1482" s="2"/>
      <c r="ED1482" s="2"/>
      <c r="EE1482" s="2"/>
      <c r="EF1482" s="2"/>
      <c r="EG1482" s="2"/>
      <c r="EH1482" s="2"/>
      <c r="EI1482" s="2"/>
      <c r="EJ1482" s="2"/>
      <c r="EK1482" s="2"/>
      <c r="EL1482" s="2"/>
      <c r="EM1482" s="2"/>
      <c r="EN1482" s="2"/>
      <c r="EO1482" s="2"/>
      <c r="EP1482" s="2"/>
      <c r="EQ1482" s="2"/>
      <c r="ER1482" s="2"/>
      <c r="ES1482" s="2"/>
      <c r="ET1482" s="2"/>
      <c r="EU1482" s="2"/>
      <c r="EV1482" s="2"/>
      <c r="EW1482" s="2"/>
      <c r="EX1482" s="2"/>
      <c r="EY1482" s="2"/>
      <c r="EZ1482" s="2"/>
      <c r="FA1482" s="2"/>
      <c r="FB1482" s="2"/>
      <c r="FC1482" s="2"/>
      <c r="FD1482" s="2"/>
      <c r="FE1482" s="2"/>
      <c r="FF1482" s="2"/>
      <c r="FG1482" s="2"/>
      <c r="FH1482" s="2"/>
      <c r="FI1482" s="2"/>
      <c r="FJ1482" s="2"/>
      <c r="FK1482" s="2"/>
      <c r="FL1482" s="2"/>
      <c r="FM1482" s="2"/>
      <c r="FN1482" s="2"/>
      <c r="FO1482" s="2"/>
      <c r="FP1482" s="2"/>
      <c r="FQ1482" s="2"/>
      <c r="FR1482" s="2"/>
      <c r="FS1482" s="2"/>
      <c r="FT1482" s="2"/>
      <c r="FU1482" s="2"/>
      <c r="FV1482" s="2"/>
      <c r="FW1482" s="2"/>
      <c r="FX1482" s="2"/>
      <c r="FY1482" s="2"/>
      <c r="FZ1482" s="2"/>
      <c r="GA1482" s="2"/>
      <c r="GB1482" s="2"/>
      <c r="GC1482" s="2"/>
      <c r="GD1482" s="2"/>
      <c r="GE1482" s="2"/>
      <c r="GF1482" s="2"/>
      <c r="GG1482" s="2"/>
      <c r="GH1482" s="2"/>
      <c r="GI1482" s="2"/>
      <c r="GJ1482" s="2"/>
      <c r="GK1482" s="2"/>
      <c r="GL1482" s="2"/>
      <c r="GM1482" s="2"/>
      <c r="GN1482" s="2"/>
      <c r="GO1482" s="2"/>
      <c r="GP1482" s="2"/>
      <c r="GQ1482" s="2"/>
      <c r="GR1482" s="2"/>
      <c r="GS1482" s="2"/>
      <c r="GT1482" s="2"/>
      <c r="GU1482" s="2"/>
      <c r="GV1482" s="2"/>
      <c r="GW1482" s="2"/>
      <c r="GX1482" s="2"/>
      <c r="GY1482" s="2"/>
      <c r="GZ1482" s="2"/>
      <c r="HA1482" s="2"/>
      <c r="HB1482" s="2"/>
      <c r="HC1482" s="2"/>
      <c r="HD1482" s="2"/>
      <c r="HE1482" s="2"/>
      <c r="HF1482" s="2"/>
      <c r="HG1482" s="2"/>
      <c r="HH1482" s="2"/>
      <c r="HI1482" s="2"/>
      <c r="HJ1482" s="2"/>
      <c r="HK1482" s="2"/>
      <c r="HL1482" s="2"/>
      <c r="HM1482" s="2"/>
      <c r="HN1482" s="2"/>
      <c r="HO1482" s="2"/>
      <c r="HP1482" s="2"/>
      <c r="HQ1482" s="2"/>
      <c r="HR1482" s="2"/>
      <c r="HS1482" s="2"/>
      <c r="HT1482" s="2"/>
      <c r="HU1482" s="2"/>
      <c r="HV1482" s="2"/>
      <c r="HW1482" s="2"/>
      <c r="HX1482" s="2"/>
      <c r="HY1482" s="2"/>
      <c r="HZ1482" s="2"/>
      <c r="IA1482" s="2"/>
      <c r="IB1482" s="2"/>
      <c r="IC1482" s="2"/>
      <c r="ID1482" s="2"/>
      <c r="IE1482" s="2"/>
      <c r="IF1482" s="2"/>
      <c r="IG1482" s="2"/>
      <c r="IH1482" s="2"/>
      <c r="II1482" s="2"/>
      <c r="IJ1482" s="2"/>
      <c r="IK1482" s="2"/>
      <c r="IL1482" s="2"/>
      <c r="IM1482" s="2"/>
      <c r="IN1482" s="2"/>
      <c r="IO1482" s="2"/>
      <c r="IP1482" s="2"/>
      <c r="IQ1482" s="2"/>
    </row>
    <row r="1483" spans="1:251" s="16" customFormat="1" ht="18.75" customHeight="1">
      <c r="A1483" s="8"/>
      <c r="B1483" s="25"/>
      <c r="C1483" s="141" t="s">
        <v>142</v>
      </c>
      <c r="D1483" s="142"/>
      <c r="E1483" s="142"/>
      <c r="F1483" s="142"/>
      <c r="G1483" s="142"/>
      <c r="H1483" s="142"/>
      <c r="I1483" s="142"/>
      <c r="J1483" s="142"/>
      <c r="K1483" s="142"/>
      <c r="L1483" s="142"/>
      <c r="M1483" s="142"/>
      <c r="N1483" s="142"/>
      <c r="O1483" s="142"/>
      <c r="P1483" s="142"/>
      <c r="Q1483" s="142"/>
      <c r="R1483" s="142"/>
      <c r="S1483" s="142"/>
      <c r="T1483" s="142"/>
      <c r="U1483" s="142"/>
      <c r="V1483" s="142"/>
      <c r="W1483" s="142"/>
      <c r="X1483" s="142"/>
      <c r="Y1483" s="142"/>
      <c r="Z1483" s="143"/>
      <c r="AA1483" s="144">
        <v>100</v>
      </c>
      <c r="AB1483" s="145"/>
      <c r="AC1483" s="145"/>
      <c r="AD1483" s="145"/>
      <c r="AE1483" s="145"/>
      <c r="AF1483" s="145"/>
      <c r="AG1483" s="145"/>
      <c r="AH1483" s="145"/>
      <c r="AI1483" s="146"/>
      <c r="AJ1483" s="144">
        <v>408</v>
      </c>
      <c r="AK1483" s="145"/>
      <c r="AL1483" s="145"/>
      <c r="AM1483" s="145"/>
      <c r="AN1483" s="145"/>
      <c r="AO1483" s="145"/>
      <c r="AP1483" s="145"/>
      <c r="AQ1483" s="145"/>
      <c r="AR1483" s="146"/>
      <c r="AS1483" s="147"/>
      <c r="AT1483" s="148"/>
      <c r="AU1483" s="148"/>
      <c r="AV1483" s="148"/>
      <c r="AW1483" s="148"/>
      <c r="AX1483" s="149"/>
      <c r="AY1483" s="2"/>
      <c r="AZ1483" s="2"/>
      <c r="BA1483" s="2"/>
      <c r="BB1483" s="2"/>
      <c r="BC1483" s="2"/>
      <c r="BD1483" s="2"/>
      <c r="BE1483" s="2"/>
      <c r="BF1483" s="2"/>
      <c r="BG1483" s="2"/>
      <c r="BH1483" s="2"/>
      <c r="BI1483" s="2"/>
      <c r="BJ1483" s="2"/>
      <c r="BK1483" s="2"/>
      <c r="BL1483" s="2"/>
      <c r="BM1483" s="2"/>
      <c r="BN1483" s="2"/>
      <c r="BO1483" s="2"/>
      <c r="BP1483" s="2"/>
      <c r="BQ1483" s="2"/>
      <c r="BR1483" s="2"/>
      <c r="BS1483" s="2"/>
      <c r="BT1483" s="2"/>
      <c r="BU1483" s="2"/>
      <c r="BV1483" s="2"/>
      <c r="BW1483" s="2"/>
      <c r="BX1483" s="2"/>
      <c r="BY1483" s="2"/>
      <c r="BZ1483" s="2"/>
      <c r="CA1483" s="2"/>
      <c r="CB1483" s="2"/>
      <c r="CC1483" s="2"/>
      <c r="CD1483" s="2"/>
      <c r="CE1483" s="2"/>
      <c r="CF1483" s="2"/>
      <c r="CG1483" s="2"/>
      <c r="CH1483" s="2"/>
      <c r="CI1483" s="2"/>
      <c r="CJ1483" s="2"/>
      <c r="CK1483" s="2"/>
      <c r="CL1483" s="2"/>
      <c r="CM1483" s="2"/>
      <c r="CN1483" s="2"/>
      <c r="CO1483" s="2"/>
      <c r="CP1483" s="2"/>
      <c r="CQ1483" s="2"/>
      <c r="CR1483" s="2"/>
      <c r="CS1483" s="2"/>
      <c r="CT1483" s="2"/>
      <c r="CU1483" s="2"/>
      <c r="CV1483" s="2"/>
      <c r="CW1483" s="2"/>
      <c r="CX1483" s="2"/>
      <c r="CY1483" s="2"/>
      <c r="CZ1483" s="2"/>
      <c r="DA1483" s="2"/>
      <c r="DB1483" s="2"/>
      <c r="DC1483" s="2"/>
      <c r="DD1483" s="2"/>
      <c r="DE1483" s="2"/>
      <c r="DF1483" s="2"/>
      <c r="DG1483" s="2"/>
      <c r="DH1483" s="2"/>
      <c r="DI1483" s="2"/>
      <c r="DJ1483" s="2"/>
      <c r="DK1483" s="2"/>
      <c r="DL1483" s="2"/>
      <c r="DM1483" s="2"/>
      <c r="DN1483" s="2"/>
      <c r="DO1483" s="2"/>
      <c r="DP1483" s="2"/>
      <c r="DQ1483" s="2"/>
      <c r="DR1483" s="2"/>
      <c r="DS1483" s="2"/>
      <c r="DT1483" s="2"/>
      <c r="DU1483" s="2"/>
      <c r="DV1483" s="2"/>
      <c r="DW1483" s="2"/>
      <c r="DX1483" s="2"/>
      <c r="DY1483" s="2"/>
      <c r="DZ1483" s="2"/>
      <c r="EA1483" s="2"/>
      <c r="EB1483" s="2"/>
      <c r="EC1483" s="2"/>
      <c r="ED1483" s="2"/>
      <c r="EE1483" s="2"/>
      <c r="EF1483" s="2"/>
      <c r="EG1483" s="2"/>
      <c r="EH1483" s="2"/>
      <c r="EI1483" s="2"/>
      <c r="EJ1483" s="2"/>
      <c r="EK1483" s="2"/>
      <c r="EL1483" s="2"/>
      <c r="EM1483" s="2"/>
      <c r="EN1483" s="2"/>
      <c r="EO1483" s="2"/>
      <c r="EP1483" s="2"/>
      <c r="EQ1483" s="2"/>
      <c r="ER1483" s="2"/>
      <c r="ES1483" s="2"/>
      <c r="ET1483" s="2"/>
      <c r="EU1483" s="2"/>
      <c r="EV1483" s="2"/>
      <c r="EW1483" s="2"/>
      <c r="EX1483" s="2"/>
      <c r="EY1483" s="2"/>
      <c r="EZ1483" s="2"/>
      <c r="FA1483" s="2"/>
      <c r="FB1483" s="2"/>
      <c r="FC1483" s="2"/>
      <c r="FD1483" s="2"/>
      <c r="FE1483" s="2"/>
      <c r="FF1483" s="2"/>
      <c r="FG1483" s="2"/>
      <c r="FH1483" s="2"/>
      <c r="FI1483" s="2"/>
      <c r="FJ1483" s="2"/>
      <c r="FK1483" s="2"/>
      <c r="FL1483" s="2"/>
      <c r="FM1483" s="2"/>
      <c r="FN1483" s="2"/>
      <c r="FO1483" s="2"/>
      <c r="FP1483" s="2"/>
      <c r="FQ1483" s="2"/>
      <c r="FR1483" s="2"/>
      <c r="FS1483" s="2"/>
      <c r="FT1483" s="2"/>
      <c r="FU1483" s="2"/>
      <c r="FV1483" s="2"/>
      <c r="FW1483" s="2"/>
      <c r="FX1483" s="2"/>
      <c r="FY1483" s="2"/>
      <c r="FZ1483" s="2"/>
      <c r="GA1483" s="2"/>
      <c r="GB1483" s="2"/>
      <c r="GC1483" s="2"/>
      <c r="GD1483" s="2"/>
      <c r="GE1483" s="2"/>
      <c r="GF1483" s="2"/>
      <c r="GG1483" s="2"/>
      <c r="GH1483" s="2"/>
      <c r="GI1483" s="2"/>
      <c r="GJ1483" s="2"/>
      <c r="GK1483" s="2"/>
      <c r="GL1483" s="2"/>
      <c r="GM1483" s="2"/>
      <c r="GN1483" s="2"/>
      <c r="GO1483" s="2"/>
      <c r="GP1483" s="2"/>
      <c r="GQ1483" s="2"/>
      <c r="GR1483" s="2"/>
      <c r="GS1483" s="2"/>
      <c r="GT1483" s="2"/>
      <c r="GU1483" s="2"/>
      <c r="GV1483" s="2"/>
      <c r="GW1483" s="2"/>
      <c r="GX1483" s="2"/>
      <c r="GY1483" s="2"/>
      <c r="GZ1483" s="2"/>
      <c r="HA1483" s="2"/>
      <c r="HB1483" s="2"/>
      <c r="HC1483" s="2"/>
      <c r="HD1483" s="2"/>
      <c r="HE1483" s="2"/>
      <c r="HF1483" s="2"/>
      <c r="HG1483" s="2"/>
      <c r="HH1483" s="2"/>
      <c r="HI1483" s="2"/>
      <c r="HJ1483" s="2"/>
      <c r="HK1483" s="2"/>
      <c r="HL1483" s="2"/>
      <c r="HM1483" s="2"/>
      <c r="HN1483" s="2"/>
      <c r="HO1483" s="2"/>
      <c r="HP1483" s="2"/>
      <c r="HQ1483" s="2"/>
      <c r="HR1483" s="2"/>
      <c r="HS1483" s="2"/>
      <c r="HT1483" s="2"/>
      <c r="HU1483" s="2"/>
      <c r="HV1483" s="2"/>
      <c r="HW1483" s="2"/>
      <c r="HX1483" s="2"/>
      <c r="HY1483" s="2"/>
      <c r="HZ1483" s="2"/>
      <c r="IA1483" s="2"/>
      <c r="IB1483" s="2"/>
      <c r="IC1483" s="2"/>
      <c r="ID1483" s="2"/>
      <c r="IE1483" s="2"/>
      <c r="IF1483" s="2"/>
      <c r="IG1483" s="2"/>
      <c r="IH1483" s="2"/>
      <c r="II1483" s="2"/>
      <c r="IJ1483" s="2"/>
      <c r="IK1483" s="2"/>
      <c r="IL1483" s="2"/>
      <c r="IM1483" s="2"/>
      <c r="IN1483" s="2"/>
      <c r="IO1483" s="2"/>
      <c r="IP1483" s="2"/>
      <c r="IQ1483" s="2"/>
    </row>
    <row r="1484" spans="1:251" s="16" customFormat="1" ht="18.75" customHeight="1" thickBot="1">
      <c r="A1484" s="17"/>
      <c r="B1484" s="150" t="s">
        <v>11</v>
      </c>
      <c r="C1484" s="151"/>
      <c r="D1484" s="151"/>
      <c r="E1484" s="151"/>
      <c r="F1484" s="151"/>
      <c r="G1484" s="151"/>
      <c r="H1484" s="151"/>
      <c r="I1484" s="151"/>
      <c r="J1484" s="151"/>
      <c r="K1484" s="151"/>
      <c r="L1484" s="151"/>
      <c r="M1484" s="151"/>
      <c r="N1484" s="151"/>
      <c r="O1484" s="151"/>
      <c r="P1484" s="151"/>
      <c r="Q1484" s="151"/>
      <c r="R1484" s="151"/>
      <c r="S1484" s="151"/>
      <c r="T1484" s="151"/>
      <c r="U1484" s="151"/>
      <c r="V1484" s="151"/>
      <c r="W1484" s="151"/>
      <c r="X1484" s="151"/>
      <c r="Y1484" s="151"/>
      <c r="Z1484" s="152"/>
      <c r="AA1484" s="135">
        <f>SUM(AA1482:AI1483)</f>
        <v>42100</v>
      </c>
      <c r="AB1484" s="136"/>
      <c r="AC1484" s="136"/>
      <c r="AD1484" s="136"/>
      <c r="AE1484" s="136"/>
      <c r="AF1484" s="136"/>
      <c r="AG1484" s="136"/>
      <c r="AH1484" s="136"/>
      <c r="AI1484" s="137"/>
      <c r="AJ1484" s="135">
        <f>SUM(AJ1482:AR1483)</f>
        <v>42408</v>
      </c>
      <c r="AK1484" s="136"/>
      <c r="AL1484" s="136"/>
      <c r="AM1484" s="136"/>
      <c r="AN1484" s="136"/>
      <c r="AO1484" s="136"/>
      <c r="AP1484" s="136"/>
      <c r="AQ1484" s="136"/>
      <c r="AR1484" s="137"/>
      <c r="AS1484" s="138"/>
      <c r="AT1484" s="139"/>
      <c r="AU1484" s="139"/>
      <c r="AV1484" s="139"/>
      <c r="AW1484" s="139"/>
      <c r="AX1484" s="140"/>
      <c r="AY1484" s="2"/>
      <c r="AZ1484" s="2"/>
      <c r="BA1484" s="2"/>
      <c r="BB1484" s="2"/>
      <c r="BC1484" s="2"/>
      <c r="BD1484" s="2"/>
      <c r="BE1484" s="2"/>
      <c r="BF1484" s="2"/>
      <c r="BG1484" s="2"/>
      <c r="BH1484" s="2"/>
      <c r="BI1484" s="2"/>
      <c r="BJ1484" s="2"/>
      <c r="BK1484" s="2"/>
      <c r="BL1484" s="2"/>
      <c r="BM1484" s="2"/>
      <c r="BN1484" s="2"/>
      <c r="BO1484" s="2"/>
      <c r="BP1484" s="2"/>
      <c r="BQ1484" s="2"/>
      <c r="BR1484" s="2"/>
      <c r="BS1484" s="2"/>
      <c r="BT1484" s="2"/>
      <c r="BU1484" s="2"/>
      <c r="BV1484" s="2"/>
      <c r="BW1484" s="2"/>
      <c r="BX1484" s="2"/>
      <c r="BY1484" s="2"/>
      <c r="BZ1484" s="2"/>
      <c r="CA1484" s="2"/>
      <c r="CB1484" s="2"/>
      <c r="CC1484" s="2"/>
      <c r="CD1484" s="2"/>
      <c r="CE1484" s="2"/>
      <c r="CF1484" s="2"/>
      <c r="CG1484" s="2"/>
      <c r="CH1484" s="2"/>
      <c r="CI1484" s="2"/>
      <c r="CJ1484" s="2"/>
      <c r="CK1484" s="2"/>
      <c r="CL1484" s="2"/>
      <c r="CM1484" s="2"/>
      <c r="CN1484" s="2"/>
      <c r="CO1484" s="2"/>
      <c r="CP1484" s="2"/>
      <c r="CQ1484" s="2"/>
      <c r="CR1484" s="2"/>
      <c r="CS1484" s="2"/>
      <c r="CT1484" s="2"/>
      <c r="CU1484" s="2"/>
      <c r="CV1484" s="2"/>
      <c r="CW1484" s="2"/>
      <c r="CX1484" s="2"/>
      <c r="CY1484" s="2"/>
      <c r="CZ1484" s="2"/>
      <c r="DA1484" s="2"/>
      <c r="DB1484" s="2"/>
      <c r="DC1484" s="2"/>
      <c r="DD1484" s="2"/>
      <c r="DE1484" s="2"/>
      <c r="DF1484" s="2"/>
      <c r="DG1484" s="2"/>
      <c r="DH1484" s="2"/>
      <c r="DI1484" s="2"/>
      <c r="DJ1484" s="2"/>
      <c r="DK1484" s="2"/>
      <c r="DL1484" s="2"/>
      <c r="DM1484" s="2"/>
      <c r="DN1484" s="2"/>
      <c r="DO1484" s="2"/>
      <c r="DP1484" s="2"/>
      <c r="DQ1484" s="2"/>
      <c r="DR1484" s="2"/>
      <c r="DS1484" s="2"/>
      <c r="DT1484" s="2"/>
      <c r="DU1484" s="2"/>
      <c r="DV1484" s="2"/>
      <c r="DW1484" s="2"/>
      <c r="DX1484" s="2"/>
      <c r="DY1484" s="2"/>
      <c r="DZ1484" s="2"/>
      <c r="EA1484" s="2"/>
      <c r="EB1484" s="2"/>
      <c r="EC1484" s="2"/>
      <c r="ED1484" s="2"/>
      <c r="EE1484" s="2"/>
      <c r="EF1484" s="2"/>
      <c r="EG1484" s="2"/>
      <c r="EH1484" s="2"/>
      <c r="EI1484" s="2"/>
      <c r="EJ1484" s="2"/>
      <c r="EK1484" s="2"/>
      <c r="EL1484" s="2"/>
      <c r="EM1484" s="2"/>
      <c r="EN1484" s="2"/>
      <c r="EO1484" s="2"/>
      <c r="EP1484" s="2"/>
      <c r="EQ1484" s="2"/>
      <c r="ER1484" s="2"/>
      <c r="ES1484" s="2"/>
      <c r="ET1484" s="2"/>
      <c r="EU1484" s="2"/>
      <c r="EV1484" s="2"/>
      <c r="EW1484" s="2"/>
      <c r="EX1484" s="2"/>
      <c r="EY1484" s="2"/>
      <c r="EZ1484" s="2"/>
      <c r="FA1484" s="2"/>
      <c r="FB1484" s="2"/>
      <c r="FC1484" s="2"/>
      <c r="FD1484" s="2"/>
      <c r="FE1484" s="2"/>
      <c r="FF1484" s="2"/>
      <c r="FG1484" s="2"/>
      <c r="FH1484" s="2"/>
      <c r="FI1484" s="2"/>
      <c r="FJ1484" s="2"/>
      <c r="FK1484" s="2"/>
      <c r="FL1484" s="2"/>
      <c r="FM1484" s="2"/>
      <c r="FN1484" s="2"/>
      <c r="FO1484" s="2"/>
      <c r="FP1484" s="2"/>
      <c r="FQ1484" s="2"/>
      <c r="FR1484" s="2"/>
      <c r="FS1484" s="2"/>
      <c r="FT1484" s="2"/>
      <c r="FU1484" s="2"/>
      <c r="FV1484" s="2"/>
      <c r="FW1484" s="2"/>
      <c r="FX1484" s="2"/>
      <c r="FY1484" s="2"/>
      <c r="FZ1484" s="2"/>
      <c r="GA1484" s="2"/>
      <c r="GB1484" s="2"/>
      <c r="GC1484" s="2"/>
      <c r="GD1484" s="2"/>
      <c r="GE1484" s="2"/>
      <c r="GF1484" s="2"/>
      <c r="GG1484" s="2"/>
      <c r="GH1484" s="2"/>
      <c r="GI1484" s="2"/>
      <c r="GJ1484" s="2"/>
      <c r="GK1484" s="2"/>
      <c r="GL1484" s="2"/>
      <c r="GM1484" s="2"/>
      <c r="GN1484" s="2"/>
      <c r="GO1484" s="2"/>
      <c r="GP1484" s="2"/>
      <c r="GQ1484" s="2"/>
      <c r="GR1484" s="2"/>
      <c r="GS1484" s="2"/>
      <c r="GT1484" s="2"/>
      <c r="GU1484" s="2"/>
      <c r="GV1484" s="2"/>
      <c r="GW1484" s="2"/>
      <c r="GX1484" s="2"/>
      <c r="GY1484" s="2"/>
      <c r="GZ1484" s="2"/>
      <c r="HA1484" s="2"/>
      <c r="HB1484" s="2"/>
      <c r="HC1484" s="2"/>
      <c r="HD1484" s="2"/>
      <c r="HE1484" s="2"/>
      <c r="HF1484" s="2"/>
      <c r="HG1484" s="2"/>
      <c r="HH1484" s="2"/>
      <c r="HI1484" s="2"/>
      <c r="HJ1484" s="2"/>
      <c r="HK1484" s="2"/>
      <c r="HL1484" s="2"/>
      <c r="HM1484" s="2"/>
      <c r="HN1484" s="2"/>
      <c r="HO1484" s="2"/>
      <c r="HP1484" s="2"/>
      <c r="HQ1484" s="2"/>
      <c r="HR1484" s="2"/>
      <c r="HS1484" s="2"/>
      <c r="HT1484" s="2"/>
      <c r="HU1484" s="2"/>
      <c r="HV1484" s="2"/>
      <c r="HW1484" s="2"/>
      <c r="HX1484" s="2"/>
      <c r="HY1484" s="2"/>
      <c r="HZ1484" s="2"/>
      <c r="IA1484" s="2"/>
      <c r="IB1484" s="2"/>
      <c r="IC1484" s="2"/>
      <c r="ID1484" s="2"/>
      <c r="IE1484" s="2"/>
      <c r="IF1484" s="2"/>
      <c r="IG1484" s="2"/>
      <c r="IH1484" s="2"/>
      <c r="II1484" s="2"/>
      <c r="IJ1484" s="2"/>
      <c r="IK1484" s="2"/>
      <c r="IL1484" s="2"/>
      <c r="IM1484" s="2"/>
      <c r="IN1484" s="2"/>
      <c r="IO1484" s="2"/>
      <c r="IP1484" s="2"/>
      <c r="IQ1484" s="2"/>
    </row>
    <row r="1486" spans="1:251" ht="19.2">
      <c r="A1486" s="1" t="s">
        <v>0</v>
      </c>
      <c r="AW1486" s="3"/>
      <c r="AX1486" s="4"/>
      <c r="AY1486" s="3"/>
    </row>
    <row r="1488" spans="1:251" ht="18">
      <c r="B1488" s="166" t="s">
        <v>8</v>
      </c>
      <c r="C1488" s="167"/>
      <c r="D1488" s="167"/>
      <c r="E1488" s="167"/>
      <c r="F1488" s="167"/>
      <c r="G1488" s="167"/>
      <c r="H1488" s="167"/>
      <c r="I1488" s="167"/>
      <c r="J1488" s="167"/>
      <c r="K1488" s="167"/>
      <c r="L1488" s="167"/>
      <c r="M1488" s="167"/>
      <c r="N1488" s="167"/>
      <c r="O1488" s="167"/>
      <c r="P1488" s="167"/>
      <c r="Q1488" s="167"/>
      <c r="R1488" s="167"/>
      <c r="S1488" s="167"/>
      <c r="T1488" s="167"/>
      <c r="U1488" s="167"/>
      <c r="V1488" s="167"/>
      <c r="W1488" s="167"/>
      <c r="X1488" s="167"/>
      <c r="Y1488" s="167"/>
      <c r="Z1488" s="167"/>
      <c r="AA1488" s="167"/>
      <c r="AB1488" s="167"/>
      <c r="AC1488" s="167"/>
      <c r="AD1488" s="167"/>
      <c r="AE1488" s="167"/>
      <c r="AF1488" s="167"/>
      <c r="AG1488" s="167"/>
      <c r="AH1488" s="167"/>
      <c r="AI1488" s="167"/>
      <c r="AJ1488" s="167"/>
      <c r="AK1488" s="167"/>
      <c r="AL1488" s="167"/>
      <c r="AM1488" s="167"/>
      <c r="AN1488" s="167"/>
      <c r="AO1488" s="167"/>
      <c r="AP1488" s="167"/>
      <c r="AQ1488" s="167"/>
      <c r="AR1488" s="167"/>
      <c r="AS1488" s="167"/>
      <c r="AT1488" s="167"/>
      <c r="AU1488" s="167"/>
      <c r="AV1488" s="167"/>
      <c r="AW1488" s="167"/>
      <c r="AX1488" s="167"/>
    </row>
    <row r="1489" spans="1:113">
      <c r="Z1489" s="5"/>
      <c r="AD1489" s="5"/>
      <c r="AE1489" s="5"/>
      <c r="AF1489" s="5"/>
      <c r="AG1489" s="5"/>
      <c r="AH1489" s="5"/>
      <c r="AI1489" s="5"/>
      <c r="AO1489" s="5"/>
    </row>
    <row r="1490" spans="1:113" ht="13.8" thickBot="1">
      <c r="Z1490" s="5"/>
      <c r="AD1490" s="5"/>
      <c r="AE1490" s="5"/>
      <c r="AF1490" s="5"/>
      <c r="AG1490" s="5"/>
      <c r="AH1490" s="5"/>
      <c r="AI1490" s="5"/>
      <c r="AO1490" s="5"/>
      <c r="DI1490" s="6"/>
    </row>
    <row r="1491" spans="1:113" ht="24.75" customHeight="1" thickBot="1">
      <c r="B1491" s="168" t="s">
        <v>1</v>
      </c>
      <c r="C1491" s="169"/>
      <c r="D1491" s="169"/>
      <c r="E1491" s="169"/>
      <c r="F1491" s="169"/>
      <c r="G1491" s="169"/>
      <c r="H1491" s="170" t="s">
        <v>199</v>
      </c>
      <c r="I1491" s="171"/>
      <c r="J1491" s="171"/>
      <c r="K1491" s="171"/>
      <c r="L1491" s="171"/>
      <c r="M1491" s="171"/>
      <c r="N1491" s="171"/>
      <c r="O1491" s="171"/>
      <c r="P1491" s="171"/>
      <c r="Q1491" s="171"/>
      <c r="R1491" s="171"/>
      <c r="S1491" s="171"/>
      <c r="T1491" s="171"/>
      <c r="U1491" s="171"/>
      <c r="V1491" s="171"/>
      <c r="W1491" s="171"/>
      <c r="X1491" s="171"/>
      <c r="Y1491" s="171"/>
      <c r="Z1491" s="171"/>
      <c r="AA1491" s="171"/>
      <c r="AB1491" s="171"/>
      <c r="AC1491" s="171"/>
      <c r="AD1491" s="171"/>
      <c r="AE1491" s="171"/>
      <c r="AF1491" s="171"/>
      <c r="AG1491" s="171"/>
      <c r="AH1491" s="171"/>
      <c r="AI1491" s="171"/>
      <c r="AJ1491" s="171"/>
      <c r="AK1491" s="171"/>
      <c r="AL1491" s="171"/>
      <c r="AM1491" s="171"/>
      <c r="AN1491" s="171"/>
      <c r="AO1491" s="171"/>
      <c r="AP1491" s="171"/>
      <c r="AQ1491" s="171"/>
      <c r="AR1491" s="171"/>
      <c r="AS1491" s="171"/>
      <c r="AT1491" s="171"/>
      <c r="AU1491" s="171"/>
      <c r="AV1491" s="171"/>
      <c r="AW1491" s="171"/>
      <c r="AX1491" s="172"/>
      <c r="DI1491" s="6"/>
    </row>
    <row r="1492" spans="1:113" ht="14.4">
      <c r="B1492" s="7"/>
      <c r="C1492" s="7"/>
      <c r="D1492" s="7"/>
      <c r="E1492" s="7"/>
      <c r="F1492" s="7"/>
      <c r="G1492" s="7"/>
      <c r="H1492" s="8"/>
      <c r="I1492" s="8"/>
      <c r="J1492" s="8"/>
      <c r="K1492" s="8"/>
      <c r="L1492" s="9"/>
      <c r="M1492" s="9"/>
      <c r="N1492" s="9"/>
      <c r="O1492" s="9"/>
      <c r="P1492" s="8"/>
      <c r="Q1492" s="8"/>
      <c r="R1492" s="8"/>
      <c r="S1492" s="8"/>
      <c r="T1492" s="8"/>
      <c r="U1492" s="8"/>
      <c r="V1492" s="10"/>
      <c r="W1492" s="10"/>
      <c r="X1492" s="10"/>
      <c r="Y1492" s="10"/>
      <c r="Z1492" s="10"/>
      <c r="AA1492" s="10"/>
      <c r="AB1492" s="10"/>
      <c r="AC1492" s="10"/>
      <c r="AD1492" s="10"/>
      <c r="AE1492" s="10"/>
      <c r="AF1492" s="10"/>
      <c r="AG1492" s="10"/>
      <c r="AH1492" s="10"/>
      <c r="AI1492" s="10"/>
      <c r="AJ1492" s="10"/>
      <c r="AK1492" s="10"/>
      <c r="AL1492" s="10"/>
      <c r="AM1492" s="10"/>
      <c r="AN1492" s="10"/>
      <c r="AO1492" s="10"/>
      <c r="AP1492" s="10"/>
      <c r="AQ1492" s="10"/>
      <c r="AR1492" s="10"/>
      <c r="AS1492" s="10"/>
      <c r="AT1492" s="10"/>
      <c r="AU1492" s="10"/>
      <c r="AV1492" s="10"/>
      <c r="AW1492" s="10"/>
      <c r="AX1492" s="10"/>
      <c r="DI1492" s="6"/>
    </row>
    <row r="1493" spans="1:113" ht="15" thickBot="1">
      <c r="A1493" s="11"/>
      <c r="B1493" s="10" t="s">
        <v>2</v>
      </c>
      <c r="C1493" s="8"/>
      <c r="D1493" s="8"/>
      <c r="E1493" s="8"/>
      <c r="F1493" s="8"/>
      <c r="G1493" s="8"/>
      <c r="H1493" s="8"/>
      <c r="I1493" s="8"/>
      <c r="J1493" s="8"/>
      <c r="K1493" s="8"/>
      <c r="L1493" s="9"/>
      <c r="M1493" s="9"/>
      <c r="N1493" s="9"/>
      <c r="O1493" s="9"/>
      <c r="P1493" s="8"/>
      <c r="Q1493" s="8"/>
      <c r="R1493" s="8"/>
      <c r="S1493" s="8"/>
      <c r="T1493" s="8"/>
      <c r="U1493" s="8"/>
      <c r="V1493" s="10"/>
      <c r="W1493" s="10"/>
      <c r="X1493" s="10"/>
      <c r="Y1493" s="10"/>
      <c r="Z1493" s="10"/>
      <c r="AA1493" s="10"/>
      <c r="AB1493" s="10"/>
      <c r="AC1493" s="10"/>
      <c r="AD1493" s="10"/>
      <c r="AE1493" s="10"/>
      <c r="AF1493" s="10"/>
      <c r="AG1493" s="10"/>
      <c r="AH1493" s="10"/>
      <c r="AI1493" s="10"/>
      <c r="AJ1493" s="10"/>
      <c r="AK1493" s="10"/>
      <c r="AL1493" s="10"/>
      <c r="AM1493" s="10"/>
      <c r="AN1493" s="10"/>
      <c r="AO1493" s="10"/>
      <c r="AP1493" s="10"/>
      <c r="AQ1493" s="10"/>
      <c r="AR1493" s="10"/>
      <c r="AS1493" s="10"/>
      <c r="AT1493" s="10"/>
      <c r="AU1493" s="10"/>
      <c r="AV1493" s="10"/>
      <c r="AW1493" s="10"/>
      <c r="AX1493" s="10"/>
      <c r="DI1493" s="6"/>
    </row>
    <row r="1494" spans="1:113" ht="14.4">
      <c r="A1494" s="8"/>
      <c r="B1494" s="12"/>
      <c r="C1494" s="7"/>
      <c r="D1494" s="7"/>
      <c r="E1494" s="7"/>
      <c r="F1494" s="7"/>
      <c r="G1494" s="7"/>
      <c r="H1494" s="7"/>
      <c r="I1494" s="7"/>
      <c r="J1494" s="7"/>
      <c r="K1494" s="7"/>
      <c r="L1494" s="13"/>
      <c r="M1494" s="13"/>
      <c r="N1494" s="13"/>
      <c r="O1494" s="13"/>
      <c r="P1494" s="7"/>
      <c r="Q1494" s="7"/>
      <c r="R1494" s="7"/>
      <c r="S1494" s="7"/>
      <c r="T1494" s="7"/>
      <c r="U1494" s="7"/>
      <c r="V1494" s="14"/>
      <c r="W1494" s="14"/>
      <c r="X1494" s="14"/>
      <c r="Y1494" s="14"/>
      <c r="Z1494" s="14"/>
      <c r="AA1494" s="14"/>
      <c r="AB1494" s="14"/>
      <c r="AC1494" s="14"/>
      <c r="AD1494" s="14"/>
      <c r="AE1494" s="14"/>
      <c r="AF1494" s="14"/>
      <c r="AG1494" s="14"/>
      <c r="AH1494" s="14"/>
      <c r="AI1494" s="14"/>
      <c r="AJ1494" s="14"/>
      <c r="AK1494" s="14"/>
      <c r="AL1494" s="14"/>
      <c r="AM1494" s="14"/>
      <c r="AN1494" s="14"/>
      <c r="AO1494" s="14"/>
      <c r="AP1494" s="14"/>
      <c r="AQ1494" s="14"/>
      <c r="AR1494" s="14"/>
      <c r="AS1494" s="14"/>
      <c r="AT1494" s="14"/>
      <c r="AU1494" s="14"/>
      <c r="AV1494" s="14"/>
      <c r="AW1494" s="14"/>
      <c r="AX1494" s="15"/>
    </row>
    <row r="1495" spans="1:113" ht="12" customHeight="1">
      <c r="A1495" s="8"/>
      <c r="B1495" s="161" t="s">
        <v>200</v>
      </c>
      <c r="C1495" s="162"/>
      <c r="D1495" s="162"/>
      <c r="E1495" s="162"/>
      <c r="F1495" s="162"/>
      <c r="G1495" s="162"/>
      <c r="H1495" s="162"/>
      <c r="I1495" s="162"/>
      <c r="J1495" s="162"/>
      <c r="K1495" s="162"/>
      <c r="L1495" s="162"/>
      <c r="M1495" s="162"/>
      <c r="N1495" s="162"/>
      <c r="O1495" s="162"/>
      <c r="P1495" s="162"/>
      <c r="Q1495" s="162"/>
      <c r="R1495" s="162"/>
      <c r="S1495" s="162"/>
      <c r="T1495" s="162"/>
      <c r="U1495" s="162"/>
      <c r="V1495" s="162"/>
      <c r="W1495" s="162"/>
      <c r="X1495" s="162"/>
      <c r="Y1495" s="162"/>
      <c r="Z1495" s="162"/>
      <c r="AA1495" s="162"/>
      <c r="AB1495" s="162"/>
      <c r="AC1495" s="162"/>
      <c r="AD1495" s="162"/>
      <c r="AE1495" s="162"/>
      <c r="AF1495" s="162"/>
      <c r="AG1495" s="162"/>
      <c r="AH1495" s="162"/>
      <c r="AI1495" s="162"/>
      <c r="AJ1495" s="162"/>
      <c r="AK1495" s="162"/>
      <c r="AL1495" s="162"/>
      <c r="AM1495" s="162"/>
      <c r="AN1495" s="162"/>
      <c r="AO1495" s="162"/>
      <c r="AP1495" s="162"/>
      <c r="AQ1495" s="162"/>
      <c r="AR1495" s="162"/>
      <c r="AS1495" s="162"/>
      <c r="AT1495" s="162"/>
      <c r="AU1495" s="162"/>
      <c r="AV1495" s="162"/>
      <c r="AW1495" s="162"/>
      <c r="AX1495" s="163"/>
    </row>
    <row r="1496" spans="1:113" ht="12" customHeight="1">
      <c r="A1496" s="8"/>
      <c r="B1496" s="161"/>
      <c r="C1496" s="162"/>
      <c r="D1496" s="162"/>
      <c r="E1496" s="162"/>
      <c r="F1496" s="162"/>
      <c r="G1496" s="162"/>
      <c r="H1496" s="162"/>
      <c r="I1496" s="162"/>
      <c r="J1496" s="162"/>
      <c r="K1496" s="162"/>
      <c r="L1496" s="162"/>
      <c r="M1496" s="162"/>
      <c r="N1496" s="162"/>
      <c r="O1496" s="162"/>
      <c r="P1496" s="162"/>
      <c r="Q1496" s="162"/>
      <c r="R1496" s="162"/>
      <c r="S1496" s="162"/>
      <c r="T1496" s="162"/>
      <c r="U1496" s="162"/>
      <c r="V1496" s="162"/>
      <c r="W1496" s="162"/>
      <c r="X1496" s="162"/>
      <c r="Y1496" s="162"/>
      <c r="Z1496" s="162"/>
      <c r="AA1496" s="162"/>
      <c r="AB1496" s="162"/>
      <c r="AC1496" s="162"/>
      <c r="AD1496" s="162"/>
      <c r="AE1496" s="162"/>
      <c r="AF1496" s="162"/>
      <c r="AG1496" s="162"/>
      <c r="AH1496" s="162"/>
      <c r="AI1496" s="162"/>
      <c r="AJ1496" s="162"/>
      <c r="AK1496" s="162"/>
      <c r="AL1496" s="162"/>
      <c r="AM1496" s="162"/>
      <c r="AN1496" s="162"/>
      <c r="AO1496" s="162"/>
      <c r="AP1496" s="162"/>
      <c r="AQ1496" s="162"/>
      <c r="AR1496" s="162"/>
      <c r="AS1496" s="162"/>
      <c r="AT1496" s="162"/>
      <c r="AU1496" s="162"/>
      <c r="AV1496" s="162"/>
      <c r="AW1496" s="162"/>
      <c r="AX1496" s="163"/>
      <c r="BC1496" s="16"/>
    </row>
    <row r="1497" spans="1:113" ht="12" customHeight="1">
      <c r="A1497" s="8"/>
      <c r="B1497" s="161"/>
      <c r="C1497" s="162"/>
      <c r="D1497" s="162"/>
      <c r="E1497" s="162"/>
      <c r="F1497" s="162"/>
      <c r="G1497" s="162"/>
      <c r="H1497" s="162"/>
      <c r="I1497" s="162"/>
      <c r="J1497" s="162"/>
      <c r="K1497" s="162"/>
      <c r="L1497" s="162"/>
      <c r="M1497" s="162"/>
      <c r="N1497" s="162"/>
      <c r="O1497" s="162"/>
      <c r="P1497" s="162"/>
      <c r="Q1497" s="162"/>
      <c r="R1497" s="162"/>
      <c r="S1497" s="162"/>
      <c r="T1497" s="162"/>
      <c r="U1497" s="162"/>
      <c r="V1497" s="162"/>
      <c r="W1497" s="162"/>
      <c r="X1497" s="162"/>
      <c r="Y1497" s="162"/>
      <c r="Z1497" s="162"/>
      <c r="AA1497" s="162"/>
      <c r="AB1497" s="162"/>
      <c r="AC1497" s="162"/>
      <c r="AD1497" s="162"/>
      <c r="AE1497" s="162"/>
      <c r="AF1497" s="162"/>
      <c r="AG1497" s="162"/>
      <c r="AH1497" s="162"/>
      <c r="AI1497" s="162"/>
      <c r="AJ1497" s="162"/>
      <c r="AK1497" s="162"/>
      <c r="AL1497" s="162"/>
      <c r="AM1497" s="162"/>
      <c r="AN1497" s="162"/>
      <c r="AO1497" s="162"/>
      <c r="AP1497" s="162"/>
      <c r="AQ1497" s="162"/>
      <c r="AR1497" s="162"/>
      <c r="AS1497" s="162"/>
      <c r="AT1497" s="162"/>
      <c r="AU1497" s="162"/>
      <c r="AV1497" s="162"/>
      <c r="AW1497" s="162"/>
      <c r="AX1497" s="163"/>
    </row>
    <row r="1498" spans="1:113" ht="12" customHeight="1">
      <c r="A1498" s="8"/>
      <c r="B1498" s="161"/>
      <c r="C1498" s="162"/>
      <c r="D1498" s="162"/>
      <c r="E1498" s="162"/>
      <c r="F1498" s="162"/>
      <c r="G1498" s="162"/>
      <c r="H1498" s="162"/>
      <c r="I1498" s="162"/>
      <c r="J1498" s="162"/>
      <c r="K1498" s="162"/>
      <c r="L1498" s="162"/>
      <c r="M1498" s="162"/>
      <c r="N1498" s="162"/>
      <c r="O1498" s="162"/>
      <c r="P1498" s="162"/>
      <c r="Q1498" s="162"/>
      <c r="R1498" s="162"/>
      <c r="S1498" s="162"/>
      <c r="T1498" s="162"/>
      <c r="U1498" s="162"/>
      <c r="V1498" s="162"/>
      <c r="W1498" s="162"/>
      <c r="X1498" s="162"/>
      <c r="Y1498" s="162"/>
      <c r="Z1498" s="162"/>
      <c r="AA1498" s="162"/>
      <c r="AB1498" s="162"/>
      <c r="AC1498" s="162"/>
      <c r="AD1498" s="162"/>
      <c r="AE1498" s="162"/>
      <c r="AF1498" s="162"/>
      <c r="AG1498" s="162"/>
      <c r="AH1498" s="162"/>
      <c r="AI1498" s="162"/>
      <c r="AJ1498" s="162"/>
      <c r="AK1498" s="162"/>
      <c r="AL1498" s="162"/>
      <c r="AM1498" s="162"/>
      <c r="AN1498" s="162"/>
      <c r="AO1498" s="162"/>
      <c r="AP1498" s="162"/>
      <c r="AQ1498" s="162"/>
      <c r="AR1498" s="162"/>
      <c r="AS1498" s="162"/>
      <c r="AT1498" s="162"/>
      <c r="AU1498" s="162"/>
      <c r="AV1498" s="162"/>
      <c r="AW1498" s="162"/>
      <c r="AX1498" s="163"/>
    </row>
    <row r="1499" spans="1:113" ht="12" customHeight="1">
      <c r="A1499" s="8"/>
      <c r="B1499" s="161"/>
      <c r="C1499" s="162"/>
      <c r="D1499" s="162"/>
      <c r="E1499" s="162"/>
      <c r="F1499" s="162"/>
      <c r="G1499" s="162"/>
      <c r="H1499" s="162"/>
      <c r="I1499" s="162"/>
      <c r="J1499" s="162"/>
      <c r="K1499" s="162"/>
      <c r="L1499" s="162"/>
      <c r="M1499" s="162"/>
      <c r="N1499" s="162"/>
      <c r="O1499" s="162"/>
      <c r="P1499" s="162"/>
      <c r="Q1499" s="162"/>
      <c r="R1499" s="162"/>
      <c r="S1499" s="162"/>
      <c r="T1499" s="162"/>
      <c r="U1499" s="162"/>
      <c r="V1499" s="162"/>
      <c r="W1499" s="162"/>
      <c r="X1499" s="162"/>
      <c r="Y1499" s="162"/>
      <c r="Z1499" s="162"/>
      <c r="AA1499" s="162"/>
      <c r="AB1499" s="162"/>
      <c r="AC1499" s="162"/>
      <c r="AD1499" s="162"/>
      <c r="AE1499" s="162"/>
      <c r="AF1499" s="162"/>
      <c r="AG1499" s="162"/>
      <c r="AH1499" s="162"/>
      <c r="AI1499" s="162"/>
      <c r="AJ1499" s="162"/>
      <c r="AK1499" s="162"/>
      <c r="AL1499" s="162"/>
      <c r="AM1499" s="162"/>
      <c r="AN1499" s="162"/>
      <c r="AO1499" s="162"/>
      <c r="AP1499" s="162"/>
      <c r="AQ1499" s="162"/>
      <c r="AR1499" s="162"/>
      <c r="AS1499" s="162"/>
      <c r="AT1499" s="162"/>
      <c r="AU1499" s="162"/>
      <c r="AV1499" s="162"/>
      <c r="AW1499" s="162"/>
      <c r="AX1499" s="163"/>
    </row>
    <row r="1500" spans="1:113" ht="15" thickBot="1">
      <c r="A1500" s="17"/>
      <c r="B1500" s="18"/>
      <c r="C1500" s="19"/>
      <c r="D1500" s="19"/>
      <c r="E1500" s="19"/>
      <c r="F1500" s="19"/>
      <c r="G1500" s="19"/>
      <c r="H1500" s="19"/>
      <c r="I1500" s="19"/>
      <c r="J1500" s="19"/>
      <c r="K1500" s="19"/>
      <c r="L1500" s="19"/>
      <c r="M1500" s="19"/>
      <c r="N1500" s="19"/>
      <c r="O1500" s="19"/>
      <c r="P1500" s="19"/>
      <c r="Q1500" s="19"/>
      <c r="R1500" s="19"/>
      <c r="S1500" s="19"/>
      <c r="T1500" s="19"/>
      <c r="U1500" s="19"/>
      <c r="V1500" s="19"/>
      <c r="W1500" s="19"/>
      <c r="X1500" s="19"/>
      <c r="Y1500" s="19"/>
      <c r="Z1500" s="19"/>
      <c r="AA1500" s="19"/>
      <c r="AB1500" s="19"/>
      <c r="AC1500" s="19"/>
      <c r="AD1500" s="19"/>
      <c r="AE1500" s="19"/>
      <c r="AF1500" s="19"/>
      <c r="AG1500" s="19"/>
      <c r="AH1500" s="19"/>
      <c r="AI1500" s="19"/>
      <c r="AJ1500" s="19"/>
      <c r="AK1500" s="19"/>
      <c r="AL1500" s="19"/>
      <c r="AM1500" s="19"/>
      <c r="AN1500" s="19"/>
      <c r="AO1500" s="19"/>
      <c r="AP1500" s="19"/>
      <c r="AQ1500" s="19"/>
      <c r="AR1500" s="19"/>
      <c r="AS1500" s="19"/>
      <c r="AT1500" s="19"/>
      <c r="AU1500" s="19"/>
      <c r="AV1500" s="19"/>
      <c r="AW1500" s="19"/>
      <c r="AX1500" s="20"/>
    </row>
    <row r="1501" spans="1:113">
      <c r="B1501" s="21"/>
    </row>
    <row r="1502" spans="1:113" ht="15" thickBot="1">
      <c r="A1502" s="11"/>
      <c r="B1502" s="10" t="s">
        <v>3</v>
      </c>
      <c r="C1502" s="8"/>
      <c r="D1502" s="8"/>
      <c r="E1502" s="8"/>
      <c r="F1502" s="8"/>
      <c r="G1502" s="8"/>
      <c r="H1502" s="8"/>
      <c r="I1502" s="8"/>
      <c r="J1502" s="8"/>
      <c r="K1502" s="8"/>
      <c r="L1502" s="9"/>
      <c r="M1502" s="9"/>
      <c r="N1502" s="9"/>
      <c r="O1502" s="9"/>
      <c r="P1502" s="8"/>
      <c r="Q1502" s="8"/>
      <c r="R1502" s="8"/>
      <c r="S1502" s="8"/>
      <c r="T1502" s="8"/>
      <c r="U1502" s="8"/>
      <c r="V1502" s="10"/>
      <c r="W1502" s="10"/>
      <c r="X1502" s="10"/>
      <c r="Y1502" s="10"/>
      <c r="Z1502" s="10"/>
      <c r="AA1502" s="10"/>
      <c r="AB1502" s="10"/>
      <c r="AC1502" s="10"/>
      <c r="AD1502" s="10"/>
      <c r="AE1502" s="10"/>
      <c r="AF1502" s="10"/>
      <c r="AG1502" s="10"/>
      <c r="AH1502" s="10"/>
      <c r="AI1502" s="10"/>
      <c r="AJ1502" s="10"/>
      <c r="AK1502" s="10"/>
      <c r="AL1502" s="10"/>
      <c r="AM1502" s="10"/>
      <c r="AN1502" s="10"/>
      <c r="AO1502" s="10"/>
      <c r="AP1502" s="10"/>
      <c r="AQ1502" s="10"/>
      <c r="AR1502" s="10"/>
      <c r="AS1502" s="10"/>
      <c r="AT1502" s="10"/>
      <c r="AU1502" s="10"/>
      <c r="AV1502" s="10"/>
      <c r="AW1502" s="10"/>
      <c r="AX1502" s="10"/>
      <c r="DI1502" s="6"/>
    </row>
    <row r="1503" spans="1:113" ht="14.4">
      <c r="A1503" s="8"/>
      <c r="B1503" s="12"/>
      <c r="C1503" s="7"/>
      <c r="D1503" s="7"/>
      <c r="E1503" s="7"/>
      <c r="F1503" s="7"/>
      <c r="G1503" s="7"/>
      <c r="H1503" s="7"/>
      <c r="I1503" s="7"/>
      <c r="J1503" s="7"/>
      <c r="K1503" s="7"/>
      <c r="L1503" s="13"/>
      <c r="M1503" s="13"/>
      <c r="N1503" s="13"/>
      <c r="O1503" s="13"/>
      <c r="P1503" s="7"/>
      <c r="Q1503" s="7"/>
      <c r="R1503" s="7"/>
      <c r="S1503" s="7"/>
      <c r="T1503" s="7"/>
      <c r="U1503" s="7"/>
      <c r="V1503" s="14"/>
      <c r="W1503" s="14"/>
      <c r="X1503" s="14"/>
      <c r="Y1503" s="14"/>
      <c r="Z1503" s="14"/>
      <c r="AA1503" s="14"/>
      <c r="AB1503" s="14"/>
      <c r="AC1503" s="14"/>
      <c r="AD1503" s="14"/>
      <c r="AE1503" s="14"/>
      <c r="AF1503" s="14"/>
      <c r="AG1503" s="14"/>
      <c r="AH1503" s="14"/>
      <c r="AI1503" s="14"/>
      <c r="AJ1503" s="14"/>
      <c r="AK1503" s="14"/>
      <c r="AL1503" s="14"/>
      <c r="AM1503" s="14"/>
      <c r="AN1503" s="14"/>
      <c r="AO1503" s="14"/>
      <c r="AP1503" s="14"/>
      <c r="AQ1503" s="14"/>
      <c r="AR1503" s="14"/>
      <c r="AS1503" s="14"/>
      <c r="AT1503" s="14"/>
      <c r="AU1503" s="14"/>
      <c r="AV1503" s="14"/>
      <c r="AW1503" s="14"/>
      <c r="AX1503" s="15"/>
    </row>
    <row r="1504" spans="1:113" ht="12" customHeight="1">
      <c r="A1504" s="8"/>
      <c r="B1504" s="161" t="s">
        <v>201</v>
      </c>
      <c r="C1504" s="162"/>
      <c r="D1504" s="162"/>
      <c r="E1504" s="162"/>
      <c r="F1504" s="162"/>
      <c r="G1504" s="162"/>
      <c r="H1504" s="162"/>
      <c r="I1504" s="162"/>
      <c r="J1504" s="162"/>
      <c r="K1504" s="162"/>
      <c r="L1504" s="162"/>
      <c r="M1504" s="162"/>
      <c r="N1504" s="162"/>
      <c r="O1504" s="162"/>
      <c r="P1504" s="162"/>
      <c r="Q1504" s="162"/>
      <c r="R1504" s="162"/>
      <c r="S1504" s="162"/>
      <c r="T1504" s="162"/>
      <c r="U1504" s="162"/>
      <c r="V1504" s="162"/>
      <c r="W1504" s="162"/>
      <c r="X1504" s="162"/>
      <c r="Y1504" s="162"/>
      <c r="Z1504" s="162"/>
      <c r="AA1504" s="162"/>
      <c r="AB1504" s="162"/>
      <c r="AC1504" s="162"/>
      <c r="AD1504" s="162"/>
      <c r="AE1504" s="162"/>
      <c r="AF1504" s="162"/>
      <c r="AG1504" s="162"/>
      <c r="AH1504" s="162"/>
      <c r="AI1504" s="162"/>
      <c r="AJ1504" s="162"/>
      <c r="AK1504" s="162"/>
      <c r="AL1504" s="162"/>
      <c r="AM1504" s="162"/>
      <c r="AN1504" s="162"/>
      <c r="AO1504" s="162"/>
      <c r="AP1504" s="162"/>
      <c r="AQ1504" s="162"/>
      <c r="AR1504" s="162"/>
      <c r="AS1504" s="162"/>
      <c r="AT1504" s="162"/>
      <c r="AU1504" s="162"/>
      <c r="AV1504" s="162"/>
      <c r="AW1504" s="162"/>
      <c r="AX1504" s="163"/>
    </row>
    <row r="1505" spans="1:251" ht="12" customHeight="1">
      <c r="A1505" s="8"/>
      <c r="B1505" s="161"/>
      <c r="C1505" s="162"/>
      <c r="D1505" s="162"/>
      <c r="E1505" s="162"/>
      <c r="F1505" s="162"/>
      <c r="G1505" s="162"/>
      <c r="H1505" s="162"/>
      <c r="I1505" s="162"/>
      <c r="J1505" s="162"/>
      <c r="K1505" s="162"/>
      <c r="L1505" s="162"/>
      <c r="M1505" s="162"/>
      <c r="N1505" s="162"/>
      <c r="O1505" s="162"/>
      <c r="P1505" s="162"/>
      <c r="Q1505" s="162"/>
      <c r="R1505" s="162"/>
      <c r="S1505" s="162"/>
      <c r="T1505" s="162"/>
      <c r="U1505" s="162"/>
      <c r="V1505" s="162"/>
      <c r="W1505" s="162"/>
      <c r="X1505" s="162"/>
      <c r="Y1505" s="162"/>
      <c r="Z1505" s="162"/>
      <c r="AA1505" s="162"/>
      <c r="AB1505" s="162"/>
      <c r="AC1505" s="162"/>
      <c r="AD1505" s="162"/>
      <c r="AE1505" s="162"/>
      <c r="AF1505" s="162"/>
      <c r="AG1505" s="162"/>
      <c r="AH1505" s="162"/>
      <c r="AI1505" s="162"/>
      <c r="AJ1505" s="162"/>
      <c r="AK1505" s="162"/>
      <c r="AL1505" s="162"/>
      <c r="AM1505" s="162"/>
      <c r="AN1505" s="162"/>
      <c r="AO1505" s="162"/>
      <c r="AP1505" s="162"/>
      <c r="AQ1505" s="162"/>
      <c r="AR1505" s="162"/>
      <c r="AS1505" s="162"/>
      <c r="AT1505" s="162"/>
      <c r="AU1505" s="162"/>
      <c r="AV1505" s="162"/>
      <c r="AW1505" s="162"/>
      <c r="AX1505" s="163"/>
    </row>
    <row r="1506" spans="1:251" ht="12" customHeight="1">
      <c r="A1506" s="8"/>
      <c r="B1506" s="161"/>
      <c r="C1506" s="162"/>
      <c r="D1506" s="162"/>
      <c r="E1506" s="162"/>
      <c r="F1506" s="162"/>
      <c r="G1506" s="162"/>
      <c r="H1506" s="162"/>
      <c r="I1506" s="162"/>
      <c r="J1506" s="162"/>
      <c r="K1506" s="162"/>
      <c r="L1506" s="162"/>
      <c r="M1506" s="162"/>
      <c r="N1506" s="162"/>
      <c r="O1506" s="162"/>
      <c r="P1506" s="162"/>
      <c r="Q1506" s="162"/>
      <c r="R1506" s="162"/>
      <c r="S1506" s="162"/>
      <c r="T1506" s="162"/>
      <c r="U1506" s="162"/>
      <c r="V1506" s="162"/>
      <c r="W1506" s="162"/>
      <c r="X1506" s="162"/>
      <c r="Y1506" s="162"/>
      <c r="Z1506" s="162"/>
      <c r="AA1506" s="162"/>
      <c r="AB1506" s="162"/>
      <c r="AC1506" s="162"/>
      <c r="AD1506" s="162"/>
      <c r="AE1506" s="162"/>
      <c r="AF1506" s="162"/>
      <c r="AG1506" s="162"/>
      <c r="AH1506" s="162"/>
      <c r="AI1506" s="162"/>
      <c r="AJ1506" s="162"/>
      <c r="AK1506" s="162"/>
      <c r="AL1506" s="162"/>
      <c r="AM1506" s="162"/>
      <c r="AN1506" s="162"/>
      <c r="AO1506" s="162"/>
      <c r="AP1506" s="162"/>
      <c r="AQ1506" s="162"/>
      <c r="AR1506" s="162"/>
      <c r="AS1506" s="162"/>
      <c r="AT1506" s="162"/>
      <c r="AU1506" s="162"/>
      <c r="AV1506" s="162"/>
      <c r="AW1506" s="162"/>
      <c r="AX1506" s="163"/>
    </row>
    <row r="1507" spans="1:251" ht="12" customHeight="1">
      <c r="A1507" s="8"/>
      <c r="B1507" s="161"/>
      <c r="C1507" s="162"/>
      <c r="D1507" s="162"/>
      <c r="E1507" s="162"/>
      <c r="F1507" s="162"/>
      <c r="G1507" s="162"/>
      <c r="H1507" s="162"/>
      <c r="I1507" s="162"/>
      <c r="J1507" s="162"/>
      <c r="K1507" s="162"/>
      <c r="L1507" s="162"/>
      <c r="M1507" s="162"/>
      <c r="N1507" s="162"/>
      <c r="O1507" s="162"/>
      <c r="P1507" s="162"/>
      <c r="Q1507" s="162"/>
      <c r="R1507" s="162"/>
      <c r="S1507" s="162"/>
      <c r="T1507" s="162"/>
      <c r="U1507" s="162"/>
      <c r="V1507" s="162"/>
      <c r="W1507" s="162"/>
      <c r="X1507" s="162"/>
      <c r="Y1507" s="162"/>
      <c r="Z1507" s="162"/>
      <c r="AA1507" s="162"/>
      <c r="AB1507" s="162"/>
      <c r="AC1507" s="162"/>
      <c r="AD1507" s="162"/>
      <c r="AE1507" s="162"/>
      <c r="AF1507" s="162"/>
      <c r="AG1507" s="162"/>
      <c r="AH1507" s="162"/>
      <c r="AI1507" s="162"/>
      <c r="AJ1507" s="162"/>
      <c r="AK1507" s="162"/>
      <c r="AL1507" s="162"/>
      <c r="AM1507" s="162"/>
      <c r="AN1507" s="162"/>
      <c r="AO1507" s="162"/>
      <c r="AP1507" s="162"/>
      <c r="AQ1507" s="162"/>
      <c r="AR1507" s="162"/>
      <c r="AS1507" s="162"/>
      <c r="AT1507" s="162"/>
      <c r="AU1507" s="162"/>
      <c r="AV1507" s="162"/>
      <c r="AW1507" s="162"/>
      <c r="AX1507" s="163"/>
    </row>
    <row r="1508" spans="1:251" ht="12" customHeight="1">
      <c r="A1508" s="8"/>
      <c r="B1508" s="161"/>
      <c r="C1508" s="162"/>
      <c r="D1508" s="162"/>
      <c r="E1508" s="162"/>
      <c r="F1508" s="162"/>
      <c r="G1508" s="162"/>
      <c r="H1508" s="162"/>
      <c r="I1508" s="162"/>
      <c r="J1508" s="162"/>
      <c r="K1508" s="162"/>
      <c r="L1508" s="162"/>
      <c r="M1508" s="162"/>
      <c r="N1508" s="162"/>
      <c r="O1508" s="162"/>
      <c r="P1508" s="162"/>
      <c r="Q1508" s="162"/>
      <c r="R1508" s="162"/>
      <c r="S1508" s="162"/>
      <c r="T1508" s="162"/>
      <c r="U1508" s="162"/>
      <c r="V1508" s="162"/>
      <c r="W1508" s="162"/>
      <c r="X1508" s="162"/>
      <c r="Y1508" s="162"/>
      <c r="Z1508" s="162"/>
      <c r="AA1508" s="162"/>
      <c r="AB1508" s="162"/>
      <c r="AC1508" s="162"/>
      <c r="AD1508" s="162"/>
      <c r="AE1508" s="162"/>
      <c r="AF1508" s="162"/>
      <c r="AG1508" s="162"/>
      <c r="AH1508" s="162"/>
      <c r="AI1508" s="162"/>
      <c r="AJ1508" s="162"/>
      <c r="AK1508" s="162"/>
      <c r="AL1508" s="162"/>
      <c r="AM1508" s="162"/>
      <c r="AN1508" s="162"/>
      <c r="AO1508" s="162"/>
      <c r="AP1508" s="162"/>
      <c r="AQ1508" s="162"/>
      <c r="AR1508" s="162"/>
      <c r="AS1508" s="162"/>
      <c r="AT1508" s="162"/>
      <c r="AU1508" s="162"/>
      <c r="AV1508" s="162"/>
      <c r="AW1508" s="162"/>
      <c r="AX1508" s="163"/>
    </row>
    <row r="1509" spans="1:251" ht="12" customHeight="1">
      <c r="A1509" s="8"/>
      <c r="B1509" s="161"/>
      <c r="C1509" s="162"/>
      <c r="D1509" s="162"/>
      <c r="E1509" s="162"/>
      <c r="F1509" s="162"/>
      <c r="G1509" s="162"/>
      <c r="H1509" s="162"/>
      <c r="I1509" s="162"/>
      <c r="J1509" s="162"/>
      <c r="K1509" s="162"/>
      <c r="L1509" s="162"/>
      <c r="M1509" s="162"/>
      <c r="N1509" s="162"/>
      <c r="O1509" s="162"/>
      <c r="P1509" s="162"/>
      <c r="Q1509" s="162"/>
      <c r="R1509" s="162"/>
      <c r="S1509" s="162"/>
      <c r="T1509" s="162"/>
      <c r="U1509" s="162"/>
      <c r="V1509" s="162"/>
      <c r="W1509" s="162"/>
      <c r="X1509" s="162"/>
      <c r="Y1509" s="162"/>
      <c r="Z1509" s="162"/>
      <c r="AA1509" s="162"/>
      <c r="AB1509" s="162"/>
      <c r="AC1509" s="162"/>
      <c r="AD1509" s="162"/>
      <c r="AE1509" s="162"/>
      <c r="AF1509" s="162"/>
      <c r="AG1509" s="162"/>
      <c r="AH1509" s="162"/>
      <c r="AI1509" s="162"/>
      <c r="AJ1509" s="162"/>
      <c r="AK1509" s="162"/>
      <c r="AL1509" s="162"/>
      <c r="AM1509" s="162"/>
      <c r="AN1509" s="162"/>
      <c r="AO1509" s="162"/>
      <c r="AP1509" s="162"/>
      <c r="AQ1509" s="162"/>
      <c r="AR1509" s="162"/>
      <c r="AS1509" s="162"/>
      <c r="AT1509" s="162"/>
      <c r="AU1509" s="162"/>
      <c r="AV1509" s="162"/>
      <c r="AW1509" s="162"/>
      <c r="AX1509" s="163"/>
    </row>
    <row r="1510" spans="1:251" ht="12" customHeight="1">
      <c r="A1510" s="8"/>
      <c r="B1510" s="161"/>
      <c r="C1510" s="162"/>
      <c r="D1510" s="162"/>
      <c r="E1510" s="162"/>
      <c r="F1510" s="162"/>
      <c r="G1510" s="162"/>
      <c r="H1510" s="162"/>
      <c r="I1510" s="162"/>
      <c r="J1510" s="162"/>
      <c r="K1510" s="162"/>
      <c r="L1510" s="162"/>
      <c r="M1510" s="162"/>
      <c r="N1510" s="162"/>
      <c r="O1510" s="162"/>
      <c r="P1510" s="162"/>
      <c r="Q1510" s="162"/>
      <c r="R1510" s="162"/>
      <c r="S1510" s="162"/>
      <c r="T1510" s="162"/>
      <c r="U1510" s="162"/>
      <c r="V1510" s="162"/>
      <c r="W1510" s="162"/>
      <c r="X1510" s="162"/>
      <c r="Y1510" s="162"/>
      <c r="Z1510" s="162"/>
      <c r="AA1510" s="162"/>
      <c r="AB1510" s="162"/>
      <c r="AC1510" s="162"/>
      <c r="AD1510" s="162"/>
      <c r="AE1510" s="162"/>
      <c r="AF1510" s="162"/>
      <c r="AG1510" s="162"/>
      <c r="AH1510" s="162"/>
      <c r="AI1510" s="162"/>
      <c r="AJ1510" s="162"/>
      <c r="AK1510" s="162"/>
      <c r="AL1510" s="162"/>
      <c r="AM1510" s="162"/>
      <c r="AN1510" s="162"/>
      <c r="AO1510" s="162"/>
      <c r="AP1510" s="162"/>
      <c r="AQ1510" s="162"/>
      <c r="AR1510" s="162"/>
      <c r="AS1510" s="162"/>
      <c r="AT1510" s="162"/>
      <c r="AU1510" s="162"/>
      <c r="AV1510" s="162"/>
      <c r="AW1510" s="162"/>
      <c r="AX1510" s="163"/>
    </row>
    <row r="1511" spans="1:251" ht="12" customHeight="1">
      <c r="A1511" s="8"/>
      <c r="B1511" s="161"/>
      <c r="C1511" s="162"/>
      <c r="D1511" s="162"/>
      <c r="E1511" s="162"/>
      <c r="F1511" s="162"/>
      <c r="G1511" s="162"/>
      <c r="H1511" s="162"/>
      <c r="I1511" s="162"/>
      <c r="J1511" s="162"/>
      <c r="K1511" s="162"/>
      <c r="L1511" s="162"/>
      <c r="M1511" s="162"/>
      <c r="N1511" s="162"/>
      <c r="O1511" s="162"/>
      <c r="P1511" s="162"/>
      <c r="Q1511" s="162"/>
      <c r="R1511" s="162"/>
      <c r="S1511" s="162"/>
      <c r="T1511" s="162"/>
      <c r="U1511" s="162"/>
      <c r="V1511" s="162"/>
      <c r="W1511" s="162"/>
      <c r="X1511" s="162"/>
      <c r="Y1511" s="162"/>
      <c r="Z1511" s="162"/>
      <c r="AA1511" s="162"/>
      <c r="AB1511" s="162"/>
      <c r="AC1511" s="162"/>
      <c r="AD1511" s="162"/>
      <c r="AE1511" s="162"/>
      <c r="AF1511" s="162"/>
      <c r="AG1511" s="162"/>
      <c r="AH1511" s="162"/>
      <c r="AI1511" s="162"/>
      <c r="AJ1511" s="162"/>
      <c r="AK1511" s="162"/>
      <c r="AL1511" s="162"/>
      <c r="AM1511" s="162"/>
      <c r="AN1511" s="162"/>
      <c r="AO1511" s="162"/>
      <c r="AP1511" s="162"/>
      <c r="AQ1511" s="162"/>
      <c r="AR1511" s="162"/>
      <c r="AS1511" s="162"/>
      <c r="AT1511" s="162"/>
      <c r="AU1511" s="162"/>
      <c r="AV1511" s="162"/>
      <c r="AW1511" s="162"/>
      <c r="AX1511" s="163"/>
    </row>
    <row r="1512" spans="1:251" ht="12" customHeight="1">
      <c r="A1512" s="8"/>
      <c r="B1512" s="161"/>
      <c r="C1512" s="162"/>
      <c r="D1512" s="162"/>
      <c r="E1512" s="162"/>
      <c r="F1512" s="162"/>
      <c r="G1512" s="162"/>
      <c r="H1512" s="162"/>
      <c r="I1512" s="162"/>
      <c r="J1512" s="162"/>
      <c r="K1512" s="162"/>
      <c r="L1512" s="162"/>
      <c r="M1512" s="162"/>
      <c r="N1512" s="162"/>
      <c r="O1512" s="162"/>
      <c r="P1512" s="162"/>
      <c r="Q1512" s="162"/>
      <c r="R1512" s="162"/>
      <c r="S1512" s="162"/>
      <c r="T1512" s="162"/>
      <c r="U1512" s="162"/>
      <c r="V1512" s="162"/>
      <c r="W1512" s="162"/>
      <c r="X1512" s="162"/>
      <c r="Y1512" s="162"/>
      <c r="Z1512" s="162"/>
      <c r="AA1512" s="162"/>
      <c r="AB1512" s="162"/>
      <c r="AC1512" s="162"/>
      <c r="AD1512" s="162"/>
      <c r="AE1512" s="162"/>
      <c r="AF1512" s="162"/>
      <c r="AG1512" s="162"/>
      <c r="AH1512" s="162"/>
      <c r="AI1512" s="162"/>
      <c r="AJ1512" s="162"/>
      <c r="AK1512" s="162"/>
      <c r="AL1512" s="162"/>
      <c r="AM1512" s="162"/>
      <c r="AN1512" s="162"/>
      <c r="AO1512" s="162"/>
      <c r="AP1512" s="162"/>
      <c r="AQ1512" s="162"/>
      <c r="AR1512" s="162"/>
      <c r="AS1512" s="162"/>
      <c r="AT1512" s="162"/>
      <c r="AU1512" s="162"/>
      <c r="AV1512" s="162"/>
      <c r="AW1512" s="162"/>
      <c r="AX1512" s="163"/>
      <c r="BC1512" s="16"/>
    </row>
    <row r="1513" spans="1:251" ht="12" customHeight="1">
      <c r="A1513" s="8"/>
      <c r="B1513" s="161"/>
      <c r="C1513" s="162"/>
      <c r="D1513" s="162"/>
      <c r="E1513" s="162"/>
      <c r="F1513" s="162"/>
      <c r="G1513" s="162"/>
      <c r="H1513" s="162"/>
      <c r="I1513" s="162"/>
      <c r="J1513" s="162"/>
      <c r="K1513" s="162"/>
      <c r="L1513" s="162"/>
      <c r="M1513" s="162"/>
      <c r="N1513" s="162"/>
      <c r="O1513" s="162"/>
      <c r="P1513" s="162"/>
      <c r="Q1513" s="162"/>
      <c r="R1513" s="162"/>
      <c r="S1513" s="162"/>
      <c r="T1513" s="162"/>
      <c r="U1513" s="162"/>
      <c r="V1513" s="162"/>
      <c r="W1513" s="162"/>
      <c r="X1513" s="162"/>
      <c r="Y1513" s="162"/>
      <c r="Z1513" s="162"/>
      <c r="AA1513" s="162"/>
      <c r="AB1513" s="162"/>
      <c r="AC1513" s="162"/>
      <c r="AD1513" s="162"/>
      <c r="AE1513" s="162"/>
      <c r="AF1513" s="162"/>
      <c r="AG1513" s="162"/>
      <c r="AH1513" s="162"/>
      <c r="AI1513" s="162"/>
      <c r="AJ1513" s="162"/>
      <c r="AK1513" s="162"/>
      <c r="AL1513" s="162"/>
      <c r="AM1513" s="162"/>
      <c r="AN1513" s="162"/>
      <c r="AO1513" s="162"/>
      <c r="AP1513" s="162"/>
      <c r="AQ1513" s="162"/>
      <c r="AR1513" s="162"/>
      <c r="AS1513" s="162"/>
      <c r="AT1513" s="162"/>
      <c r="AU1513" s="162"/>
      <c r="AV1513" s="162"/>
      <c r="AW1513" s="162"/>
      <c r="AX1513" s="163"/>
    </row>
    <row r="1514" spans="1:251" ht="12" customHeight="1">
      <c r="A1514" s="8"/>
      <c r="B1514" s="161"/>
      <c r="C1514" s="162"/>
      <c r="D1514" s="162"/>
      <c r="E1514" s="162"/>
      <c r="F1514" s="162"/>
      <c r="G1514" s="162"/>
      <c r="H1514" s="162"/>
      <c r="I1514" s="162"/>
      <c r="J1514" s="162"/>
      <c r="K1514" s="162"/>
      <c r="L1514" s="162"/>
      <c r="M1514" s="162"/>
      <c r="N1514" s="162"/>
      <c r="O1514" s="162"/>
      <c r="P1514" s="162"/>
      <c r="Q1514" s="162"/>
      <c r="R1514" s="162"/>
      <c r="S1514" s="162"/>
      <c r="T1514" s="162"/>
      <c r="U1514" s="162"/>
      <c r="V1514" s="162"/>
      <c r="W1514" s="162"/>
      <c r="X1514" s="162"/>
      <c r="Y1514" s="162"/>
      <c r="Z1514" s="162"/>
      <c r="AA1514" s="162"/>
      <c r="AB1514" s="162"/>
      <c r="AC1514" s="162"/>
      <c r="AD1514" s="162"/>
      <c r="AE1514" s="162"/>
      <c r="AF1514" s="162"/>
      <c r="AG1514" s="162"/>
      <c r="AH1514" s="162"/>
      <c r="AI1514" s="162"/>
      <c r="AJ1514" s="162"/>
      <c r="AK1514" s="162"/>
      <c r="AL1514" s="162"/>
      <c r="AM1514" s="162"/>
      <c r="AN1514" s="162"/>
      <c r="AO1514" s="162"/>
      <c r="AP1514" s="162"/>
      <c r="AQ1514" s="162"/>
      <c r="AR1514" s="162"/>
      <c r="AS1514" s="162"/>
      <c r="AT1514" s="162"/>
      <c r="AU1514" s="162"/>
      <c r="AV1514" s="162"/>
      <c r="AW1514" s="162"/>
      <c r="AX1514" s="163"/>
    </row>
    <row r="1515" spans="1:251" ht="12" customHeight="1">
      <c r="A1515" s="8"/>
      <c r="B1515" s="161"/>
      <c r="C1515" s="162"/>
      <c r="D1515" s="162"/>
      <c r="E1515" s="162"/>
      <c r="F1515" s="162"/>
      <c r="G1515" s="162"/>
      <c r="H1515" s="162"/>
      <c r="I1515" s="162"/>
      <c r="J1515" s="162"/>
      <c r="K1515" s="162"/>
      <c r="L1515" s="162"/>
      <c r="M1515" s="162"/>
      <c r="N1515" s="162"/>
      <c r="O1515" s="162"/>
      <c r="P1515" s="162"/>
      <c r="Q1515" s="162"/>
      <c r="R1515" s="162"/>
      <c r="S1515" s="162"/>
      <c r="T1515" s="162"/>
      <c r="U1515" s="162"/>
      <c r="V1515" s="162"/>
      <c r="W1515" s="162"/>
      <c r="X1515" s="162"/>
      <c r="Y1515" s="162"/>
      <c r="Z1515" s="162"/>
      <c r="AA1515" s="162"/>
      <c r="AB1515" s="162"/>
      <c r="AC1515" s="162"/>
      <c r="AD1515" s="162"/>
      <c r="AE1515" s="162"/>
      <c r="AF1515" s="162"/>
      <c r="AG1515" s="162"/>
      <c r="AH1515" s="162"/>
      <c r="AI1515" s="162"/>
      <c r="AJ1515" s="162"/>
      <c r="AK1515" s="162"/>
      <c r="AL1515" s="162"/>
      <c r="AM1515" s="162"/>
      <c r="AN1515" s="162"/>
      <c r="AO1515" s="162"/>
      <c r="AP1515" s="162"/>
      <c r="AQ1515" s="162"/>
      <c r="AR1515" s="162"/>
      <c r="AS1515" s="162"/>
      <c r="AT1515" s="162"/>
      <c r="AU1515" s="162"/>
      <c r="AV1515" s="162"/>
      <c r="AW1515" s="162"/>
      <c r="AX1515" s="163"/>
    </row>
    <row r="1516" spans="1:251" ht="15" thickBot="1">
      <c r="A1516" s="17"/>
      <c r="B1516" s="18"/>
      <c r="C1516" s="19"/>
      <c r="D1516" s="19"/>
      <c r="E1516" s="19"/>
      <c r="F1516" s="19"/>
      <c r="G1516" s="19"/>
      <c r="H1516" s="19"/>
      <c r="I1516" s="19"/>
      <c r="J1516" s="19"/>
      <c r="K1516" s="19"/>
      <c r="L1516" s="19"/>
      <c r="M1516" s="19"/>
      <c r="N1516" s="19"/>
      <c r="O1516" s="19"/>
      <c r="P1516" s="19"/>
      <c r="Q1516" s="19"/>
      <c r="R1516" s="19"/>
      <c r="S1516" s="19"/>
      <c r="T1516" s="19"/>
      <c r="U1516" s="19"/>
      <c r="V1516" s="19"/>
      <c r="W1516" s="19"/>
      <c r="X1516" s="19"/>
      <c r="Y1516" s="19"/>
      <c r="Z1516" s="19"/>
      <c r="AA1516" s="19"/>
      <c r="AB1516" s="19"/>
      <c r="AC1516" s="19"/>
      <c r="AD1516" s="19"/>
      <c r="AE1516" s="19"/>
      <c r="AF1516" s="19"/>
      <c r="AG1516" s="19"/>
      <c r="AH1516" s="19"/>
      <c r="AI1516" s="19"/>
      <c r="AJ1516" s="19"/>
      <c r="AK1516" s="19"/>
      <c r="AL1516" s="19"/>
      <c r="AM1516" s="19"/>
      <c r="AN1516" s="19"/>
      <c r="AO1516" s="19"/>
      <c r="AP1516" s="19"/>
      <c r="AQ1516" s="19"/>
      <c r="AR1516" s="19"/>
      <c r="AS1516" s="19"/>
      <c r="AT1516" s="19"/>
      <c r="AU1516" s="19"/>
      <c r="AV1516" s="19"/>
      <c r="AW1516" s="19"/>
      <c r="AX1516" s="20"/>
    </row>
    <row r="1517" spans="1:251">
      <c r="B1517" s="21"/>
    </row>
    <row r="1518" spans="1:251" ht="14.4">
      <c r="B1518" s="10" t="s">
        <v>4</v>
      </c>
      <c r="C1518" s="8"/>
      <c r="D1518" s="8"/>
      <c r="E1518" s="8"/>
      <c r="F1518" s="8"/>
      <c r="G1518" s="8"/>
      <c r="H1518" s="8"/>
      <c r="I1518" s="8"/>
      <c r="J1518" s="8"/>
      <c r="K1518" s="8"/>
      <c r="L1518" s="9"/>
      <c r="M1518" s="9"/>
      <c r="N1518" s="9"/>
      <c r="O1518" s="9"/>
      <c r="P1518" s="8"/>
      <c r="Q1518" s="8"/>
      <c r="R1518" s="8"/>
      <c r="S1518" s="8"/>
      <c r="T1518" s="8"/>
      <c r="U1518" s="8"/>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c r="AT1518" s="10"/>
      <c r="AU1518" s="10"/>
      <c r="AV1518" s="10"/>
      <c r="AW1518" s="10"/>
      <c r="AX1518" s="10"/>
    </row>
    <row r="1519" spans="1:251" ht="15" thickBot="1">
      <c r="B1519" s="8"/>
      <c r="C1519" s="8"/>
      <c r="D1519" s="8"/>
      <c r="E1519" s="8"/>
      <c r="F1519" s="8"/>
      <c r="G1519" s="8"/>
      <c r="H1519" s="8"/>
      <c r="I1519" s="8"/>
      <c r="J1519" s="8"/>
      <c r="K1519" s="8"/>
      <c r="L1519" s="9"/>
      <c r="M1519" s="9"/>
      <c r="N1519" s="9"/>
      <c r="O1519" s="9"/>
      <c r="P1519" s="8"/>
      <c r="Q1519" s="8"/>
      <c r="R1519" s="8"/>
      <c r="S1519" s="8"/>
      <c r="T1519" s="8"/>
      <c r="U1519" s="8"/>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c r="AT1519" s="10"/>
      <c r="AU1519" s="10"/>
      <c r="AV1519" s="10"/>
      <c r="AW1519" s="10"/>
      <c r="AX1519" s="22" t="s">
        <v>5</v>
      </c>
    </row>
    <row r="1520" spans="1:251" s="16" customFormat="1" ht="13.5" customHeight="1">
      <c r="A1520" s="8"/>
      <c r="B1520" s="164" t="s">
        <v>6</v>
      </c>
      <c r="C1520" s="154"/>
      <c r="D1520" s="154"/>
      <c r="E1520" s="154"/>
      <c r="F1520" s="154"/>
      <c r="G1520" s="154"/>
      <c r="H1520" s="154"/>
      <c r="I1520" s="154"/>
      <c r="J1520" s="154"/>
      <c r="K1520" s="154"/>
      <c r="L1520" s="154"/>
      <c r="M1520" s="154"/>
      <c r="N1520" s="154"/>
      <c r="O1520" s="154"/>
      <c r="P1520" s="154"/>
      <c r="Q1520" s="154"/>
      <c r="R1520" s="154"/>
      <c r="S1520" s="154"/>
      <c r="T1520" s="154"/>
      <c r="U1520" s="154"/>
      <c r="V1520" s="154"/>
      <c r="W1520" s="154"/>
      <c r="X1520" s="154"/>
      <c r="Y1520" s="154"/>
      <c r="Z1520" s="155"/>
      <c r="AA1520" s="153" t="s">
        <v>9</v>
      </c>
      <c r="AB1520" s="154"/>
      <c r="AC1520" s="154"/>
      <c r="AD1520" s="154"/>
      <c r="AE1520" s="154"/>
      <c r="AF1520" s="154"/>
      <c r="AG1520" s="154"/>
      <c r="AH1520" s="154"/>
      <c r="AI1520" s="155"/>
      <c r="AJ1520" s="153" t="s">
        <v>10</v>
      </c>
      <c r="AK1520" s="154"/>
      <c r="AL1520" s="154"/>
      <c r="AM1520" s="154"/>
      <c r="AN1520" s="154"/>
      <c r="AO1520" s="154"/>
      <c r="AP1520" s="154"/>
      <c r="AQ1520" s="154"/>
      <c r="AR1520" s="155"/>
      <c r="AS1520" s="153" t="s">
        <v>7</v>
      </c>
      <c r="AT1520" s="154"/>
      <c r="AU1520" s="154"/>
      <c r="AV1520" s="154"/>
      <c r="AW1520" s="154"/>
      <c r="AX1520" s="159"/>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c r="DJ1520" s="2"/>
      <c r="DK1520" s="2"/>
      <c r="DL1520" s="2"/>
      <c r="DM1520" s="2"/>
      <c r="DN1520" s="2"/>
      <c r="DO1520" s="2"/>
      <c r="DP1520" s="2"/>
      <c r="DQ1520" s="2"/>
      <c r="DR1520" s="2"/>
      <c r="DS1520" s="2"/>
      <c r="DT1520" s="2"/>
      <c r="DU1520" s="2"/>
      <c r="DV1520" s="2"/>
      <c r="DW1520" s="2"/>
      <c r="DX1520" s="2"/>
      <c r="DY1520" s="2"/>
      <c r="DZ1520" s="2"/>
      <c r="EA1520" s="2"/>
      <c r="EB1520" s="2"/>
      <c r="EC1520" s="2"/>
      <c r="ED1520" s="2"/>
      <c r="EE1520" s="2"/>
      <c r="EF1520" s="2"/>
      <c r="EG1520" s="2"/>
      <c r="EH1520" s="2"/>
      <c r="EI1520" s="2"/>
      <c r="EJ1520" s="2"/>
      <c r="EK1520" s="2"/>
      <c r="EL1520" s="2"/>
      <c r="EM1520" s="2"/>
      <c r="EN1520" s="2"/>
      <c r="EO1520" s="2"/>
      <c r="EP1520" s="2"/>
      <c r="EQ1520" s="2"/>
      <c r="ER1520" s="2"/>
      <c r="ES1520" s="2"/>
      <c r="ET1520" s="2"/>
      <c r="EU1520" s="2"/>
      <c r="EV1520" s="2"/>
      <c r="EW1520" s="2"/>
      <c r="EX1520" s="2"/>
      <c r="EY1520" s="2"/>
      <c r="EZ1520" s="2"/>
      <c r="FA1520" s="2"/>
      <c r="FB1520" s="2"/>
      <c r="FC1520" s="2"/>
      <c r="FD1520" s="2"/>
      <c r="FE1520" s="2"/>
      <c r="FF1520" s="2"/>
      <c r="FG1520" s="2"/>
      <c r="FH1520" s="2"/>
      <c r="FI1520" s="2"/>
      <c r="FJ1520" s="2"/>
      <c r="FK1520" s="2"/>
      <c r="FL1520" s="2"/>
      <c r="FM1520" s="2"/>
      <c r="FN1520" s="2"/>
      <c r="FO1520" s="2"/>
      <c r="FP1520" s="2"/>
      <c r="FQ1520" s="2"/>
      <c r="FR1520" s="2"/>
      <c r="FS1520" s="2"/>
      <c r="FT1520" s="2"/>
      <c r="FU1520" s="2"/>
      <c r="FV1520" s="2"/>
      <c r="FW1520" s="2"/>
      <c r="FX1520" s="2"/>
      <c r="FY1520" s="2"/>
      <c r="FZ1520" s="2"/>
      <c r="GA1520" s="2"/>
      <c r="GB1520" s="2"/>
      <c r="GC1520" s="2"/>
      <c r="GD1520" s="2"/>
      <c r="GE1520" s="2"/>
      <c r="GF1520" s="2"/>
      <c r="GG1520" s="2"/>
      <c r="GH1520" s="2"/>
      <c r="GI1520" s="2"/>
      <c r="GJ1520" s="2"/>
      <c r="GK1520" s="2"/>
      <c r="GL1520" s="2"/>
      <c r="GM1520" s="2"/>
      <c r="GN1520" s="2"/>
      <c r="GO1520" s="2"/>
      <c r="GP1520" s="2"/>
      <c r="GQ1520" s="2"/>
      <c r="GR1520" s="2"/>
      <c r="GS1520" s="2"/>
      <c r="GT1520" s="2"/>
      <c r="GU1520" s="2"/>
      <c r="GV1520" s="2"/>
      <c r="GW1520" s="2"/>
      <c r="GX1520" s="2"/>
      <c r="GY1520" s="2"/>
      <c r="GZ1520" s="2"/>
      <c r="HA1520" s="2"/>
      <c r="HB1520" s="2"/>
      <c r="HC1520" s="2"/>
      <c r="HD1520" s="2"/>
      <c r="HE1520" s="2"/>
      <c r="HF1520" s="2"/>
      <c r="HG1520" s="2"/>
      <c r="HH1520" s="2"/>
      <c r="HI1520" s="2"/>
      <c r="HJ1520" s="2"/>
      <c r="HK1520" s="2"/>
      <c r="HL1520" s="2"/>
      <c r="HM1520" s="2"/>
      <c r="HN1520" s="2"/>
      <c r="HO1520" s="2"/>
      <c r="HP1520" s="2"/>
      <c r="HQ1520" s="2"/>
      <c r="HR1520" s="2"/>
      <c r="HS1520" s="2"/>
      <c r="HT1520" s="2"/>
      <c r="HU1520" s="2"/>
      <c r="HV1520" s="2"/>
      <c r="HW1520" s="2"/>
      <c r="HX1520" s="2"/>
      <c r="HY1520" s="2"/>
      <c r="HZ1520" s="2"/>
      <c r="IA1520" s="2"/>
      <c r="IB1520" s="2"/>
      <c r="IC1520" s="2"/>
      <c r="ID1520" s="2"/>
      <c r="IE1520" s="2"/>
      <c r="IF1520" s="2"/>
      <c r="IG1520" s="2"/>
      <c r="IH1520" s="2"/>
      <c r="II1520" s="2"/>
      <c r="IJ1520" s="2"/>
      <c r="IK1520" s="2"/>
      <c r="IL1520" s="2"/>
      <c r="IM1520" s="2"/>
      <c r="IN1520" s="2"/>
      <c r="IO1520" s="2"/>
      <c r="IP1520" s="2"/>
      <c r="IQ1520" s="2"/>
    </row>
    <row r="1521" spans="1:251" s="16" customFormat="1">
      <c r="A1521" s="8"/>
      <c r="B1521" s="165"/>
      <c r="C1521" s="157"/>
      <c r="D1521" s="157"/>
      <c r="E1521" s="157"/>
      <c r="F1521" s="157"/>
      <c r="G1521" s="157"/>
      <c r="H1521" s="157"/>
      <c r="I1521" s="157"/>
      <c r="J1521" s="157"/>
      <c r="K1521" s="157"/>
      <c r="L1521" s="157"/>
      <c r="M1521" s="157"/>
      <c r="N1521" s="157"/>
      <c r="O1521" s="157"/>
      <c r="P1521" s="157"/>
      <c r="Q1521" s="157"/>
      <c r="R1521" s="157"/>
      <c r="S1521" s="157"/>
      <c r="T1521" s="157"/>
      <c r="U1521" s="157"/>
      <c r="V1521" s="157"/>
      <c r="W1521" s="157"/>
      <c r="X1521" s="157"/>
      <c r="Y1521" s="157"/>
      <c r="Z1521" s="158"/>
      <c r="AA1521" s="156"/>
      <c r="AB1521" s="157"/>
      <c r="AC1521" s="157"/>
      <c r="AD1521" s="157"/>
      <c r="AE1521" s="157"/>
      <c r="AF1521" s="157"/>
      <c r="AG1521" s="157"/>
      <c r="AH1521" s="157"/>
      <c r="AI1521" s="158"/>
      <c r="AJ1521" s="156"/>
      <c r="AK1521" s="157"/>
      <c r="AL1521" s="157"/>
      <c r="AM1521" s="157"/>
      <c r="AN1521" s="157"/>
      <c r="AO1521" s="157"/>
      <c r="AP1521" s="157"/>
      <c r="AQ1521" s="157"/>
      <c r="AR1521" s="158"/>
      <c r="AS1521" s="156"/>
      <c r="AT1521" s="157"/>
      <c r="AU1521" s="157"/>
      <c r="AV1521" s="157"/>
      <c r="AW1521" s="157"/>
      <c r="AX1521" s="160"/>
      <c r="AY1521" s="2"/>
      <c r="AZ1521" s="2"/>
      <c r="BA1521" s="2"/>
      <c r="BB1521" s="23"/>
      <c r="BC1521" s="24"/>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c r="DJ1521" s="2"/>
      <c r="DK1521" s="2"/>
      <c r="DL1521" s="2"/>
      <c r="DM1521" s="2"/>
      <c r="DN1521" s="2"/>
      <c r="DO1521" s="2"/>
      <c r="DP1521" s="2"/>
      <c r="DQ1521" s="2"/>
      <c r="DR1521" s="2"/>
      <c r="DS1521" s="2"/>
      <c r="DT1521" s="2"/>
      <c r="DU1521" s="2"/>
      <c r="DV1521" s="2"/>
      <c r="DW1521" s="2"/>
      <c r="DX1521" s="2"/>
      <c r="DY1521" s="2"/>
      <c r="DZ1521" s="2"/>
      <c r="EA1521" s="2"/>
      <c r="EB1521" s="2"/>
      <c r="EC1521" s="2"/>
      <c r="ED1521" s="2"/>
      <c r="EE1521" s="2"/>
      <c r="EF1521" s="2"/>
      <c r="EG1521" s="2"/>
      <c r="EH1521" s="2"/>
      <c r="EI1521" s="2"/>
      <c r="EJ1521" s="2"/>
      <c r="EK1521" s="2"/>
      <c r="EL1521" s="2"/>
      <c r="EM1521" s="2"/>
      <c r="EN1521" s="2"/>
      <c r="EO1521" s="2"/>
      <c r="EP1521" s="2"/>
      <c r="EQ1521" s="2"/>
      <c r="ER1521" s="2"/>
      <c r="ES1521" s="2"/>
      <c r="ET1521" s="2"/>
      <c r="EU1521" s="2"/>
      <c r="EV1521" s="2"/>
      <c r="EW1521" s="2"/>
      <c r="EX1521" s="2"/>
      <c r="EY1521" s="2"/>
      <c r="EZ1521" s="2"/>
      <c r="FA1521" s="2"/>
      <c r="FB1521" s="2"/>
      <c r="FC1521" s="2"/>
      <c r="FD1521" s="2"/>
      <c r="FE1521" s="2"/>
      <c r="FF1521" s="2"/>
      <c r="FG1521" s="2"/>
      <c r="FH1521" s="2"/>
      <c r="FI1521" s="2"/>
      <c r="FJ1521" s="2"/>
      <c r="FK1521" s="2"/>
      <c r="FL1521" s="2"/>
      <c r="FM1521" s="2"/>
      <c r="FN1521" s="2"/>
      <c r="FO1521" s="2"/>
      <c r="FP1521" s="2"/>
      <c r="FQ1521" s="2"/>
      <c r="FR1521" s="2"/>
      <c r="FS1521" s="2"/>
      <c r="FT1521" s="2"/>
      <c r="FU1521" s="2"/>
      <c r="FV1521" s="2"/>
      <c r="FW1521" s="2"/>
      <c r="FX1521" s="2"/>
      <c r="FY1521" s="2"/>
      <c r="FZ1521" s="2"/>
      <c r="GA1521" s="2"/>
      <c r="GB1521" s="2"/>
      <c r="GC1521" s="2"/>
      <c r="GD1521" s="2"/>
      <c r="GE1521" s="2"/>
      <c r="GF1521" s="2"/>
      <c r="GG1521" s="2"/>
      <c r="GH1521" s="2"/>
      <c r="GI1521" s="2"/>
      <c r="GJ1521" s="2"/>
      <c r="GK1521" s="2"/>
      <c r="GL1521" s="2"/>
      <c r="GM1521" s="2"/>
      <c r="GN1521" s="2"/>
      <c r="GO1521" s="2"/>
      <c r="GP1521" s="2"/>
      <c r="GQ1521" s="2"/>
      <c r="GR1521" s="2"/>
      <c r="GS1521" s="2"/>
      <c r="GT1521" s="2"/>
      <c r="GU1521" s="2"/>
      <c r="GV1521" s="2"/>
      <c r="GW1521" s="2"/>
      <c r="GX1521" s="2"/>
      <c r="GY1521" s="2"/>
      <c r="GZ1521" s="2"/>
      <c r="HA1521" s="2"/>
      <c r="HB1521" s="2"/>
      <c r="HC1521" s="2"/>
      <c r="HD1521" s="2"/>
      <c r="HE1521" s="2"/>
      <c r="HF1521" s="2"/>
      <c r="HG1521" s="2"/>
      <c r="HH1521" s="2"/>
      <c r="HI1521" s="2"/>
      <c r="HJ1521" s="2"/>
      <c r="HK1521" s="2"/>
      <c r="HL1521" s="2"/>
      <c r="HM1521" s="2"/>
      <c r="HN1521" s="2"/>
      <c r="HO1521" s="2"/>
      <c r="HP1521" s="2"/>
      <c r="HQ1521" s="2"/>
      <c r="HR1521" s="2"/>
      <c r="HS1521" s="2"/>
      <c r="HT1521" s="2"/>
      <c r="HU1521" s="2"/>
      <c r="HV1521" s="2"/>
      <c r="HW1521" s="2"/>
      <c r="HX1521" s="2"/>
      <c r="HY1521" s="2"/>
      <c r="HZ1521" s="2"/>
      <c r="IA1521" s="2"/>
      <c r="IB1521" s="2"/>
      <c r="IC1521" s="2"/>
      <c r="ID1521" s="2"/>
      <c r="IE1521" s="2"/>
      <c r="IF1521" s="2"/>
      <c r="IG1521" s="2"/>
      <c r="IH1521" s="2"/>
      <c r="II1521" s="2"/>
      <c r="IJ1521" s="2"/>
      <c r="IK1521" s="2"/>
      <c r="IL1521" s="2"/>
      <c r="IM1521" s="2"/>
      <c r="IN1521" s="2"/>
      <c r="IO1521" s="2"/>
      <c r="IP1521" s="2"/>
      <c r="IQ1521" s="2"/>
    </row>
    <row r="1522" spans="1:251" s="16" customFormat="1" ht="18.75" customHeight="1">
      <c r="A1522" s="8"/>
      <c r="B1522" s="25"/>
      <c r="C1522" s="141" t="s">
        <v>195</v>
      </c>
      <c r="D1522" s="142"/>
      <c r="E1522" s="142"/>
      <c r="F1522" s="142"/>
      <c r="G1522" s="142"/>
      <c r="H1522" s="142"/>
      <c r="I1522" s="142"/>
      <c r="J1522" s="142"/>
      <c r="K1522" s="142"/>
      <c r="L1522" s="142"/>
      <c r="M1522" s="142"/>
      <c r="N1522" s="142"/>
      <c r="O1522" s="142"/>
      <c r="P1522" s="142"/>
      <c r="Q1522" s="142"/>
      <c r="R1522" s="142"/>
      <c r="S1522" s="142"/>
      <c r="T1522" s="142"/>
      <c r="U1522" s="142"/>
      <c r="V1522" s="142"/>
      <c r="W1522" s="142"/>
      <c r="X1522" s="142"/>
      <c r="Y1522" s="142"/>
      <c r="Z1522" s="143"/>
      <c r="AA1522" s="144">
        <v>270</v>
      </c>
      <c r="AB1522" s="145"/>
      <c r="AC1522" s="145"/>
      <c r="AD1522" s="145"/>
      <c r="AE1522" s="145"/>
      <c r="AF1522" s="145"/>
      <c r="AG1522" s="145"/>
      <c r="AH1522" s="145"/>
      <c r="AI1522" s="146"/>
      <c r="AJ1522" s="144">
        <v>270</v>
      </c>
      <c r="AK1522" s="145"/>
      <c r="AL1522" s="145"/>
      <c r="AM1522" s="145"/>
      <c r="AN1522" s="145"/>
      <c r="AO1522" s="145"/>
      <c r="AP1522" s="145"/>
      <c r="AQ1522" s="145"/>
      <c r="AR1522" s="146"/>
      <c r="AS1522" s="147"/>
      <c r="AT1522" s="148"/>
      <c r="AU1522" s="148"/>
      <c r="AV1522" s="148"/>
      <c r="AW1522" s="148"/>
      <c r="AX1522" s="149"/>
      <c r="AY1522" s="2"/>
      <c r="AZ1522" s="2"/>
      <c r="BA1522" s="2"/>
      <c r="BB1522" s="2"/>
      <c r="BC1522" s="2"/>
      <c r="BD1522" s="2"/>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c r="CC1522" s="2"/>
      <c r="CD1522" s="2"/>
      <c r="CE1522" s="2"/>
      <c r="CF1522" s="2"/>
      <c r="CG1522" s="2"/>
      <c r="CH1522" s="2"/>
      <c r="CI1522" s="2"/>
      <c r="CJ1522" s="2"/>
      <c r="CK1522" s="2"/>
      <c r="CL1522" s="2"/>
      <c r="CM1522" s="2"/>
      <c r="CN1522" s="2"/>
      <c r="CO1522" s="2"/>
      <c r="CP1522" s="2"/>
      <c r="CQ1522" s="2"/>
      <c r="CR1522" s="2"/>
      <c r="CS1522" s="2"/>
      <c r="CT1522" s="2"/>
      <c r="CU1522" s="2"/>
      <c r="CV1522" s="2"/>
      <c r="CW1522" s="2"/>
      <c r="CX1522" s="2"/>
      <c r="CY1522" s="2"/>
      <c r="CZ1522" s="2"/>
      <c r="DA1522" s="2"/>
      <c r="DB1522" s="2"/>
      <c r="DC1522" s="2"/>
      <c r="DD1522" s="2"/>
      <c r="DE1522" s="2"/>
      <c r="DF1522" s="2"/>
      <c r="DG1522" s="2"/>
      <c r="DH1522" s="2"/>
      <c r="DI1522" s="2"/>
      <c r="DJ1522" s="2"/>
      <c r="DK1522" s="2"/>
      <c r="DL1522" s="2"/>
      <c r="DM1522" s="2"/>
      <c r="DN1522" s="2"/>
      <c r="DO1522" s="2"/>
      <c r="DP1522" s="2"/>
      <c r="DQ1522" s="2"/>
      <c r="DR1522" s="2"/>
      <c r="DS1522" s="2"/>
      <c r="DT1522" s="2"/>
      <c r="DU1522" s="2"/>
      <c r="DV1522" s="2"/>
      <c r="DW1522" s="2"/>
      <c r="DX1522" s="2"/>
      <c r="DY1522" s="2"/>
      <c r="DZ1522" s="2"/>
      <c r="EA1522" s="2"/>
      <c r="EB1522" s="2"/>
      <c r="EC1522" s="2"/>
      <c r="ED1522" s="2"/>
      <c r="EE1522" s="2"/>
      <c r="EF1522" s="2"/>
      <c r="EG1522" s="2"/>
      <c r="EH1522" s="2"/>
      <c r="EI1522" s="2"/>
      <c r="EJ1522" s="2"/>
      <c r="EK1522" s="2"/>
      <c r="EL1522" s="2"/>
      <c r="EM1522" s="2"/>
      <c r="EN1522" s="2"/>
      <c r="EO1522" s="2"/>
      <c r="EP1522" s="2"/>
      <c r="EQ1522" s="2"/>
      <c r="ER1522" s="2"/>
      <c r="ES1522" s="2"/>
      <c r="ET1522" s="2"/>
      <c r="EU1522" s="2"/>
      <c r="EV1522" s="2"/>
      <c r="EW1522" s="2"/>
      <c r="EX1522" s="2"/>
      <c r="EY1522" s="2"/>
      <c r="EZ1522" s="2"/>
      <c r="FA1522" s="2"/>
      <c r="FB1522" s="2"/>
      <c r="FC1522" s="2"/>
      <c r="FD1522" s="2"/>
      <c r="FE1522" s="2"/>
      <c r="FF1522" s="2"/>
      <c r="FG1522" s="2"/>
      <c r="FH1522" s="2"/>
      <c r="FI1522" s="2"/>
      <c r="FJ1522" s="2"/>
      <c r="FK1522" s="2"/>
      <c r="FL1522" s="2"/>
      <c r="FM1522" s="2"/>
      <c r="FN1522" s="2"/>
      <c r="FO1522" s="2"/>
      <c r="FP1522" s="2"/>
      <c r="FQ1522" s="2"/>
      <c r="FR1522" s="2"/>
      <c r="FS1522" s="2"/>
      <c r="FT1522" s="2"/>
      <c r="FU1522" s="2"/>
      <c r="FV1522" s="2"/>
      <c r="FW1522" s="2"/>
      <c r="FX1522" s="2"/>
      <c r="FY1522" s="2"/>
      <c r="FZ1522" s="2"/>
      <c r="GA1522" s="2"/>
      <c r="GB1522" s="2"/>
      <c r="GC1522" s="2"/>
      <c r="GD1522" s="2"/>
      <c r="GE1522" s="2"/>
      <c r="GF1522" s="2"/>
      <c r="GG1522" s="2"/>
      <c r="GH1522" s="2"/>
      <c r="GI1522" s="2"/>
      <c r="GJ1522" s="2"/>
      <c r="GK1522" s="2"/>
      <c r="GL1522" s="2"/>
      <c r="GM1522" s="2"/>
      <c r="GN1522" s="2"/>
      <c r="GO1522" s="2"/>
      <c r="GP1522" s="2"/>
      <c r="GQ1522" s="2"/>
      <c r="GR1522" s="2"/>
      <c r="GS1522" s="2"/>
      <c r="GT1522" s="2"/>
      <c r="GU1522" s="2"/>
      <c r="GV1522" s="2"/>
      <c r="GW1522" s="2"/>
      <c r="GX1522" s="2"/>
      <c r="GY1522" s="2"/>
      <c r="GZ1522" s="2"/>
      <c r="HA1522" s="2"/>
      <c r="HB1522" s="2"/>
      <c r="HC1522" s="2"/>
      <c r="HD1522" s="2"/>
      <c r="HE1522" s="2"/>
      <c r="HF1522" s="2"/>
      <c r="HG1522" s="2"/>
      <c r="HH1522" s="2"/>
      <c r="HI1522" s="2"/>
      <c r="HJ1522" s="2"/>
      <c r="HK1522" s="2"/>
      <c r="HL1522" s="2"/>
      <c r="HM1522" s="2"/>
      <c r="HN1522" s="2"/>
      <c r="HO1522" s="2"/>
      <c r="HP1522" s="2"/>
      <c r="HQ1522" s="2"/>
      <c r="HR1522" s="2"/>
      <c r="HS1522" s="2"/>
      <c r="HT1522" s="2"/>
      <c r="HU1522" s="2"/>
      <c r="HV1522" s="2"/>
      <c r="HW1522" s="2"/>
      <c r="HX1522" s="2"/>
      <c r="HY1522" s="2"/>
      <c r="HZ1522" s="2"/>
      <c r="IA1522" s="2"/>
      <c r="IB1522" s="2"/>
      <c r="IC1522" s="2"/>
      <c r="ID1522" s="2"/>
      <c r="IE1522" s="2"/>
      <c r="IF1522" s="2"/>
      <c r="IG1522" s="2"/>
      <c r="IH1522" s="2"/>
      <c r="II1522" s="2"/>
      <c r="IJ1522" s="2"/>
      <c r="IK1522" s="2"/>
      <c r="IL1522" s="2"/>
      <c r="IM1522" s="2"/>
      <c r="IN1522" s="2"/>
      <c r="IO1522" s="2"/>
      <c r="IP1522" s="2"/>
      <c r="IQ1522" s="2"/>
    </row>
    <row r="1523" spans="1:251" s="16" customFormat="1" ht="18.75" customHeight="1">
      <c r="A1523" s="8"/>
      <c r="B1523" s="25"/>
      <c r="C1523" s="141" t="s">
        <v>202</v>
      </c>
      <c r="D1523" s="142"/>
      <c r="E1523" s="142"/>
      <c r="F1523" s="142"/>
      <c r="G1523" s="142"/>
      <c r="H1523" s="142"/>
      <c r="I1523" s="142"/>
      <c r="J1523" s="142"/>
      <c r="K1523" s="142"/>
      <c r="L1523" s="142"/>
      <c r="M1523" s="142"/>
      <c r="N1523" s="142"/>
      <c r="O1523" s="142"/>
      <c r="P1523" s="142"/>
      <c r="Q1523" s="142"/>
      <c r="R1523" s="142"/>
      <c r="S1523" s="142"/>
      <c r="T1523" s="142"/>
      <c r="U1523" s="142"/>
      <c r="V1523" s="142"/>
      <c r="W1523" s="142"/>
      <c r="X1523" s="142"/>
      <c r="Y1523" s="142"/>
      <c r="Z1523" s="143"/>
      <c r="AA1523" s="144">
        <v>163</v>
      </c>
      <c r="AB1523" s="145"/>
      <c r="AC1523" s="145"/>
      <c r="AD1523" s="145"/>
      <c r="AE1523" s="145"/>
      <c r="AF1523" s="145"/>
      <c r="AG1523" s="145"/>
      <c r="AH1523" s="145"/>
      <c r="AI1523" s="146"/>
      <c r="AJ1523" s="144">
        <v>177</v>
      </c>
      <c r="AK1523" s="145"/>
      <c r="AL1523" s="145"/>
      <c r="AM1523" s="145"/>
      <c r="AN1523" s="145"/>
      <c r="AO1523" s="145"/>
      <c r="AP1523" s="145"/>
      <c r="AQ1523" s="145"/>
      <c r="AR1523" s="146"/>
      <c r="AS1523" s="147"/>
      <c r="AT1523" s="148"/>
      <c r="AU1523" s="148"/>
      <c r="AV1523" s="148"/>
      <c r="AW1523" s="148"/>
      <c r="AX1523" s="149"/>
      <c r="AY1523" s="2"/>
      <c r="AZ1523" s="2"/>
      <c r="BA1523" s="2"/>
      <c r="BB1523" s="2"/>
      <c r="BC1523" s="2"/>
      <c r="BD1523" s="2"/>
      <c r="BE1523" s="2"/>
      <c r="BF1523" s="2"/>
      <c r="BG1523" s="2"/>
      <c r="BH1523" s="2"/>
      <c r="BI1523" s="2"/>
      <c r="BJ1523" s="2"/>
      <c r="BK1523" s="2"/>
      <c r="BL1523" s="2"/>
      <c r="BM1523" s="2"/>
      <c r="BN1523" s="2"/>
      <c r="BO1523" s="2"/>
      <c r="BP1523" s="2"/>
      <c r="BQ1523" s="2"/>
      <c r="BR1523" s="2"/>
      <c r="BS1523" s="2"/>
      <c r="BT1523" s="2"/>
      <c r="BU1523" s="2"/>
      <c r="BV1523" s="2"/>
      <c r="BW1523" s="2"/>
      <c r="BX1523" s="2"/>
      <c r="BY1523" s="2"/>
      <c r="BZ1523" s="2"/>
      <c r="CA1523" s="2"/>
      <c r="CB1523" s="2"/>
      <c r="CC1523" s="2"/>
      <c r="CD1523" s="2"/>
      <c r="CE1523" s="2"/>
      <c r="CF1523" s="2"/>
      <c r="CG1523" s="2"/>
      <c r="CH1523" s="2"/>
      <c r="CI1523" s="2"/>
      <c r="CJ1523" s="2"/>
      <c r="CK1523" s="2"/>
      <c r="CL1523" s="2"/>
      <c r="CM1523" s="2"/>
      <c r="CN1523" s="2"/>
      <c r="CO1523" s="2"/>
      <c r="CP1523" s="2"/>
      <c r="CQ1523" s="2"/>
      <c r="CR1523" s="2"/>
      <c r="CS1523" s="2"/>
      <c r="CT1523" s="2"/>
      <c r="CU1523" s="2"/>
      <c r="CV1523" s="2"/>
      <c r="CW1523" s="2"/>
      <c r="CX1523" s="2"/>
      <c r="CY1523" s="2"/>
      <c r="CZ1523" s="2"/>
      <c r="DA1523" s="2"/>
      <c r="DB1523" s="2"/>
      <c r="DC1523" s="2"/>
      <c r="DD1523" s="2"/>
      <c r="DE1523" s="2"/>
      <c r="DF1523" s="2"/>
      <c r="DG1523" s="2"/>
      <c r="DH1523" s="2"/>
      <c r="DI1523" s="2"/>
      <c r="DJ1523" s="2"/>
      <c r="DK1523" s="2"/>
      <c r="DL1523" s="2"/>
      <c r="DM1523" s="2"/>
      <c r="DN1523" s="2"/>
      <c r="DO1523" s="2"/>
      <c r="DP1523" s="2"/>
      <c r="DQ1523" s="2"/>
      <c r="DR1523" s="2"/>
      <c r="DS1523" s="2"/>
      <c r="DT1523" s="2"/>
      <c r="DU1523" s="2"/>
      <c r="DV1523" s="2"/>
      <c r="DW1523" s="2"/>
      <c r="DX1523" s="2"/>
      <c r="DY1523" s="2"/>
      <c r="DZ1523" s="2"/>
      <c r="EA1523" s="2"/>
      <c r="EB1523" s="2"/>
      <c r="EC1523" s="2"/>
      <c r="ED1523" s="2"/>
      <c r="EE1523" s="2"/>
      <c r="EF1523" s="2"/>
      <c r="EG1523" s="2"/>
      <c r="EH1523" s="2"/>
      <c r="EI1523" s="2"/>
      <c r="EJ1523" s="2"/>
      <c r="EK1523" s="2"/>
      <c r="EL1523" s="2"/>
      <c r="EM1523" s="2"/>
      <c r="EN1523" s="2"/>
      <c r="EO1523" s="2"/>
      <c r="EP1523" s="2"/>
      <c r="EQ1523" s="2"/>
      <c r="ER1523" s="2"/>
      <c r="ES1523" s="2"/>
      <c r="ET1523" s="2"/>
      <c r="EU1523" s="2"/>
      <c r="EV1523" s="2"/>
      <c r="EW1523" s="2"/>
      <c r="EX1523" s="2"/>
      <c r="EY1523" s="2"/>
      <c r="EZ1523" s="2"/>
      <c r="FA1523" s="2"/>
      <c r="FB1523" s="2"/>
      <c r="FC1523" s="2"/>
      <c r="FD1523" s="2"/>
      <c r="FE1523" s="2"/>
      <c r="FF1523" s="2"/>
      <c r="FG1523" s="2"/>
      <c r="FH1523" s="2"/>
      <c r="FI1523" s="2"/>
      <c r="FJ1523" s="2"/>
      <c r="FK1523" s="2"/>
      <c r="FL1523" s="2"/>
      <c r="FM1523" s="2"/>
      <c r="FN1523" s="2"/>
      <c r="FO1523" s="2"/>
      <c r="FP1523" s="2"/>
      <c r="FQ1523" s="2"/>
      <c r="FR1523" s="2"/>
      <c r="FS1523" s="2"/>
      <c r="FT1523" s="2"/>
      <c r="FU1523" s="2"/>
      <c r="FV1523" s="2"/>
      <c r="FW1523" s="2"/>
      <c r="FX1523" s="2"/>
      <c r="FY1523" s="2"/>
      <c r="FZ1523" s="2"/>
      <c r="GA1523" s="2"/>
      <c r="GB1523" s="2"/>
      <c r="GC1523" s="2"/>
      <c r="GD1523" s="2"/>
      <c r="GE1523" s="2"/>
      <c r="GF1523" s="2"/>
      <c r="GG1523" s="2"/>
      <c r="GH1523" s="2"/>
      <c r="GI1523" s="2"/>
      <c r="GJ1523" s="2"/>
      <c r="GK1523" s="2"/>
      <c r="GL1523" s="2"/>
      <c r="GM1523" s="2"/>
      <c r="GN1523" s="2"/>
      <c r="GO1523" s="2"/>
      <c r="GP1523" s="2"/>
      <c r="GQ1523" s="2"/>
      <c r="GR1523" s="2"/>
      <c r="GS1523" s="2"/>
      <c r="GT1523" s="2"/>
      <c r="GU1523" s="2"/>
      <c r="GV1523" s="2"/>
      <c r="GW1523" s="2"/>
      <c r="GX1523" s="2"/>
      <c r="GY1523" s="2"/>
      <c r="GZ1523" s="2"/>
      <c r="HA1523" s="2"/>
      <c r="HB1523" s="2"/>
      <c r="HC1523" s="2"/>
      <c r="HD1523" s="2"/>
      <c r="HE1523" s="2"/>
      <c r="HF1523" s="2"/>
      <c r="HG1523" s="2"/>
      <c r="HH1523" s="2"/>
      <c r="HI1523" s="2"/>
      <c r="HJ1523" s="2"/>
      <c r="HK1523" s="2"/>
      <c r="HL1523" s="2"/>
      <c r="HM1523" s="2"/>
      <c r="HN1523" s="2"/>
      <c r="HO1523" s="2"/>
      <c r="HP1523" s="2"/>
      <c r="HQ1523" s="2"/>
      <c r="HR1523" s="2"/>
      <c r="HS1523" s="2"/>
      <c r="HT1523" s="2"/>
      <c r="HU1523" s="2"/>
      <c r="HV1523" s="2"/>
      <c r="HW1523" s="2"/>
      <c r="HX1523" s="2"/>
      <c r="HY1523" s="2"/>
      <c r="HZ1523" s="2"/>
      <c r="IA1523" s="2"/>
      <c r="IB1523" s="2"/>
      <c r="IC1523" s="2"/>
      <c r="ID1523" s="2"/>
      <c r="IE1523" s="2"/>
      <c r="IF1523" s="2"/>
      <c r="IG1523" s="2"/>
      <c r="IH1523" s="2"/>
      <c r="II1523" s="2"/>
      <c r="IJ1523" s="2"/>
      <c r="IK1523" s="2"/>
      <c r="IL1523" s="2"/>
      <c r="IM1523" s="2"/>
      <c r="IN1523" s="2"/>
      <c r="IO1523" s="2"/>
      <c r="IP1523" s="2"/>
      <c r="IQ1523" s="2"/>
    </row>
    <row r="1524" spans="1:251" s="16" customFormat="1" ht="18.75" customHeight="1">
      <c r="A1524" s="8"/>
      <c r="B1524" s="25"/>
      <c r="C1524" s="141" t="s">
        <v>197</v>
      </c>
      <c r="D1524" s="142"/>
      <c r="E1524" s="142"/>
      <c r="F1524" s="142"/>
      <c r="G1524" s="142"/>
      <c r="H1524" s="142"/>
      <c r="I1524" s="142"/>
      <c r="J1524" s="142"/>
      <c r="K1524" s="142"/>
      <c r="L1524" s="142"/>
      <c r="M1524" s="142"/>
      <c r="N1524" s="142"/>
      <c r="O1524" s="142"/>
      <c r="P1524" s="142"/>
      <c r="Q1524" s="142"/>
      <c r="R1524" s="142"/>
      <c r="S1524" s="142"/>
      <c r="T1524" s="142"/>
      <c r="U1524" s="142"/>
      <c r="V1524" s="142"/>
      <c r="W1524" s="142"/>
      <c r="X1524" s="142"/>
      <c r="Y1524" s="142"/>
      <c r="Z1524" s="143"/>
      <c r="AA1524" s="144">
        <v>59</v>
      </c>
      <c r="AB1524" s="145"/>
      <c r="AC1524" s="145"/>
      <c r="AD1524" s="145"/>
      <c r="AE1524" s="145"/>
      <c r="AF1524" s="145"/>
      <c r="AG1524" s="145"/>
      <c r="AH1524" s="145"/>
      <c r="AI1524" s="146"/>
      <c r="AJ1524" s="144">
        <v>59</v>
      </c>
      <c r="AK1524" s="145"/>
      <c r="AL1524" s="145"/>
      <c r="AM1524" s="145"/>
      <c r="AN1524" s="145"/>
      <c r="AO1524" s="145"/>
      <c r="AP1524" s="145"/>
      <c r="AQ1524" s="145"/>
      <c r="AR1524" s="146"/>
      <c r="AS1524" s="147" t="s">
        <v>198</v>
      </c>
      <c r="AT1524" s="148"/>
      <c r="AU1524" s="148"/>
      <c r="AV1524" s="148"/>
      <c r="AW1524" s="148"/>
      <c r="AX1524" s="149"/>
      <c r="AY1524" s="2"/>
      <c r="AZ1524" s="2"/>
      <c r="BA1524" s="2"/>
      <c r="BB1524" s="2"/>
      <c r="BC1524" s="2"/>
      <c r="BD1524" s="2"/>
      <c r="BE1524" s="2"/>
      <c r="BF1524" s="2"/>
      <c r="BG1524" s="2"/>
      <c r="BH1524" s="2"/>
      <c r="BI1524" s="2"/>
      <c r="BJ1524" s="2"/>
      <c r="BK1524" s="2"/>
      <c r="BL1524" s="2"/>
      <c r="BM1524" s="2"/>
      <c r="BN1524" s="2"/>
      <c r="BO1524" s="2"/>
      <c r="BP1524" s="2"/>
      <c r="BQ1524" s="2"/>
      <c r="BR1524" s="2"/>
      <c r="BS1524" s="2"/>
      <c r="BT1524" s="2"/>
      <c r="BU1524" s="2"/>
      <c r="BV1524" s="2"/>
      <c r="BW1524" s="2"/>
      <c r="BX1524" s="2"/>
      <c r="BY1524" s="2"/>
      <c r="BZ1524" s="2"/>
      <c r="CA1524" s="2"/>
      <c r="CB1524" s="2"/>
      <c r="CC1524" s="2"/>
      <c r="CD1524" s="2"/>
      <c r="CE1524" s="2"/>
      <c r="CF1524" s="2"/>
      <c r="CG1524" s="2"/>
      <c r="CH1524" s="2"/>
      <c r="CI1524" s="2"/>
      <c r="CJ1524" s="2"/>
      <c r="CK1524" s="2"/>
      <c r="CL1524" s="2"/>
      <c r="CM1524" s="2"/>
      <c r="CN1524" s="2"/>
      <c r="CO1524" s="2"/>
      <c r="CP1524" s="2"/>
      <c r="CQ1524" s="2"/>
      <c r="CR1524" s="2"/>
      <c r="CS1524" s="2"/>
      <c r="CT1524" s="2"/>
      <c r="CU1524" s="2"/>
      <c r="CV1524" s="2"/>
      <c r="CW1524" s="2"/>
      <c r="CX1524" s="2"/>
      <c r="CY1524" s="2"/>
      <c r="CZ1524" s="2"/>
      <c r="DA1524" s="2"/>
      <c r="DB1524" s="2"/>
      <c r="DC1524" s="2"/>
      <c r="DD1524" s="2"/>
      <c r="DE1524" s="2"/>
      <c r="DF1524" s="2"/>
      <c r="DG1524" s="2"/>
      <c r="DH1524" s="2"/>
      <c r="DI1524" s="2"/>
      <c r="DJ1524" s="2"/>
      <c r="DK1524" s="2"/>
      <c r="DL1524" s="2"/>
      <c r="DM1524" s="2"/>
      <c r="DN1524" s="2"/>
      <c r="DO1524" s="2"/>
      <c r="DP1524" s="2"/>
      <c r="DQ1524" s="2"/>
      <c r="DR1524" s="2"/>
      <c r="DS1524" s="2"/>
      <c r="DT1524" s="2"/>
      <c r="DU1524" s="2"/>
      <c r="DV1524" s="2"/>
      <c r="DW1524" s="2"/>
      <c r="DX1524" s="2"/>
      <c r="DY1524" s="2"/>
      <c r="DZ1524" s="2"/>
      <c r="EA1524" s="2"/>
      <c r="EB1524" s="2"/>
      <c r="EC1524" s="2"/>
      <c r="ED1524" s="2"/>
      <c r="EE1524" s="2"/>
      <c r="EF1524" s="2"/>
      <c r="EG1524" s="2"/>
      <c r="EH1524" s="2"/>
      <c r="EI1524" s="2"/>
      <c r="EJ1524" s="2"/>
      <c r="EK1524" s="2"/>
      <c r="EL1524" s="2"/>
      <c r="EM1524" s="2"/>
      <c r="EN1524" s="2"/>
      <c r="EO1524" s="2"/>
      <c r="EP1524" s="2"/>
      <c r="EQ1524" s="2"/>
      <c r="ER1524" s="2"/>
      <c r="ES1524" s="2"/>
      <c r="ET1524" s="2"/>
      <c r="EU1524" s="2"/>
      <c r="EV1524" s="2"/>
      <c r="EW1524" s="2"/>
      <c r="EX1524" s="2"/>
      <c r="EY1524" s="2"/>
      <c r="EZ1524" s="2"/>
      <c r="FA1524" s="2"/>
      <c r="FB1524" s="2"/>
      <c r="FC1524" s="2"/>
      <c r="FD1524" s="2"/>
      <c r="FE1524" s="2"/>
      <c r="FF1524" s="2"/>
      <c r="FG1524" s="2"/>
      <c r="FH1524" s="2"/>
      <c r="FI1524" s="2"/>
      <c r="FJ1524" s="2"/>
      <c r="FK1524" s="2"/>
      <c r="FL1524" s="2"/>
      <c r="FM1524" s="2"/>
      <c r="FN1524" s="2"/>
      <c r="FO1524" s="2"/>
      <c r="FP1524" s="2"/>
      <c r="FQ1524" s="2"/>
      <c r="FR1524" s="2"/>
      <c r="FS1524" s="2"/>
      <c r="FT1524" s="2"/>
      <c r="FU1524" s="2"/>
      <c r="FV1524" s="2"/>
      <c r="FW1524" s="2"/>
      <c r="FX1524" s="2"/>
      <c r="FY1524" s="2"/>
      <c r="FZ1524" s="2"/>
      <c r="GA1524" s="2"/>
      <c r="GB1524" s="2"/>
      <c r="GC1524" s="2"/>
      <c r="GD1524" s="2"/>
      <c r="GE1524" s="2"/>
      <c r="GF1524" s="2"/>
      <c r="GG1524" s="2"/>
      <c r="GH1524" s="2"/>
      <c r="GI1524" s="2"/>
      <c r="GJ1524" s="2"/>
      <c r="GK1524" s="2"/>
      <c r="GL1524" s="2"/>
      <c r="GM1524" s="2"/>
      <c r="GN1524" s="2"/>
      <c r="GO1524" s="2"/>
      <c r="GP1524" s="2"/>
      <c r="GQ1524" s="2"/>
      <c r="GR1524" s="2"/>
      <c r="GS1524" s="2"/>
      <c r="GT1524" s="2"/>
      <c r="GU1524" s="2"/>
      <c r="GV1524" s="2"/>
      <c r="GW1524" s="2"/>
      <c r="GX1524" s="2"/>
      <c r="GY1524" s="2"/>
      <c r="GZ1524" s="2"/>
      <c r="HA1524" s="2"/>
      <c r="HB1524" s="2"/>
      <c r="HC1524" s="2"/>
      <c r="HD1524" s="2"/>
      <c r="HE1524" s="2"/>
      <c r="HF1524" s="2"/>
      <c r="HG1524" s="2"/>
      <c r="HH1524" s="2"/>
      <c r="HI1524" s="2"/>
      <c r="HJ1524" s="2"/>
      <c r="HK1524" s="2"/>
      <c r="HL1524" s="2"/>
      <c r="HM1524" s="2"/>
      <c r="HN1524" s="2"/>
      <c r="HO1524" s="2"/>
      <c r="HP1524" s="2"/>
      <c r="HQ1524" s="2"/>
      <c r="HR1524" s="2"/>
      <c r="HS1524" s="2"/>
      <c r="HT1524" s="2"/>
      <c r="HU1524" s="2"/>
      <c r="HV1524" s="2"/>
      <c r="HW1524" s="2"/>
      <c r="HX1524" s="2"/>
      <c r="HY1524" s="2"/>
      <c r="HZ1524" s="2"/>
      <c r="IA1524" s="2"/>
      <c r="IB1524" s="2"/>
      <c r="IC1524" s="2"/>
      <c r="ID1524" s="2"/>
      <c r="IE1524" s="2"/>
      <c r="IF1524" s="2"/>
      <c r="IG1524" s="2"/>
      <c r="IH1524" s="2"/>
      <c r="II1524" s="2"/>
      <c r="IJ1524" s="2"/>
      <c r="IK1524" s="2"/>
      <c r="IL1524" s="2"/>
      <c r="IM1524" s="2"/>
      <c r="IN1524" s="2"/>
      <c r="IO1524" s="2"/>
      <c r="IP1524" s="2"/>
      <c r="IQ1524" s="2"/>
    </row>
    <row r="1525" spans="1:251" s="16" customFormat="1" ht="18.75" customHeight="1" thickBot="1">
      <c r="A1525" s="17"/>
      <c r="B1525" s="150" t="s">
        <v>11</v>
      </c>
      <c r="C1525" s="151"/>
      <c r="D1525" s="151"/>
      <c r="E1525" s="151"/>
      <c r="F1525" s="151"/>
      <c r="G1525" s="151"/>
      <c r="H1525" s="151"/>
      <c r="I1525" s="151"/>
      <c r="J1525" s="151"/>
      <c r="K1525" s="151"/>
      <c r="L1525" s="151"/>
      <c r="M1525" s="151"/>
      <c r="N1525" s="151"/>
      <c r="O1525" s="151"/>
      <c r="P1525" s="151"/>
      <c r="Q1525" s="151"/>
      <c r="R1525" s="151"/>
      <c r="S1525" s="151"/>
      <c r="T1525" s="151"/>
      <c r="U1525" s="151"/>
      <c r="V1525" s="151"/>
      <c r="W1525" s="151"/>
      <c r="X1525" s="151"/>
      <c r="Y1525" s="151"/>
      <c r="Z1525" s="152"/>
      <c r="AA1525" s="135">
        <f>SUM(AA1522:AI1524)</f>
        <v>492</v>
      </c>
      <c r="AB1525" s="136"/>
      <c r="AC1525" s="136"/>
      <c r="AD1525" s="136"/>
      <c r="AE1525" s="136"/>
      <c r="AF1525" s="136"/>
      <c r="AG1525" s="136"/>
      <c r="AH1525" s="136"/>
      <c r="AI1525" s="137"/>
      <c r="AJ1525" s="135">
        <f>SUM(AJ1522:AR1524)</f>
        <v>506</v>
      </c>
      <c r="AK1525" s="136"/>
      <c r="AL1525" s="136"/>
      <c r="AM1525" s="136"/>
      <c r="AN1525" s="136"/>
      <c r="AO1525" s="136"/>
      <c r="AP1525" s="136"/>
      <c r="AQ1525" s="136"/>
      <c r="AR1525" s="137"/>
      <c r="AS1525" s="138"/>
      <c r="AT1525" s="139"/>
      <c r="AU1525" s="139"/>
      <c r="AV1525" s="139"/>
      <c r="AW1525" s="139"/>
      <c r="AX1525" s="140"/>
      <c r="AY1525" s="2"/>
      <c r="AZ1525" s="2"/>
      <c r="BA1525" s="2"/>
      <c r="BB1525" s="2"/>
      <c r="BC1525" s="2"/>
      <c r="BD1525" s="2"/>
      <c r="BE1525" s="2"/>
      <c r="BF1525" s="2"/>
      <c r="BG1525" s="2"/>
      <c r="BH1525" s="2"/>
      <c r="BI1525" s="2"/>
      <c r="BJ1525" s="2"/>
      <c r="BK1525" s="2"/>
      <c r="BL1525" s="2"/>
      <c r="BM1525" s="2"/>
      <c r="BN1525" s="2"/>
      <c r="BO1525" s="2"/>
      <c r="BP1525" s="2"/>
      <c r="BQ1525" s="2"/>
      <c r="BR1525" s="2"/>
      <c r="BS1525" s="2"/>
      <c r="BT1525" s="2"/>
      <c r="BU1525" s="2"/>
      <c r="BV1525" s="2"/>
      <c r="BW1525" s="2"/>
      <c r="BX1525" s="2"/>
      <c r="BY1525" s="2"/>
      <c r="BZ1525" s="2"/>
      <c r="CA1525" s="2"/>
      <c r="CB1525" s="2"/>
      <c r="CC1525" s="2"/>
      <c r="CD1525" s="2"/>
      <c r="CE1525" s="2"/>
      <c r="CF1525" s="2"/>
      <c r="CG1525" s="2"/>
      <c r="CH1525" s="2"/>
      <c r="CI1525" s="2"/>
      <c r="CJ1525" s="2"/>
      <c r="CK1525" s="2"/>
      <c r="CL1525" s="2"/>
      <c r="CM1525" s="2"/>
      <c r="CN1525" s="2"/>
      <c r="CO1525" s="2"/>
      <c r="CP1525" s="2"/>
      <c r="CQ1525" s="2"/>
      <c r="CR1525" s="2"/>
      <c r="CS1525" s="2"/>
      <c r="CT1525" s="2"/>
      <c r="CU1525" s="2"/>
      <c r="CV1525" s="2"/>
      <c r="CW1525" s="2"/>
      <c r="CX1525" s="2"/>
      <c r="CY1525" s="2"/>
      <c r="CZ1525" s="2"/>
      <c r="DA1525" s="2"/>
      <c r="DB1525" s="2"/>
      <c r="DC1525" s="2"/>
      <c r="DD1525" s="2"/>
      <c r="DE1525" s="2"/>
      <c r="DF1525" s="2"/>
      <c r="DG1525" s="2"/>
      <c r="DH1525" s="2"/>
      <c r="DI1525" s="2"/>
      <c r="DJ1525" s="2"/>
      <c r="DK1525" s="2"/>
      <c r="DL1525" s="2"/>
      <c r="DM1525" s="2"/>
      <c r="DN1525" s="2"/>
      <c r="DO1525" s="2"/>
      <c r="DP1525" s="2"/>
      <c r="DQ1525" s="2"/>
      <c r="DR1525" s="2"/>
      <c r="DS1525" s="2"/>
      <c r="DT1525" s="2"/>
      <c r="DU1525" s="2"/>
      <c r="DV1525" s="2"/>
      <c r="DW1525" s="2"/>
      <c r="DX1525" s="2"/>
      <c r="DY1525" s="2"/>
      <c r="DZ1525" s="2"/>
      <c r="EA1525" s="2"/>
      <c r="EB1525" s="2"/>
      <c r="EC1525" s="2"/>
      <c r="ED1525" s="2"/>
      <c r="EE1525" s="2"/>
      <c r="EF1525" s="2"/>
      <c r="EG1525" s="2"/>
      <c r="EH1525" s="2"/>
      <c r="EI1525" s="2"/>
      <c r="EJ1525" s="2"/>
      <c r="EK1525" s="2"/>
      <c r="EL1525" s="2"/>
      <c r="EM1525" s="2"/>
      <c r="EN1525" s="2"/>
      <c r="EO1525" s="2"/>
      <c r="EP1525" s="2"/>
      <c r="EQ1525" s="2"/>
      <c r="ER1525" s="2"/>
      <c r="ES1525" s="2"/>
      <c r="ET1525" s="2"/>
      <c r="EU1525" s="2"/>
      <c r="EV1525" s="2"/>
      <c r="EW1525" s="2"/>
      <c r="EX1525" s="2"/>
      <c r="EY1525" s="2"/>
      <c r="EZ1525" s="2"/>
      <c r="FA1525" s="2"/>
      <c r="FB1525" s="2"/>
      <c r="FC1525" s="2"/>
      <c r="FD1525" s="2"/>
      <c r="FE1525" s="2"/>
      <c r="FF1525" s="2"/>
      <c r="FG1525" s="2"/>
      <c r="FH1525" s="2"/>
      <c r="FI1525" s="2"/>
      <c r="FJ1525" s="2"/>
      <c r="FK1525" s="2"/>
      <c r="FL1525" s="2"/>
      <c r="FM1525" s="2"/>
      <c r="FN1525" s="2"/>
      <c r="FO1525" s="2"/>
      <c r="FP1525" s="2"/>
      <c r="FQ1525" s="2"/>
      <c r="FR1525" s="2"/>
      <c r="FS1525" s="2"/>
      <c r="FT1525" s="2"/>
      <c r="FU1525" s="2"/>
      <c r="FV1525" s="2"/>
      <c r="FW1525" s="2"/>
      <c r="FX1525" s="2"/>
      <c r="FY1525" s="2"/>
      <c r="FZ1525" s="2"/>
      <c r="GA1525" s="2"/>
      <c r="GB1525" s="2"/>
      <c r="GC1525" s="2"/>
      <c r="GD1525" s="2"/>
      <c r="GE1525" s="2"/>
      <c r="GF1525" s="2"/>
      <c r="GG1525" s="2"/>
      <c r="GH1525" s="2"/>
      <c r="GI1525" s="2"/>
      <c r="GJ1525" s="2"/>
      <c r="GK1525" s="2"/>
      <c r="GL1525" s="2"/>
      <c r="GM1525" s="2"/>
      <c r="GN1525" s="2"/>
      <c r="GO1525" s="2"/>
      <c r="GP1525" s="2"/>
      <c r="GQ1525" s="2"/>
      <c r="GR1525" s="2"/>
      <c r="GS1525" s="2"/>
      <c r="GT1525" s="2"/>
      <c r="GU1525" s="2"/>
      <c r="GV1525" s="2"/>
      <c r="GW1525" s="2"/>
      <c r="GX1525" s="2"/>
      <c r="GY1525" s="2"/>
      <c r="GZ1525" s="2"/>
      <c r="HA1525" s="2"/>
      <c r="HB1525" s="2"/>
      <c r="HC1525" s="2"/>
      <c r="HD1525" s="2"/>
      <c r="HE1525" s="2"/>
      <c r="HF1525" s="2"/>
      <c r="HG1525" s="2"/>
      <c r="HH1525" s="2"/>
      <c r="HI1525" s="2"/>
      <c r="HJ1525" s="2"/>
      <c r="HK1525" s="2"/>
      <c r="HL1525" s="2"/>
      <c r="HM1525" s="2"/>
      <c r="HN1525" s="2"/>
      <c r="HO1525" s="2"/>
      <c r="HP1525" s="2"/>
      <c r="HQ1525" s="2"/>
      <c r="HR1525" s="2"/>
      <c r="HS1525" s="2"/>
      <c r="HT1525" s="2"/>
      <c r="HU1525" s="2"/>
      <c r="HV1525" s="2"/>
      <c r="HW1525" s="2"/>
      <c r="HX1525" s="2"/>
      <c r="HY1525" s="2"/>
      <c r="HZ1525" s="2"/>
      <c r="IA1525" s="2"/>
      <c r="IB1525" s="2"/>
      <c r="IC1525" s="2"/>
      <c r="ID1525" s="2"/>
      <c r="IE1525" s="2"/>
      <c r="IF1525" s="2"/>
      <c r="IG1525" s="2"/>
      <c r="IH1525" s="2"/>
      <c r="II1525" s="2"/>
      <c r="IJ1525" s="2"/>
      <c r="IK1525" s="2"/>
      <c r="IL1525" s="2"/>
      <c r="IM1525" s="2"/>
      <c r="IN1525" s="2"/>
      <c r="IO1525" s="2"/>
      <c r="IP1525" s="2"/>
      <c r="IQ1525" s="2"/>
    </row>
    <row r="1527" spans="1:251" ht="19.2">
      <c r="A1527" s="1" t="s">
        <v>0</v>
      </c>
      <c r="AW1527" s="3"/>
      <c r="AX1527" s="4"/>
      <c r="AY1527" s="3"/>
    </row>
    <row r="1529" spans="1:251" ht="18">
      <c r="B1529" s="166" t="s">
        <v>8</v>
      </c>
      <c r="C1529" s="167"/>
      <c r="D1529" s="167"/>
      <c r="E1529" s="167"/>
      <c r="F1529" s="167"/>
      <c r="G1529" s="167"/>
      <c r="H1529" s="167"/>
      <c r="I1529" s="167"/>
      <c r="J1529" s="167"/>
      <c r="K1529" s="167"/>
      <c r="L1529" s="167"/>
      <c r="M1529" s="167"/>
      <c r="N1529" s="167"/>
      <c r="O1529" s="167"/>
      <c r="P1529" s="167"/>
      <c r="Q1529" s="167"/>
      <c r="R1529" s="167"/>
      <c r="S1529" s="167"/>
      <c r="T1529" s="167"/>
      <c r="U1529" s="167"/>
      <c r="V1529" s="167"/>
      <c r="W1529" s="167"/>
      <c r="X1529" s="167"/>
      <c r="Y1529" s="167"/>
      <c r="Z1529" s="167"/>
      <c r="AA1529" s="167"/>
      <c r="AB1529" s="167"/>
      <c r="AC1529" s="167"/>
      <c r="AD1529" s="167"/>
      <c r="AE1529" s="167"/>
      <c r="AF1529" s="167"/>
      <c r="AG1529" s="167"/>
      <c r="AH1529" s="167"/>
      <c r="AI1529" s="167"/>
      <c r="AJ1529" s="167"/>
      <c r="AK1529" s="167"/>
      <c r="AL1529" s="167"/>
      <c r="AM1529" s="167"/>
      <c r="AN1529" s="167"/>
      <c r="AO1529" s="167"/>
      <c r="AP1529" s="167"/>
      <c r="AQ1529" s="167"/>
      <c r="AR1529" s="167"/>
      <c r="AS1529" s="167"/>
      <c r="AT1529" s="167"/>
      <c r="AU1529" s="167"/>
      <c r="AV1529" s="167"/>
      <c r="AW1529" s="167"/>
      <c r="AX1529" s="167"/>
    </row>
    <row r="1530" spans="1:251">
      <c r="Z1530" s="5"/>
      <c r="AD1530" s="5"/>
      <c r="AE1530" s="5"/>
      <c r="AF1530" s="5"/>
      <c r="AG1530" s="5"/>
      <c r="AH1530" s="5"/>
      <c r="AI1530" s="5"/>
      <c r="AO1530" s="5"/>
    </row>
    <row r="1531" spans="1:251" ht="13.8" thickBot="1">
      <c r="Z1531" s="5"/>
      <c r="AD1531" s="5"/>
      <c r="AE1531" s="5"/>
      <c r="AF1531" s="5"/>
      <c r="AG1531" s="5"/>
      <c r="AH1531" s="5"/>
      <c r="AI1531" s="5"/>
      <c r="AO1531" s="5"/>
      <c r="DI1531" s="6"/>
    </row>
    <row r="1532" spans="1:251" ht="24.75" customHeight="1" thickBot="1">
      <c r="B1532" s="168" t="s">
        <v>1</v>
      </c>
      <c r="C1532" s="169"/>
      <c r="D1532" s="169"/>
      <c r="E1532" s="169"/>
      <c r="F1532" s="169"/>
      <c r="G1532" s="169"/>
      <c r="H1532" s="170" t="s">
        <v>138</v>
      </c>
      <c r="I1532" s="171"/>
      <c r="J1532" s="171"/>
      <c r="K1532" s="171"/>
      <c r="L1532" s="171"/>
      <c r="M1532" s="171"/>
      <c r="N1532" s="171"/>
      <c r="O1532" s="171"/>
      <c r="P1532" s="171"/>
      <c r="Q1532" s="171"/>
      <c r="R1532" s="171"/>
      <c r="S1532" s="171"/>
      <c r="T1532" s="171"/>
      <c r="U1532" s="171"/>
      <c r="V1532" s="171"/>
      <c r="W1532" s="171"/>
      <c r="X1532" s="171"/>
      <c r="Y1532" s="171"/>
      <c r="Z1532" s="171"/>
      <c r="AA1532" s="171"/>
      <c r="AB1532" s="171"/>
      <c r="AC1532" s="171"/>
      <c r="AD1532" s="171"/>
      <c r="AE1532" s="171"/>
      <c r="AF1532" s="171"/>
      <c r="AG1532" s="171"/>
      <c r="AH1532" s="171"/>
      <c r="AI1532" s="171"/>
      <c r="AJ1532" s="171"/>
      <c r="AK1532" s="171"/>
      <c r="AL1532" s="171"/>
      <c r="AM1532" s="171"/>
      <c r="AN1532" s="171"/>
      <c r="AO1532" s="171"/>
      <c r="AP1532" s="171"/>
      <c r="AQ1532" s="171"/>
      <c r="AR1532" s="171"/>
      <c r="AS1532" s="171"/>
      <c r="AT1532" s="171"/>
      <c r="AU1532" s="171"/>
      <c r="AV1532" s="171"/>
      <c r="AW1532" s="171"/>
      <c r="AX1532" s="172"/>
      <c r="DI1532" s="6"/>
    </row>
    <row r="1533" spans="1:251" ht="14.4">
      <c r="B1533" s="7"/>
      <c r="C1533" s="7"/>
      <c r="D1533" s="7"/>
      <c r="E1533" s="7"/>
      <c r="F1533" s="7"/>
      <c r="G1533" s="7"/>
      <c r="H1533" s="8"/>
      <c r="I1533" s="8"/>
      <c r="J1533" s="8"/>
      <c r="K1533" s="8"/>
      <c r="L1533" s="9"/>
      <c r="M1533" s="9"/>
      <c r="N1533" s="9"/>
      <c r="O1533" s="9"/>
      <c r="P1533" s="8"/>
      <c r="Q1533" s="8"/>
      <c r="R1533" s="8"/>
      <c r="S1533" s="8"/>
      <c r="T1533" s="8"/>
      <c r="U1533" s="8"/>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c r="AT1533" s="10"/>
      <c r="AU1533" s="10"/>
      <c r="AV1533" s="10"/>
      <c r="AW1533" s="10"/>
      <c r="AX1533" s="10"/>
      <c r="DI1533" s="6"/>
    </row>
    <row r="1534" spans="1:251" ht="15" thickBot="1">
      <c r="A1534" s="11"/>
      <c r="B1534" s="10" t="s">
        <v>2</v>
      </c>
      <c r="C1534" s="8"/>
      <c r="D1534" s="8"/>
      <c r="E1534" s="8"/>
      <c r="F1534" s="8"/>
      <c r="G1534" s="8"/>
      <c r="H1534" s="8"/>
      <c r="I1534" s="8"/>
      <c r="J1534" s="8"/>
      <c r="K1534" s="8"/>
      <c r="L1534" s="9"/>
      <c r="M1534" s="9"/>
      <c r="N1534" s="9"/>
      <c r="O1534" s="9"/>
      <c r="P1534" s="8"/>
      <c r="Q1534" s="8"/>
      <c r="R1534" s="8"/>
      <c r="S1534" s="8"/>
      <c r="T1534" s="8"/>
      <c r="U1534" s="8"/>
      <c r="V1534" s="10"/>
      <c r="W1534" s="10"/>
      <c r="X1534" s="10"/>
      <c r="Y1534" s="10"/>
      <c r="Z1534" s="10"/>
      <c r="AA1534" s="10"/>
      <c r="AB1534" s="10"/>
      <c r="AC1534" s="10"/>
      <c r="AD1534" s="10"/>
      <c r="AE1534" s="10"/>
      <c r="AF1534" s="10"/>
      <c r="AG1534" s="10"/>
      <c r="AH1534" s="10"/>
      <c r="AI1534" s="10"/>
      <c r="AJ1534" s="10"/>
      <c r="AK1534" s="10"/>
      <c r="AL1534" s="10"/>
      <c r="AM1534" s="10"/>
      <c r="AN1534" s="10"/>
      <c r="AO1534" s="10"/>
      <c r="AP1534" s="10"/>
      <c r="AQ1534" s="10"/>
      <c r="AR1534" s="10"/>
      <c r="AS1534" s="10"/>
      <c r="AT1534" s="10"/>
      <c r="AU1534" s="10"/>
      <c r="AV1534" s="10"/>
      <c r="AW1534" s="10"/>
      <c r="AX1534" s="10"/>
      <c r="DI1534" s="6"/>
    </row>
    <row r="1535" spans="1:251" ht="14.4">
      <c r="A1535" s="8"/>
      <c r="B1535" s="12"/>
      <c r="C1535" s="7"/>
      <c r="D1535" s="7"/>
      <c r="E1535" s="7"/>
      <c r="F1535" s="7"/>
      <c r="G1535" s="7"/>
      <c r="H1535" s="7"/>
      <c r="I1535" s="7"/>
      <c r="J1535" s="7"/>
      <c r="K1535" s="7"/>
      <c r="L1535" s="13"/>
      <c r="M1535" s="13"/>
      <c r="N1535" s="13"/>
      <c r="O1535" s="13"/>
      <c r="P1535" s="7"/>
      <c r="Q1535" s="7"/>
      <c r="R1535" s="7"/>
      <c r="S1535" s="7"/>
      <c r="T1535" s="7"/>
      <c r="U1535" s="7"/>
      <c r="V1535" s="14"/>
      <c r="W1535" s="14"/>
      <c r="X1535" s="14"/>
      <c r="Y1535" s="14"/>
      <c r="Z1535" s="14"/>
      <c r="AA1535" s="14"/>
      <c r="AB1535" s="14"/>
      <c r="AC1535" s="14"/>
      <c r="AD1535" s="14"/>
      <c r="AE1535" s="14"/>
      <c r="AF1535" s="14"/>
      <c r="AG1535" s="14"/>
      <c r="AH1535" s="14"/>
      <c r="AI1535" s="14"/>
      <c r="AJ1535" s="14"/>
      <c r="AK1535" s="14"/>
      <c r="AL1535" s="14"/>
      <c r="AM1535" s="14"/>
      <c r="AN1535" s="14"/>
      <c r="AO1535" s="14"/>
      <c r="AP1535" s="14"/>
      <c r="AQ1535" s="14"/>
      <c r="AR1535" s="14"/>
      <c r="AS1535" s="14"/>
      <c r="AT1535" s="14"/>
      <c r="AU1535" s="14"/>
      <c r="AV1535" s="14"/>
      <c r="AW1535" s="14"/>
      <c r="AX1535" s="15"/>
    </row>
    <row r="1536" spans="1:251" ht="12" customHeight="1">
      <c r="A1536" s="8"/>
      <c r="B1536" s="161" t="s">
        <v>139</v>
      </c>
      <c r="C1536" s="162"/>
      <c r="D1536" s="162"/>
      <c r="E1536" s="162"/>
      <c r="F1536" s="162"/>
      <c r="G1536" s="162"/>
      <c r="H1536" s="162"/>
      <c r="I1536" s="162"/>
      <c r="J1536" s="162"/>
      <c r="K1536" s="162"/>
      <c r="L1536" s="162"/>
      <c r="M1536" s="162"/>
      <c r="N1536" s="162"/>
      <c r="O1536" s="162"/>
      <c r="P1536" s="162"/>
      <c r="Q1536" s="162"/>
      <c r="R1536" s="162"/>
      <c r="S1536" s="162"/>
      <c r="T1536" s="162"/>
      <c r="U1536" s="162"/>
      <c r="V1536" s="162"/>
      <c r="W1536" s="162"/>
      <c r="X1536" s="162"/>
      <c r="Y1536" s="162"/>
      <c r="Z1536" s="162"/>
      <c r="AA1536" s="162"/>
      <c r="AB1536" s="162"/>
      <c r="AC1536" s="162"/>
      <c r="AD1536" s="162"/>
      <c r="AE1536" s="162"/>
      <c r="AF1536" s="162"/>
      <c r="AG1536" s="162"/>
      <c r="AH1536" s="162"/>
      <c r="AI1536" s="162"/>
      <c r="AJ1536" s="162"/>
      <c r="AK1536" s="162"/>
      <c r="AL1536" s="162"/>
      <c r="AM1536" s="162"/>
      <c r="AN1536" s="162"/>
      <c r="AO1536" s="162"/>
      <c r="AP1536" s="162"/>
      <c r="AQ1536" s="162"/>
      <c r="AR1536" s="162"/>
      <c r="AS1536" s="162"/>
      <c r="AT1536" s="162"/>
      <c r="AU1536" s="162"/>
      <c r="AV1536" s="162"/>
      <c r="AW1536" s="162"/>
      <c r="AX1536" s="163"/>
    </row>
    <row r="1537" spans="1:113" ht="12" customHeight="1">
      <c r="A1537" s="8"/>
      <c r="B1537" s="161"/>
      <c r="C1537" s="162"/>
      <c r="D1537" s="162"/>
      <c r="E1537" s="162"/>
      <c r="F1537" s="162"/>
      <c r="G1537" s="162"/>
      <c r="H1537" s="162"/>
      <c r="I1537" s="162"/>
      <c r="J1537" s="162"/>
      <c r="K1537" s="162"/>
      <c r="L1537" s="162"/>
      <c r="M1537" s="162"/>
      <c r="N1537" s="162"/>
      <c r="O1537" s="162"/>
      <c r="P1537" s="162"/>
      <c r="Q1537" s="162"/>
      <c r="R1537" s="162"/>
      <c r="S1537" s="162"/>
      <c r="T1537" s="162"/>
      <c r="U1537" s="162"/>
      <c r="V1537" s="162"/>
      <c r="W1537" s="162"/>
      <c r="X1537" s="162"/>
      <c r="Y1537" s="162"/>
      <c r="Z1537" s="162"/>
      <c r="AA1537" s="162"/>
      <c r="AB1537" s="162"/>
      <c r="AC1537" s="162"/>
      <c r="AD1537" s="162"/>
      <c r="AE1537" s="162"/>
      <c r="AF1537" s="162"/>
      <c r="AG1537" s="162"/>
      <c r="AH1537" s="162"/>
      <c r="AI1537" s="162"/>
      <c r="AJ1537" s="162"/>
      <c r="AK1537" s="162"/>
      <c r="AL1537" s="162"/>
      <c r="AM1537" s="162"/>
      <c r="AN1537" s="162"/>
      <c r="AO1537" s="162"/>
      <c r="AP1537" s="162"/>
      <c r="AQ1537" s="162"/>
      <c r="AR1537" s="162"/>
      <c r="AS1537" s="162"/>
      <c r="AT1537" s="162"/>
      <c r="AU1537" s="162"/>
      <c r="AV1537" s="162"/>
      <c r="AW1537" s="162"/>
      <c r="AX1537" s="163"/>
      <c r="BC1537" s="16"/>
    </row>
    <row r="1538" spans="1:113" ht="12" customHeight="1">
      <c r="A1538" s="8"/>
      <c r="B1538" s="161"/>
      <c r="C1538" s="162"/>
      <c r="D1538" s="162"/>
      <c r="E1538" s="162"/>
      <c r="F1538" s="162"/>
      <c r="G1538" s="162"/>
      <c r="H1538" s="162"/>
      <c r="I1538" s="162"/>
      <c r="J1538" s="162"/>
      <c r="K1538" s="162"/>
      <c r="L1538" s="162"/>
      <c r="M1538" s="162"/>
      <c r="N1538" s="162"/>
      <c r="O1538" s="162"/>
      <c r="P1538" s="162"/>
      <c r="Q1538" s="162"/>
      <c r="R1538" s="162"/>
      <c r="S1538" s="162"/>
      <c r="T1538" s="162"/>
      <c r="U1538" s="162"/>
      <c r="V1538" s="162"/>
      <c r="W1538" s="162"/>
      <c r="X1538" s="162"/>
      <c r="Y1538" s="162"/>
      <c r="Z1538" s="162"/>
      <c r="AA1538" s="162"/>
      <c r="AB1538" s="162"/>
      <c r="AC1538" s="162"/>
      <c r="AD1538" s="162"/>
      <c r="AE1538" s="162"/>
      <c r="AF1538" s="162"/>
      <c r="AG1538" s="162"/>
      <c r="AH1538" s="162"/>
      <c r="AI1538" s="162"/>
      <c r="AJ1538" s="162"/>
      <c r="AK1538" s="162"/>
      <c r="AL1538" s="162"/>
      <c r="AM1538" s="162"/>
      <c r="AN1538" s="162"/>
      <c r="AO1538" s="162"/>
      <c r="AP1538" s="162"/>
      <c r="AQ1538" s="162"/>
      <c r="AR1538" s="162"/>
      <c r="AS1538" s="162"/>
      <c r="AT1538" s="162"/>
      <c r="AU1538" s="162"/>
      <c r="AV1538" s="162"/>
      <c r="AW1538" s="162"/>
      <c r="AX1538" s="163"/>
    </row>
    <row r="1539" spans="1:113" ht="12" customHeight="1">
      <c r="A1539" s="8"/>
      <c r="B1539" s="161"/>
      <c r="C1539" s="162"/>
      <c r="D1539" s="162"/>
      <c r="E1539" s="162"/>
      <c r="F1539" s="162"/>
      <c r="G1539" s="162"/>
      <c r="H1539" s="162"/>
      <c r="I1539" s="162"/>
      <c r="J1539" s="162"/>
      <c r="K1539" s="162"/>
      <c r="L1539" s="162"/>
      <c r="M1539" s="162"/>
      <c r="N1539" s="162"/>
      <c r="O1539" s="162"/>
      <c r="P1539" s="162"/>
      <c r="Q1539" s="162"/>
      <c r="R1539" s="162"/>
      <c r="S1539" s="162"/>
      <c r="T1539" s="162"/>
      <c r="U1539" s="162"/>
      <c r="V1539" s="162"/>
      <c r="W1539" s="162"/>
      <c r="X1539" s="162"/>
      <c r="Y1539" s="162"/>
      <c r="Z1539" s="162"/>
      <c r="AA1539" s="162"/>
      <c r="AB1539" s="162"/>
      <c r="AC1539" s="162"/>
      <c r="AD1539" s="162"/>
      <c r="AE1539" s="162"/>
      <c r="AF1539" s="162"/>
      <c r="AG1539" s="162"/>
      <c r="AH1539" s="162"/>
      <c r="AI1539" s="162"/>
      <c r="AJ1539" s="162"/>
      <c r="AK1539" s="162"/>
      <c r="AL1539" s="162"/>
      <c r="AM1539" s="162"/>
      <c r="AN1539" s="162"/>
      <c r="AO1539" s="162"/>
      <c r="AP1539" s="162"/>
      <c r="AQ1539" s="162"/>
      <c r="AR1539" s="162"/>
      <c r="AS1539" s="162"/>
      <c r="AT1539" s="162"/>
      <c r="AU1539" s="162"/>
      <c r="AV1539" s="162"/>
      <c r="AW1539" s="162"/>
      <c r="AX1539" s="163"/>
    </row>
    <row r="1540" spans="1:113" ht="12" customHeight="1">
      <c r="A1540" s="8"/>
      <c r="B1540" s="161"/>
      <c r="C1540" s="162"/>
      <c r="D1540" s="162"/>
      <c r="E1540" s="162"/>
      <c r="F1540" s="162"/>
      <c r="G1540" s="162"/>
      <c r="H1540" s="162"/>
      <c r="I1540" s="162"/>
      <c r="J1540" s="162"/>
      <c r="K1540" s="162"/>
      <c r="L1540" s="162"/>
      <c r="M1540" s="162"/>
      <c r="N1540" s="162"/>
      <c r="O1540" s="162"/>
      <c r="P1540" s="162"/>
      <c r="Q1540" s="162"/>
      <c r="R1540" s="162"/>
      <c r="S1540" s="162"/>
      <c r="T1540" s="162"/>
      <c r="U1540" s="162"/>
      <c r="V1540" s="162"/>
      <c r="W1540" s="162"/>
      <c r="X1540" s="162"/>
      <c r="Y1540" s="162"/>
      <c r="Z1540" s="162"/>
      <c r="AA1540" s="162"/>
      <c r="AB1540" s="162"/>
      <c r="AC1540" s="162"/>
      <c r="AD1540" s="162"/>
      <c r="AE1540" s="162"/>
      <c r="AF1540" s="162"/>
      <c r="AG1540" s="162"/>
      <c r="AH1540" s="162"/>
      <c r="AI1540" s="162"/>
      <c r="AJ1540" s="162"/>
      <c r="AK1540" s="162"/>
      <c r="AL1540" s="162"/>
      <c r="AM1540" s="162"/>
      <c r="AN1540" s="162"/>
      <c r="AO1540" s="162"/>
      <c r="AP1540" s="162"/>
      <c r="AQ1540" s="162"/>
      <c r="AR1540" s="162"/>
      <c r="AS1540" s="162"/>
      <c r="AT1540" s="162"/>
      <c r="AU1540" s="162"/>
      <c r="AV1540" s="162"/>
      <c r="AW1540" s="162"/>
      <c r="AX1540" s="163"/>
    </row>
    <row r="1541" spans="1:113" ht="15" thickBot="1">
      <c r="A1541" s="17"/>
      <c r="B1541" s="18"/>
      <c r="C1541" s="19"/>
      <c r="D1541" s="19"/>
      <c r="E1541" s="19"/>
      <c r="F1541" s="19"/>
      <c r="G1541" s="19"/>
      <c r="H1541" s="19"/>
      <c r="I1541" s="19"/>
      <c r="J1541" s="19"/>
      <c r="K1541" s="19"/>
      <c r="L1541" s="19"/>
      <c r="M1541" s="19"/>
      <c r="N1541" s="19"/>
      <c r="O1541" s="19"/>
      <c r="P1541" s="19"/>
      <c r="Q1541" s="19"/>
      <c r="R1541" s="19"/>
      <c r="S1541" s="19"/>
      <c r="T1541" s="19"/>
      <c r="U1541" s="19"/>
      <c r="V1541" s="19"/>
      <c r="W1541" s="19"/>
      <c r="X1541" s="19"/>
      <c r="Y1541" s="19"/>
      <c r="Z1541" s="19"/>
      <c r="AA1541" s="19"/>
      <c r="AB1541" s="19"/>
      <c r="AC1541" s="19"/>
      <c r="AD1541" s="19"/>
      <c r="AE1541" s="19"/>
      <c r="AF1541" s="19"/>
      <c r="AG1541" s="19"/>
      <c r="AH1541" s="19"/>
      <c r="AI1541" s="19"/>
      <c r="AJ1541" s="19"/>
      <c r="AK1541" s="19"/>
      <c r="AL1541" s="19"/>
      <c r="AM1541" s="19"/>
      <c r="AN1541" s="19"/>
      <c r="AO1541" s="19"/>
      <c r="AP1541" s="19"/>
      <c r="AQ1541" s="19"/>
      <c r="AR1541" s="19"/>
      <c r="AS1541" s="19"/>
      <c r="AT1541" s="19"/>
      <c r="AU1541" s="19"/>
      <c r="AV1541" s="19"/>
      <c r="AW1541" s="19"/>
      <c r="AX1541" s="20"/>
    </row>
    <row r="1542" spans="1:113">
      <c r="B1542" s="21"/>
    </row>
    <row r="1543" spans="1:113" ht="15" thickBot="1">
      <c r="A1543" s="11"/>
      <c r="B1543" s="10" t="s">
        <v>3</v>
      </c>
      <c r="C1543" s="8"/>
      <c r="D1543" s="8"/>
      <c r="E1543" s="8"/>
      <c r="F1543" s="8"/>
      <c r="G1543" s="8"/>
      <c r="H1543" s="8"/>
      <c r="I1543" s="8"/>
      <c r="J1543" s="8"/>
      <c r="K1543" s="8"/>
      <c r="L1543" s="9"/>
      <c r="M1543" s="9"/>
      <c r="N1543" s="9"/>
      <c r="O1543" s="9"/>
      <c r="P1543" s="8"/>
      <c r="Q1543" s="8"/>
      <c r="R1543" s="8"/>
      <c r="S1543" s="8"/>
      <c r="T1543" s="8"/>
      <c r="U1543" s="8"/>
      <c r="V1543" s="10"/>
      <c r="W1543" s="10"/>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c r="AT1543" s="10"/>
      <c r="AU1543" s="10"/>
      <c r="AV1543" s="10"/>
      <c r="AW1543" s="10"/>
      <c r="AX1543" s="10"/>
      <c r="DI1543" s="6"/>
    </row>
    <row r="1544" spans="1:113" ht="14.4">
      <c r="A1544" s="8"/>
      <c r="B1544" s="12"/>
      <c r="C1544" s="7"/>
      <c r="D1544" s="7"/>
      <c r="E1544" s="7"/>
      <c r="F1544" s="7"/>
      <c r="G1544" s="7"/>
      <c r="H1544" s="7"/>
      <c r="I1544" s="7"/>
      <c r="J1544" s="7"/>
      <c r="K1544" s="7"/>
      <c r="L1544" s="13"/>
      <c r="M1544" s="13"/>
      <c r="N1544" s="13"/>
      <c r="O1544" s="13"/>
      <c r="P1544" s="7"/>
      <c r="Q1544" s="7"/>
      <c r="R1544" s="7"/>
      <c r="S1544" s="7"/>
      <c r="T1544" s="7"/>
      <c r="U1544" s="7"/>
      <c r="V1544" s="14"/>
      <c r="W1544" s="14"/>
      <c r="X1544" s="14"/>
      <c r="Y1544" s="14"/>
      <c r="Z1544" s="14"/>
      <c r="AA1544" s="14"/>
      <c r="AB1544" s="14"/>
      <c r="AC1544" s="14"/>
      <c r="AD1544" s="14"/>
      <c r="AE1544" s="14"/>
      <c r="AF1544" s="14"/>
      <c r="AG1544" s="14"/>
      <c r="AH1544" s="14"/>
      <c r="AI1544" s="14"/>
      <c r="AJ1544" s="14"/>
      <c r="AK1544" s="14"/>
      <c r="AL1544" s="14"/>
      <c r="AM1544" s="14"/>
      <c r="AN1544" s="14"/>
      <c r="AO1544" s="14"/>
      <c r="AP1544" s="14"/>
      <c r="AQ1544" s="14"/>
      <c r="AR1544" s="14"/>
      <c r="AS1544" s="14"/>
      <c r="AT1544" s="14"/>
      <c r="AU1544" s="14"/>
      <c r="AV1544" s="14"/>
      <c r="AW1544" s="14"/>
      <c r="AX1544" s="15"/>
    </row>
    <row r="1545" spans="1:113" ht="12" customHeight="1">
      <c r="A1545" s="8"/>
      <c r="B1545" s="161" t="s">
        <v>140</v>
      </c>
      <c r="C1545" s="162"/>
      <c r="D1545" s="162"/>
      <c r="E1545" s="162"/>
      <c r="F1545" s="162"/>
      <c r="G1545" s="162"/>
      <c r="H1545" s="162"/>
      <c r="I1545" s="162"/>
      <c r="J1545" s="162"/>
      <c r="K1545" s="162"/>
      <c r="L1545" s="162"/>
      <c r="M1545" s="162"/>
      <c r="N1545" s="162"/>
      <c r="O1545" s="162"/>
      <c r="P1545" s="162"/>
      <c r="Q1545" s="162"/>
      <c r="R1545" s="162"/>
      <c r="S1545" s="162"/>
      <c r="T1545" s="162"/>
      <c r="U1545" s="162"/>
      <c r="V1545" s="162"/>
      <c r="W1545" s="162"/>
      <c r="X1545" s="162"/>
      <c r="Y1545" s="162"/>
      <c r="Z1545" s="162"/>
      <c r="AA1545" s="162"/>
      <c r="AB1545" s="162"/>
      <c r="AC1545" s="162"/>
      <c r="AD1545" s="162"/>
      <c r="AE1545" s="162"/>
      <c r="AF1545" s="162"/>
      <c r="AG1545" s="162"/>
      <c r="AH1545" s="162"/>
      <c r="AI1545" s="162"/>
      <c r="AJ1545" s="162"/>
      <c r="AK1545" s="162"/>
      <c r="AL1545" s="162"/>
      <c r="AM1545" s="162"/>
      <c r="AN1545" s="162"/>
      <c r="AO1545" s="162"/>
      <c r="AP1545" s="162"/>
      <c r="AQ1545" s="162"/>
      <c r="AR1545" s="162"/>
      <c r="AS1545" s="162"/>
      <c r="AT1545" s="162"/>
      <c r="AU1545" s="162"/>
      <c r="AV1545" s="162"/>
      <c r="AW1545" s="162"/>
      <c r="AX1545" s="163"/>
    </row>
    <row r="1546" spans="1:113" ht="12" customHeight="1">
      <c r="A1546" s="8"/>
      <c r="B1546" s="161"/>
      <c r="C1546" s="162"/>
      <c r="D1546" s="162"/>
      <c r="E1546" s="162"/>
      <c r="F1546" s="162"/>
      <c r="G1546" s="162"/>
      <c r="H1546" s="162"/>
      <c r="I1546" s="162"/>
      <c r="J1546" s="162"/>
      <c r="K1546" s="162"/>
      <c r="L1546" s="162"/>
      <c r="M1546" s="162"/>
      <c r="N1546" s="162"/>
      <c r="O1546" s="162"/>
      <c r="P1546" s="162"/>
      <c r="Q1546" s="162"/>
      <c r="R1546" s="162"/>
      <c r="S1546" s="162"/>
      <c r="T1546" s="162"/>
      <c r="U1546" s="162"/>
      <c r="V1546" s="162"/>
      <c r="W1546" s="162"/>
      <c r="X1546" s="162"/>
      <c r="Y1546" s="162"/>
      <c r="Z1546" s="162"/>
      <c r="AA1546" s="162"/>
      <c r="AB1546" s="162"/>
      <c r="AC1546" s="162"/>
      <c r="AD1546" s="162"/>
      <c r="AE1546" s="162"/>
      <c r="AF1546" s="162"/>
      <c r="AG1546" s="162"/>
      <c r="AH1546" s="162"/>
      <c r="AI1546" s="162"/>
      <c r="AJ1546" s="162"/>
      <c r="AK1546" s="162"/>
      <c r="AL1546" s="162"/>
      <c r="AM1546" s="162"/>
      <c r="AN1546" s="162"/>
      <c r="AO1546" s="162"/>
      <c r="AP1546" s="162"/>
      <c r="AQ1546" s="162"/>
      <c r="AR1546" s="162"/>
      <c r="AS1546" s="162"/>
      <c r="AT1546" s="162"/>
      <c r="AU1546" s="162"/>
      <c r="AV1546" s="162"/>
      <c r="AW1546" s="162"/>
      <c r="AX1546" s="163"/>
    </row>
    <row r="1547" spans="1:113" ht="12" customHeight="1">
      <c r="A1547" s="8"/>
      <c r="B1547" s="161"/>
      <c r="C1547" s="162"/>
      <c r="D1547" s="162"/>
      <c r="E1547" s="162"/>
      <c r="F1547" s="162"/>
      <c r="G1547" s="162"/>
      <c r="H1547" s="162"/>
      <c r="I1547" s="162"/>
      <c r="J1547" s="162"/>
      <c r="K1547" s="162"/>
      <c r="L1547" s="162"/>
      <c r="M1547" s="162"/>
      <c r="N1547" s="162"/>
      <c r="O1547" s="162"/>
      <c r="P1547" s="162"/>
      <c r="Q1547" s="162"/>
      <c r="R1547" s="162"/>
      <c r="S1547" s="162"/>
      <c r="T1547" s="162"/>
      <c r="U1547" s="162"/>
      <c r="V1547" s="162"/>
      <c r="W1547" s="162"/>
      <c r="X1547" s="162"/>
      <c r="Y1547" s="162"/>
      <c r="Z1547" s="162"/>
      <c r="AA1547" s="162"/>
      <c r="AB1547" s="162"/>
      <c r="AC1547" s="162"/>
      <c r="AD1547" s="162"/>
      <c r="AE1547" s="162"/>
      <c r="AF1547" s="162"/>
      <c r="AG1547" s="162"/>
      <c r="AH1547" s="162"/>
      <c r="AI1547" s="162"/>
      <c r="AJ1547" s="162"/>
      <c r="AK1547" s="162"/>
      <c r="AL1547" s="162"/>
      <c r="AM1547" s="162"/>
      <c r="AN1547" s="162"/>
      <c r="AO1547" s="162"/>
      <c r="AP1547" s="162"/>
      <c r="AQ1547" s="162"/>
      <c r="AR1547" s="162"/>
      <c r="AS1547" s="162"/>
      <c r="AT1547" s="162"/>
      <c r="AU1547" s="162"/>
      <c r="AV1547" s="162"/>
      <c r="AW1547" s="162"/>
      <c r="AX1547" s="163"/>
      <c r="BC1547" s="16"/>
    </row>
    <row r="1548" spans="1:113" ht="12" customHeight="1">
      <c r="A1548" s="8"/>
      <c r="B1548" s="161"/>
      <c r="C1548" s="162"/>
      <c r="D1548" s="162"/>
      <c r="E1548" s="162"/>
      <c r="F1548" s="162"/>
      <c r="G1548" s="162"/>
      <c r="H1548" s="162"/>
      <c r="I1548" s="162"/>
      <c r="J1548" s="162"/>
      <c r="K1548" s="162"/>
      <c r="L1548" s="162"/>
      <c r="M1548" s="162"/>
      <c r="N1548" s="162"/>
      <c r="O1548" s="162"/>
      <c r="P1548" s="162"/>
      <c r="Q1548" s="162"/>
      <c r="R1548" s="162"/>
      <c r="S1548" s="162"/>
      <c r="T1548" s="162"/>
      <c r="U1548" s="162"/>
      <c r="V1548" s="162"/>
      <c r="W1548" s="162"/>
      <c r="X1548" s="162"/>
      <c r="Y1548" s="162"/>
      <c r="Z1548" s="162"/>
      <c r="AA1548" s="162"/>
      <c r="AB1548" s="162"/>
      <c r="AC1548" s="162"/>
      <c r="AD1548" s="162"/>
      <c r="AE1548" s="162"/>
      <c r="AF1548" s="162"/>
      <c r="AG1548" s="162"/>
      <c r="AH1548" s="162"/>
      <c r="AI1548" s="162"/>
      <c r="AJ1548" s="162"/>
      <c r="AK1548" s="162"/>
      <c r="AL1548" s="162"/>
      <c r="AM1548" s="162"/>
      <c r="AN1548" s="162"/>
      <c r="AO1548" s="162"/>
      <c r="AP1548" s="162"/>
      <c r="AQ1548" s="162"/>
      <c r="AR1548" s="162"/>
      <c r="AS1548" s="162"/>
      <c r="AT1548" s="162"/>
      <c r="AU1548" s="162"/>
      <c r="AV1548" s="162"/>
      <c r="AW1548" s="162"/>
      <c r="AX1548" s="163"/>
    </row>
    <row r="1549" spans="1:113" ht="12" customHeight="1">
      <c r="A1549" s="8"/>
      <c r="B1549" s="161"/>
      <c r="C1549" s="162"/>
      <c r="D1549" s="162"/>
      <c r="E1549" s="162"/>
      <c r="F1549" s="162"/>
      <c r="G1549" s="162"/>
      <c r="H1549" s="162"/>
      <c r="I1549" s="162"/>
      <c r="J1549" s="162"/>
      <c r="K1549" s="162"/>
      <c r="L1549" s="162"/>
      <c r="M1549" s="162"/>
      <c r="N1549" s="162"/>
      <c r="O1549" s="162"/>
      <c r="P1549" s="162"/>
      <c r="Q1549" s="162"/>
      <c r="R1549" s="162"/>
      <c r="S1549" s="162"/>
      <c r="T1549" s="162"/>
      <c r="U1549" s="162"/>
      <c r="V1549" s="162"/>
      <c r="W1549" s="162"/>
      <c r="X1549" s="162"/>
      <c r="Y1549" s="162"/>
      <c r="Z1549" s="162"/>
      <c r="AA1549" s="162"/>
      <c r="AB1549" s="162"/>
      <c r="AC1549" s="162"/>
      <c r="AD1549" s="162"/>
      <c r="AE1549" s="162"/>
      <c r="AF1549" s="162"/>
      <c r="AG1549" s="162"/>
      <c r="AH1549" s="162"/>
      <c r="AI1549" s="162"/>
      <c r="AJ1549" s="162"/>
      <c r="AK1549" s="162"/>
      <c r="AL1549" s="162"/>
      <c r="AM1549" s="162"/>
      <c r="AN1549" s="162"/>
      <c r="AO1549" s="162"/>
      <c r="AP1549" s="162"/>
      <c r="AQ1549" s="162"/>
      <c r="AR1549" s="162"/>
      <c r="AS1549" s="162"/>
      <c r="AT1549" s="162"/>
      <c r="AU1549" s="162"/>
      <c r="AV1549" s="162"/>
      <c r="AW1549" s="162"/>
      <c r="AX1549" s="163"/>
    </row>
    <row r="1550" spans="1:113" ht="12" customHeight="1">
      <c r="A1550" s="8"/>
      <c r="B1550" s="161"/>
      <c r="C1550" s="162"/>
      <c r="D1550" s="162"/>
      <c r="E1550" s="162"/>
      <c r="F1550" s="162"/>
      <c r="G1550" s="162"/>
      <c r="H1550" s="162"/>
      <c r="I1550" s="162"/>
      <c r="J1550" s="162"/>
      <c r="K1550" s="162"/>
      <c r="L1550" s="162"/>
      <c r="M1550" s="162"/>
      <c r="N1550" s="162"/>
      <c r="O1550" s="162"/>
      <c r="P1550" s="162"/>
      <c r="Q1550" s="162"/>
      <c r="R1550" s="162"/>
      <c r="S1550" s="162"/>
      <c r="T1550" s="162"/>
      <c r="U1550" s="162"/>
      <c r="V1550" s="162"/>
      <c r="W1550" s="162"/>
      <c r="X1550" s="162"/>
      <c r="Y1550" s="162"/>
      <c r="Z1550" s="162"/>
      <c r="AA1550" s="162"/>
      <c r="AB1550" s="162"/>
      <c r="AC1550" s="162"/>
      <c r="AD1550" s="162"/>
      <c r="AE1550" s="162"/>
      <c r="AF1550" s="162"/>
      <c r="AG1550" s="162"/>
      <c r="AH1550" s="162"/>
      <c r="AI1550" s="162"/>
      <c r="AJ1550" s="162"/>
      <c r="AK1550" s="162"/>
      <c r="AL1550" s="162"/>
      <c r="AM1550" s="162"/>
      <c r="AN1550" s="162"/>
      <c r="AO1550" s="162"/>
      <c r="AP1550" s="162"/>
      <c r="AQ1550" s="162"/>
      <c r="AR1550" s="162"/>
      <c r="AS1550" s="162"/>
      <c r="AT1550" s="162"/>
      <c r="AU1550" s="162"/>
      <c r="AV1550" s="162"/>
      <c r="AW1550" s="162"/>
      <c r="AX1550" s="163"/>
    </row>
    <row r="1551" spans="1:113" ht="15" thickBot="1">
      <c r="A1551" s="17"/>
      <c r="B1551" s="18"/>
      <c r="C1551" s="19"/>
      <c r="D1551" s="19"/>
      <c r="E1551" s="19"/>
      <c r="F1551" s="19"/>
      <c r="G1551" s="19"/>
      <c r="H1551" s="19"/>
      <c r="I1551" s="19"/>
      <c r="J1551" s="19"/>
      <c r="K1551" s="19"/>
      <c r="L1551" s="19"/>
      <c r="M1551" s="19"/>
      <c r="N1551" s="19"/>
      <c r="O1551" s="19"/>
      <c r="P1551" s="19"/>
      <c r="Q1551" s="19"/>
      <c r="R1551" s="19"/>
      <c r="S1551" s="19"/>
      <c r="T1551" s="19"/>
      <c r="U1551" s="19"/>
      <c r="V1551" s="19"/>
      <c r="W1551" s="19"/>
      <c r="X1551" s="19"/>
      <c r="Y1551" s="19"/>
      <c r="Z1551" s="19"/>
      <c r="AA1551" s="19"/>
      <c r="AB1551" s="19"/>
      <c r="AC1551" s="19"/>
      <c r="AD1551" s="19"/>
      <c r="AE1551" s="19"/>
      <c r="AF1551" s="19"/>
      <c r="AG1551" s="19"/>
      <c r="AH1551" s="19"/>
      <c r="AI1551" s="19"/>
      <c r="AJ1551" s="19"/>
      <c r="AK1551" s="19"/>
      <c r="AL1551" s="19"/>
      <c r="AM1551" s="19"/>
      <c r="AN1551" s="19"/>
      <c r="AO1551" s="19"/>
      <c r="AP1551" s="19"/>
      <c r="AQ1551" s="19"/>
      <c r="AR1551" s="19"/>
      <c r="AS1551" s="19"/>
      <c r="AT1551" s="19"/>
      <c r="AU1551" s="19"/>
      <c r="AV1551" s="19"/>
      <c r="AW1551" s="19"/>
      <c r="AX1551" s="20"/>
    </row>
    <row r="1552" spans="1:113">
      <c r="B1552" s="21"/>
    </row>
    <row r="1553" spans="1:251" ht="14.4">
      <c r="B1553" s="10" t="s">
        <v>4</v>
      </c>
      <c r="C1553" s="8"/>
      <c r="D1553" s="8"/>
      <c r="E1553" s="8"/>
      <c r="F1553" s="8"/>
      <c r="G1553" s="8"/>
      <c r="H1553" s="8"/>
      <c r="I1553" s="8"/>
      <c r="J1553" s="8"/>
      <c r="K1553" s="8"/>
      <c r="L1553" s="9"/>
      <c r="M1553" s="9"/>
      <c r="N1553" s="9"/>
      <c r="O1553" s="9"/>
      <c r="P1553" s="8"/>
      <c r="Q1553" s="8"/>
      <c r="R1553" s="8"/>
      <c r="S1553" s="8"/>
      <c r="T1553" s="8"/>
      <c r="U1553" s="8"/>
      <c r="V1553" s="10"/>
      <c r="W1553" s="10"/>
      <c r="X1553" s="10"/>
      <c r="Y1553" s="10"/>
      <c r="Z1553" s="10"/>
      <c r="AA1553" s="10"/>
      <c r="AB1553" s="10"/>
      <c r="AC1553" s="10"/>
      <c r="AD1553" s="10"/>
      <c r="AE1553" s="10"/>
      <c r="AF1553" s="10"/>
      <c r="AG1553" s="10"/>
      <c r="AH1553" s="10"/>
      <c r="AI1553" s="10"/>
      <c r="AJ1553" s="10"/>
      <c r="AK1553" s="10"/>
      <c r="AL1553" s="10"/>
      <c r="AM1553" s="10"/>
      <c r="AN1553" s="10"/>
      <c r="AO1553" s="10"/>
      <c r="AP1553" s="10"/>
      <c r="AQ1553" s="10"/>
      <c r="AR1553" s="10"/>
      <c r="AS1553" s="10"/>
      <c r="AT1553" s="10"/>
      <c r="AU1553" s="10"/>
      <c r="AV1553" s="10"/>
      <c r="AW1553" s="10"/>
      <c r="AX1553" s="10"/>
    </row>
    <row r="1554" spans="1:251" ht="15" thickBot="1">
      <c r="B1554" s="8"/>
      <c r="C1554" s="8"/>
      <c r="D1554" s="8"/>
      <c r="E1554" s="8"/>
      <c r="F1554" s="8"/>
      <c r="G1554" s="8"/>
      <c r="H1554" s="8"/>
      <c r="I1554" s="8"/>
      <c r="J1554" s="8"/>
      <c r="K1554" s="8"/>
      <c r="L1554" s="9"/>
      <c r="M1554" s="9"/>
      <c r="N1554" s="9"/>
      <c r="O1554" s="9"/>
      <c r="P1554" s="8"/>
      <c r="Q1554" s="8"/>
      <c r="R1554" s="8"/>
      <c r="S1554" s="8"/>
      <c r="T1554" s="8"/>
      <c r="U1554" s="8"/>
      <c r="V1554" s="10"/>
      <c r="W1554" s="10"/>
      <c r="X1554" s="10"/>
      <c r="Y1554" s="10"/>
      <c r="Z1554" s="10"/>
      <c r="AA1554" s="10"/>
      <c r="AB1554" s="10"/>
      <c r="AC1554" s="10"/>
      <c r="AD1554" s="10"/>
      <c r="AE1554" s="10"/>
      <c r="AF1554" s="10"/>
      <c r="AG1554" s="10"/>
      <c r="AH1554" s="10"/>
      <c r="AI1554" s="10"/>
      <c r="AJ1554" s="10"/>
      <c r="AK1554" s="10"/>
      <c r="AL1554" s="10"/>
      <c r="AM1554" s="10"/>
      <c r="AN1554" s="10"/>
      <c r="AO1554" s="10"/>
      <c r="AP1554" s="10"/>
      <c r="AQ1554" s="10"/>
      <c r="AR1554" s="10"/>
      <c r="AS1554" s="10"/>
      <c r="AT1554" s="10"/>
      <c r="AU1554" s="10"/>
      <c r="AV1554" s="10"/>
      <c r="AW1554" s="10"/>
      <c r="AX1554" s="22" t="s">
        <v>5</v>
      </c>
    </row>
    <row r="1555" spans="1:251" s="16" customFormat="1" ht="13.5" customHeight="1">
      <c r="A1555" s="8"/>
      <c r="B1555" s="164" t="s">
        <v>6</v>
      </c>
      <c r="C1555" s="154"/>
      <c r="D1555" s="154"/>
      <c r="E1555" s="154"/>
      <c r="F1555" s="154"/>
      <c r="G1555" s="154"/>
      <c r="H1555" s="154"/>
      <c r="I1555" s="154"/>
      <c r="J1555" s="154"/>
      <c r="K1555" s="154"/>
      <c r="L1555" s="154"/>
      <c r="M1555" s="154"/>
      <c r="N1555" s="154"/>
      <c r="O1555" s="154"/>
      <c r="P1555" s="154"/>
      <c r="Q1555" s="154"/>
      <c r="R1555" s="154"/>
      <c r="S1555" s="154"/>
      <c r="T1555" s="154"/>
      <c r="U1555" s="154"/>
      <c r="V1555" s="154"/>
      <c r="W1555" s="154"/>
      <c r="X1555" s="154"/>
      <c r="Y1555" s="154"/>
      <c r="Z1555" s="155"/>
      <c r="AA1555" s="153" t="s">
        <v>9</v>
      </c>
      <c r="AB1555" s="154"/>
      <c r="AC1555" s="154"/>
      <c r="AD1555" s="154"/>
      <c r="AE1555" s="154"/>
      <c r="AF1555" s="154"/>
      <c r="AG1555" s="154"/>
      <c r="AH1555" s="154"/>
      <c r="AI1555" s="155"/>
      <c r="AJ1555" s="153" t="s">
        <v>10</v>
      </c>
      <c r="AK1555" s="154"/>
      <c r="AL1555" s="154"/>
      <c r="AM1555" s="154"/>
      <c r="AN1555" s="154"/>
      <c r="AO1555" s="154"/>
      <c r="AP1555" s="154"/>
      <c r="AQ1555" s="154"/>
      <c r="AR1555" s="155"/>
      <c r="AS1555" s="153" t="s">
        <v>7</v>
      </c>
      <c r="AT1555" s="154"/>
      <c r="AU1555" s="154"/>
      <c r="AV1555" s="154"/>
      <c r="AW1555" s="154"/>
      <c r="AX1555" s="159"/>
      <c r="AY1555" s="2"/>
      <c r="AZ1555" s="2"/>
      <c r="BA1555" s="2"/>
      <c r="BB1555" s="2"/>
      <c r="BC1555" s="2"/>
      <c r="BD1555" s="2"/>
      <c r="BE1555" s="2"/>
      <c r="BF1555" s="2"/>
      <c r="BG1555" s="2"/>
      <c r="BH1555" s="2"/>
      <c r="BI1555" s="2"/>
      <c r="BJ1555" s="2"/>
      <c r="BK1555" s="2"/>
      <c r="BL1555" s="2"/>
      <c r="BM1555" s="2"/>
      <c r="BN1555" s="2"/>
      <c r="BO1555" s="2"/>
      <c r="BP1555" s="2"/>
      <c r="BQ1555" s="2"/>
      <c r="BR1555" s="2"/>
      <c r="BS1555" s="2"/>
      <c r="BT1555" s="2"/>
      <c r="BU1555" s="2"/>
      <c r="BV1555" s="2"/>
      <c r="BW1555" s="2"/>
      <c r="BX1555" s="2"/>
      <c r="BY1555" s="2"/>
      <c r="BZ1555" s="2"/>
      <c r="CA1555" s="2"/>
      <c r="CB1555" s="2"/>
      <c r="CC1555" s="2"/>
      <c r="CD1555" s="2"/>
      <c r="CE1555" s="2"/>
      <c r="CF1555" s="2"/>
      <c r="CG1555" s="2"/>
      <c r="CH1555" s="2"/>
      <c r="CI1555" s="2"/>
      <c r="CJ1555" s="2"/>
      <c r="CK1555" s="2"/>
      <c r="CL1555" s="2"/>
      <c r="CM1555" s="2"/>
      <c r="CN1555" s="2"/>
      <c r="CO1555" s="2"/>
      <c r="CP1555" s="2"/>
      <c r="CQ1555" s="2"/>
      <c r="CR1555" s="2"/>
      <c r="CS1555" s="2"/>
      <c r="CT1555" s="2"/>
      <c r="CU1555" s="2"/>
      <c r="CV1555" s="2"/>
      <c r="CW1555" s="2"/>
      <c r="CX1555" s="2"/>
      <c r="CY1555" s="2"/>
      <c r="CZ1555" s="2"/>
      <c r="DA1555" s="2"/>
      <c r="DB1555" s="2"/>
      <c r="DC1555" s="2"/>
      <c r="DD1555" s="2"/>
      <c r="DE1555" s="2"/>
      <c r="DF1555" s="2"/>
      <c r="DG1555" s="2"/>
      <c r="DH1555" s="2"/>
      <c r="DI1555" s="2"/>
      <c r="DJ1555" s="2"/>
      <c r="DK1555" s="2"/>
      <c r="DL1555" s="2"/>
      <c r="DM1555" s="2"/>
      <c r="DN1555" s="2"/>
      <c r="DO1555" s="2"/>
      <c r="DP1555" s="2"/>
      <c r="DQ1555" s="2"/>
      <c r="DR1555" s="2"/>
      <c r="DS1555" s="2"/>
      <c r="DT1555" s="2"/>
      <c r="DU1555" s="2"/>
      <c r="DV1555" s="2"/>
      <c r="DW1555" s="2"/>
      <c r="DX1555" s="2"/>
      <c r="DY1555" s="2"/>
      <c r="DZ1555" s="2"/>
      <c r="EA1555" s="2"/>
      <c r="EB1555" s="2"/>
      <c r="EC1555" s="2"/>
      <c r="ED1555" s="2"/>
      <c r="EE1555" s="2"/>
      <c r="EF1555" s="2"/>
      <c r="EG1555" s="2"/>
      <c r="EH1555" s="2"/>
      <c r="EI1555" s="2"/>
      <c r="EJ1555" s="2"/>
      <c r="EK1555" s="2"/>
      <c r="EL1555" s="2"/>
      <c r="EM1555" s="2"/>
      <c r="EN1555" s="2"/>
      <c r="EO1555" s="2"/>
      <c r="EP1555" s="2"/>
      <c r="EQ1555" s="2"/>
      <c r="ER1555" s="2"/>
      <c r="ES1555" s="2"/>
      <c r="ET1555" s="2"/>
      <c r="EU1555" s="2"/>
      <c r="EV1555" s="2"/>
      <c r="EW1555" s="2"/>
      <c r="EX1555" s="2"/>
      <c r="EY1555" s="2"/>
      <c r="EZ1555" s="2"/>
      <c r="FA1555" s="2"/>
      <c r="FB1555" s="2"/>
      <c r="FC1555" s="2"/>
      <c r="FD1555" s="2"/>
      <c r="FE1555" s="2"/>
      <c r="FF1555" s="2"/>
      <c r="FG1555" s="2"/>
      <c r="FH1555" s="2"/>
      <c r="FI1555" s="2"/>
      <c r="FJ1555" s="2"/>
      <c r="FK1555" s="2"/>
      <c r="FL1555" s="2"/>
      <c r="FM1555" s="2"/>
      <c r="FN1555" s="2"/>
      <c r="FO1555" s="2"/>
      <c r="FP1555" s="2"/>
      <c r="FQ1555" s="2"/>
      <c r="FR1555" s="2"/>
      <c r="FS1555" s="2"/>
      <c r="FT1555" s="2"/>
      <c r="FU1555" s="2"/>
      <c r="FV1555" s="2"/>
      <c r="FW1555" s="2"/>
      <c r="FX1555" s="2"/>
      <c r="FY1555" s="2"/>
      <c r="FZ1555" s="2"/>
      <c r="GA1555" s="2"/>
      <c r="GB1555" s="2"/>
      <c r="GC1555" s="2"/>
      <c r="GD1555" s="2"/>
      <c r="GE1555" s="2"/>
      <c r="GF1555" s="2"/>
      <c r="GG1555" s="2"/>
      <c r="GH1555" s="2"/>
      <c r="GI1555" s="2"/>
      <c r="GJ1555" s="2"/>
      <c r="GK1555" s="2"/>
      <c r="GL1555" s="2"/>
      <c r="GM1555" s="2"/>
      <c r="GN1555" s="2"/>
      <c r="GO1555" s="2"/>
      <c r="GP1555" s="2"/>
      <c r="GQ1555" s="2"/>
      <c r="GR1555" s="2"/>
      <c r="GS1555" s="2"/>
      <c r="GT1555" s="2"/>
      <c r="GU1555" s="2"/>
      <c r="GV1555" s="2"/>
      <c r="GW1555" s="2"/>
      <c r="GX1555" s="2"/>
      <c r="GY1555" s="2"/>
      <c r="GZ1555" s="2"/>
      <c r="HA1555" s="2"/>
      <c r="HB1555" s="2"/>
      <c r="HC1555" s="2"/>
      <c r="HD1555" s="2"/>
      <c r="HE1555" s="2"/>
      <c r="HF1555" s="2"/>
      <c r="HG1555" s="2"/>
      <c r="HH1555" s="2"/>
      <c r="HI1555" s="2"/>
      <c r="HJ1555" s="2"/>
      <c r="HK1555" s="2"/>
      <c r="HL1555" s="2"/>
      <c r="HM1555" s="2"/>
      <c r="HN1555" s="2"/>
      <c r="HO1555" s="2"/>
      <c r="HP1555" s="2"/>
      <c r="HQ1555" s="2"/>
      <c r="HR1555" s="2"/>
      <c r="HS1555" s="2"/>
      <c r="HT1555" s="2"/>
      <c r="HU1555" s="2"/>
      <c r="HV1555" s="2"/>
      <c r="HW1555" s="2"/>
      <c r="HX1555" s="2"/>
      <c r="HY1555" s="2"/>
      <c r="HZ1555" s="2"/>
      <c r="IA1555" s="2"/>
      <c r="IB1555" s="2"/>
      <c r="IC1555" s="2"/>
      <c r="ID1555" s="2"/>
      <c r="IE1555" s="2"/>
      <c r="IF1555" s="2"/>
      <c r="IG1555" s="2"/>
      <c r="IH1555" s="2"/>
      <c r="II1555" s="2"/>
      <c r="IJ1555" s="2"/>
      <c r="IK1555" s="2"/>
      <c r="IL1555" s="2"/>
      <c r="IM1555" s="2"/>
      <c r="IN1555" s="2"/>
      <c r="IO1555" s="2"/>
      <c r="IP1555" s="2"/>
      <c r="IQ1555" s="2"/>
    </row>
    <row r="1556" spans="1:251" s="16" customFormat="1">
      <c r="A1556" s="8"/>
      <c r="B1556" s="165"/>
      <c r="C1556" s="157"/>
      <c r="D1556" s="157"/>
      <c r="E1556" s="157"/>
      <c r="F1556" s="157"/>
      <c r="G1556" s="157"/>
      <c r="H1556" s="157"/>
      <c r="I1556" s="157"/>
      <c r="J1556" s="157"/>
      <c r="K1556" s="157"/>
      <c r="L1556" s="157"/>
      <c r="M1556" s="157"/>
      <c r="N1556" s="157"/>
      <c r="O1556" s="157"/>
      <c r="P1556" s="157"/>
      <c r="Q1556" s="157"/>
      <c r="R1556" s="157"/>
      <c r="S1556" s="157"/>
      <c r="T1556" s="157"/>
      <c r="U1556" s="157"/>
      <c r="V1556" s="157"/>
      <c r="W1556" s="157"/>
      <c r="X1556" s="157"/>
      <c r="Y1556" s="157"/>
      <c r="Z1556" s="158"/>
      <c r="AA1556" s="156"/>
      <c r="AB1556" s="157"/>
      <c r="AC1556" s="157"/>
      <c r="AD1556" s="157"/>
      <c r="AE1556" s="157"/>
      <c r="AF1556" s="157"/>
      <c r="AG1556" s="157"/>
      <c r="AH1556" s="157"/>
      <c r="AI1556" s="158"/>
      <c r="AJ1556" s="156"/>
      <c r="AK1556" s="157"/>
      <c r="AL1556" s="157"/>
      <c r="AM1556" s="157"/>
      <c r="AN1556" s="157"/>
      <c r="AO1556" s="157"/>
      <c r="AP1556" s="157"/>
      <c r="AQ1556" s="157"/>
      <c r="AR1556" s="158"/>
      <c r="AS1556" s="156"/>
      <c r="AT1556" s="157"/>
      <c r="AU1556" s="157"/>
      <c r="AV1556" s="157"/>
      <c r="AW1556" s="157"/>
      <c r="AX1556" s="160"/>
      <c r="AY1556" s="2"/>
      <c r="AZ1556" s="2"/>
      <c r="BA1556" s="2"/>
      <c r="BB1556" s="23"/>
      <c r="BC1556" s="24"/>
      <c r="BE1556" s="2"/>
      <c r="BF1556" s="2"/>
      <c r="BG1556" s="2"/>
      <c r="BH1556" s="2"/>
      <c r="BI1556" s="2"/>
      <c r="BJ1556" s="2"/>
      <c r="BK1556" s="2"/>
      <c r="BL1556" s="2"/>
      <c r="BM1556" s="2"/>
      <c r="BN1556" s="2"/>
      <c r="BO1556" s="2"/>
      <c r="BP1556" s="2"/>
      <c r="BQ1556" s="2"/>
      <c r="BR1556" s="2"/>
      <c r="BS1556" s="2"/>
      <c r="BT1556" s="2"/>
      <c r="BU1556" s="2"/>
      <c r="BV1556" s="2"/>
      <c r="BW1556" s="2"/>
      <c r="BX1556" s="2"/>
      <c r="BY1556" s="2"/>
      <c r="BZ1556" s="2"/>
      <c r="CA1556" s="2"/>
      <c r="CB1556" s="2"/>
      <c r="CC1556" s="2"/>
      <c r="CD1556" s="2"/>
      <c r="CE1556" s="2"/>
      <c r="CF1556" s="2"/>
      <c r="CG1556" s="2"/>
      <c r="CH1556" s="2"/>
      <c r="CI1556" s="2"/>
      <c r="CJ1556" s="2"/>
      <c r="CK1556" s="2"/>
      <c r="CL1556" s="2"/>
      <c r="CM1556" s="2"/>
      <c r="CN1556" s="2"/>
      <c r="CO1556" s="2"/>
      <c r="CP1556" s="2"/>
      <c r="CQ1556" s="2"/>
      <c r="CR1556" s="2"/>
      <c r="CS1556" s="2"/>
      <c r="CT1556" s="2"/>
      <c r="CU1556" s="2"/>
      <c r="CV1556" s="2"/>
      <c r="CW1556" s="2"/>
      <c r="CX1556" s="2"/>
      <c r="CY1556" s="2"/>
      <c r="CZ1556" s="2"/>
      <c r="DA1556" s="2"/>
      <c r="DB1556" s="2"/>
      <c r="DC1556" s="2"/>
      <c r="DD1556" s="2"/>
      <c r="DE1556" s="2"/>
      <c r="DF1556" s="2"/>
      <c r="DG1556" s="2"/>
      <c r="DH1556" s="2"/>
      <c r="DI1556" s="2"/>
      <c r="DJ1556" s="2"/>
      <c r="DK1556" s="2"/>
      <c r="DL1556" s="2"/>
      <c r="DM1556" s="2"/>
      <c r="DN1556" s="2"/>
      <c r="DO1556" s="2"/>
      <c r="DP1556" s="2"/>
      <c r="DQ1556" s="2"/>
      <c r="DR1556" s="2"/>
      <c r="DS1556" s="2"/>
      <c r="DT1556" s="2"/>
      <c r="DU1556" s="2"/>
      <c r="DV1556" s="2"/>
      <c r="DW1556" s="2"/>
      <c r="DX1556" s="2"/>
      <c r="DY1556" s="2"/>
      <c r="DZ1556" s="2"/>
      <c r="EA1556" s="2"/>
      <c r="EB1556" s="2"/>
      <c r="EC1556" s="2"/>
      <c r="ED1556" s="2"/>
      <c r="EE1556" s="2"/>
      <c r="EF1556" s="2"/>
      <c r="EG1556" s="2"/>
      <c r="EH1556" s="2"/>
      <c r="EI1556" s="2"/>
      <c r="EJ1556" s="2"/>
      <c r="EK1556" s="2"/>
      <c r="EL1556" s="2"/>
      <c r="EM1556" s="2"/>
      <c r="EN1556" s="2"/>
      <c r="EO1556" s="2"/>
      <c r="EP1556" s="2"/>
      <c r="EQ1556" s="2"/>
      <c r="ER1556" s="2"/>
      <c r="ES1556" s="2"/>
      <c r="ET1556" s="2"/>
      <c r="EU1556" s="2"/>
      <c r="EV1556" s="2"/>
      <c r="EW1556" s="2"/>
      <c r="EX1556" s="2"/>
      <c r="EY1556" s="2"/>
      <c r="EZ1556" s="2"/>
      <c r="FA1556" s="2"/>
      <c r="FB1556" s="2"/>
      <c r="FC1556" s="2"/>
      <c r="FD1556" s="2"/>
      <c r="FE1556" s="2"/>
      <c r="FF1556" s="2"/>
      <c r="FG1556" s="2"/>
      <c r="FH1556" s="2"/>
      <c r="FI1556" s="2"/>
      <c r="FJ1556" s="2"/>
      <c r="FK1556" s="2"/>
      <c r="FL1556" s="2"/>
      <c r="FM1556" s="2"/>
      <c r="FN1556" s="2"/>
      <c r="FO1556" s="2"/>
      <c r="FP1556" s="2"/>
      <c r="FQ1556" s="2"/>
      <c r="FR1556" s="2"/>
      <c r="FS1556" s="2"/>
      <c r="FT1556" s="2"/>
      <c r="FU1556" s="2"/>
      <c r="FV1556" s="2"/>
      <c r="FW1556" s="2"/>
      <c r="FX1556" s="2"/>
      <c r="FY1556" s="2"/>
      <c r="FZ1556" s="2"/>
      <c r="GA1556" s="2"/>
      <c r="GB1556" s="2"/>
      <c r="GC1556" s="2"/>
      <c r="GD1556" s="2"/>
      <c r="GE1556" s="2"/>
      <c r="GF1556" s="2"/>
      <c r="GG1556" s="2"/>
      <c r="GH1556" s="2"/>
      <c r="GI1556" s="2"/>
      <c r="GJ1556" s="2"/>
      <c r="GK1556" s="2"/>
      <c r="GL1556" s="2"/>
      <c r="GM1556" s="2"/>
      <c r="GN1556" s="2"/>
      <c r="GO1556" s="2"/>
      <c r="GP1556" s="2"/>
      <c r="GQ1556" s="2"/>
      <c r="GR1556" s="2"/>
      <c r="GS1556" s="2"/>
      <c r="GT1556" s="2"/>
      <c r="GU1556" s="2"/>
      <c r="GV1556" s="2"/>
      <c r="GW1556" s="2"/>
      <c r="GX1556" s="2"/>
      <c r="GY1556" s="2"/>
      <c r="GZ1556" s="2"/>
      <c r="HA1556" s="2"/>
      <c r="HB1556" s="2"/>
      <c r="HC1556" s="2"/>
      <c r="HD1556" s="2"/>
      <c r="HE1556" s="2"/>
      <c r="HF1556" s="2"/>
      <c r="HG1556" s="2"/>
      <c r="HH1556" s="2"/>
      <c r="HI1556" s="2"/>
      <c r="HJ1556" s="2"/>
      <c r="HK1556" s="2"/>
      <c r="HL1556" s="2"/>
      <c r="HM1556" s="2"/>
      <c r="HN1556" s="2"/>
      <c r="HO1556" s="2"/>
      <c r="HP1556" s="2"/>
      <c r="HQ1556" s="2"/>
      <c r="HR1556" s="2"/>
      <c r="HS1556" s="2"/>
      <c r="HT1556" s="2"/>
      <c r="HU1556" s="2"/>
      <c r="HV1556" s="2"/>
      <c r="HW1556" s="2"/>
      <c r="HX1556" s="2"/>
      <c r="HY1556" s="2"/>
      <c r="HZ1556" s="2"/>
      <c r="IA1556" s="2"/>
      <c r="IB1556" s="2"/>
      <c r="IC1556" s="2"/>
      <c r="ID1556" s="2"/>
      <c r="IE1556" s="2"/>
      <c r="IF1556" s="2"/>
      <c r="IG1556" s="2"/>
      <c r="IH1556" s="2"/>
      <c r="II1556" s="2"/>
      <c r="IJ1556" s="2"/>
      <c r="IK1556" s="2"/>
      <c r="IL1556" s="2"/>
      <c r="IM1556" s="2"/>
      <c r="IN1556" s="2"/>
      <c r="IO1556" s="2"/>
      <c r="IP1556" s="2"/>
      <c r="IQ1556" s="2"/>
    </row>
    <row r="1557" spans="1:251" s="16" customFormat="1" ht="18.75" customHeight="1">
      <c r="A1557" s="8"/>
      <c r="B1557" s="25"/>
      <c r="C1557" s="141" t="s">
        <v>141</v>
      </c>
      <c r="D1557" s="142"/>
      <c r="E1557" s="142"/>
      <c r="F1557" s="142"/>
      <c r="G1557" s="142"/>
      <c r="H1557" s="142"/>
      <c r="I1557" s="142"/>
      <c r="J1557" s="142"/>
      <c r="K1557" s="142"/>
      <c r="L1557" s="142"/>
      <c r="M1557" s="142"/>
      <c r="N1557" s="142"/>
      <c r="O1557" s="142"/>
      <c r="P1557" s="142"/>
      <c r="Q1557" s="142"/>
      <c r="R1557" s="142"/>
      <c r="S1557" s="142"/>
      <c r="T1557" s="142"/>
      <c r="U1557" s="142"/>
      <c r="V1557" s="142"/>
      <c r="W1557" s="142"/>
      <c r="X1557" s="142"/>
      <c r="Y1557" s="142"/>
      <c r="Z1557" s="143"/>
      <c r="AA1557" s="144">
        <v>155000</v>
      </c>
      <c r="AB1557" s="145"/>
      <c r="AC1557" s="145"/>
      <c r="AD1557" s="145"/>
      <c r="AE1557" s="145"/>
      <c r="AF1557" s="145"/>
      <c r="AG1557" s="145"/>
      <c r="AH1557" s="145"/>
      <c r="AI1557" s="146"/>
      <c r="AJ1557" s="144">
        <v>155000</v>
      </c>
      <c r="AK1557" s="145"/>
      <c r="AL1557" s="145"/>
      <c r="AM1557" s="145"/>
      <c r="AN1557" s="145"/>
      <c r="AO1557" s="145"/>
      <c r="AP1557" s="145"/>
      <c r="AQ1557" s="145"/>
      <c r="AR1557" s="146"/>
      <c r="AS1557" s="147"/>
      <c r="AT1557" s="148"/>
      <c r="AU1557" s="148"/>
      <c r="AV1557" s="148"/>
      <c r="AW1557" s="148"/>
      <c r="AX1557" s="149"/>
      <c r="AY1557" s="2"/>
      <c r="AZ1557" s="2"/>
      <c r="BA1557" s="2"/>
      <c r="BB1557" s="2"/>
      <c r="BC1557" s="2"/>
      <c r="BD1557" s="2"/>
      <c r="BE1557" s="2"/>
      <c r="BF1557" s="2"/>
      <c r="BG1557" s="2"/>
      <c r="BH1557" s="2"/>
      <c r="BI1557" s="2"/>
      <c r="BJ1557" s="2"/>
      <c r="BK1557" s="2"/>
      <c r="BL1557" s="2"/>
      <c r="BM1557" s="2"/>
      <c r="BN1557" s="2"/>
      <c r="BO1557" s="2"/>
      <c r="BP1557" s="2"/>
      <c r="BQ1557" s="2"/>
      <c r="BR1557" s="2"/>
      <c r="BS1557" s="2"/>
      <c r="BT1557" s="2"/>
      <c r="BU1557" s="2"/>
      <c r="BV1557" s="2"/>
      <c r="BW1557" s="2"/>
      <c r="BX1557" s="2"/>
      <c r="BY1557" s="2"/>
      <c r="BZ1557" s="2"/>
      <c r="CA1557" s="2"/>
      <c r="CB1557" s="2"/>
      <c r="CC1557" s="2"/>
      <c r="CD1557" s="2"/>
      <c r="CE1557" s="2"/>
      <c r="CF1557" s="2"/>
      <c r="CG1557" s="2"/>
      <c r="CH1557" s="2"/>
      <c r="CI1557" s="2"/>
      <c r="CJ1557" s="2"/>
      <c r="CK1557" s="2"/>
      <c r="CL1557" s="2"/>
      <c r="CM1557" s="2"/>
      <c r="CN1557" s="2"/>
      <c r="CO1557" s="2"/>
      <c r="CP1557" s="2"/>
      <c r="CQ1557" s="2"/>
      <c r="CR1557" s="2"/>
      <c r="CS1557" s="2"/>
      <c r="CT1557" s="2"/>
      <c r="CU1557" s="2"/>
      <c r="CV1557" s="2"/>
      <c r="CW1557" s="2"/>
      <c r="CX1557" s="2"/>
      <c r="CY1557" s="2"/>
      <c r="CZ1557" s="2"/>
      <c r="DA1557" s="2"/>
      <c r="DB1557" s="2"/>
      <c r="DC1557" s="2"/>
      <c r="DD1557" s="2"/>
      <c r="DE1557" s="2"/>
      <c r="DF1557" s="2"/>
      <c r="DG1557" s="2"/>
      <c r="DH1557" s="2"/>
      <c r="DI1557" s="2"/>
      <c r="DJ1557" s="2"/>
      <c r="DK1557" s="2"/>
      <c r="DL1557" s="2"/>
      <c r="DM1557" s="2"/>
      <c r="DN1557" s="2"/>
      <c r="DO1557" s="2"/>
      <c r="DP1557" s="2"/>
      <c r="DQ1557" s="2"/>
      <c r="DR1557" s="2"/>
      <c r="DS1557" s="2"/>
      <c r="DT1557" s="2"/>
      <c r="DU1557" s="2"/>
      <c r="DV1557" s="2"/>
      <c r="DW1557" s="2"/>
      <c r="DX1557" s="2"/>
      <c r="DY1557" s="2"/>
      <c r="DZ1557" s="2"/>
      <c r="EA1557" s="2"/>
      <c r="EB1557" s="2"/>
      <c r="EC1557" s="2"/>
      <c r="ED1557" s="2"/>
      <c r="EE1557" s="2"/>
      <c r="EF1557" s="2"/>
      <c r="EG1557" s="2"/>
      <c r="EH1557" s="2"/>
      <c r="EI1557" s="2"/>
      <c r="EJ1557" s="2"/>
      <c r="EK1557" s="2"/>
      <c r="EL1557" s="2"/>
      <c r="EM1557" s="2"/>
      <c r="EN1557" s="2"/>
      <c r="EO1557" s="2"/>
      <c r="EP1557" s="2"/>
      <c r="EQ1557" s="2"/>
      <c r="ER1557" s="2"/>
      <c r="ES1557" s="2"/>
      <c r="ET1557" s="2"/>
      <c r="EU1557" s="2"/>
      <c r="EV1557" s="2"/>
      <c r="EW1557" s="2"/>
      <c r="EX1557" s="2"/>
      <c r="EY1557" s="2"/>
      <c r="EZ1557" s="2"/>
      <c r="FA1557" s="2"/>
      <c r="FB1557" s="2"/>
      <c r="FC1557" s="2"/>
      <c r="FD1557" s="2"/>
      <c r="FE1557" s="2"/>
      <c r="FF1557" s="2"/>
      <c r="FG1557" s="2"/>
      <c r="FH1557" s="2"/>
      <c r="FI1557" s="2"/>
      <c r="FJ1557" s="2"/>
      <c r="FK1557" s="2"/>
      <c r="FL1557" s="2"/>
      <c r="FM1557" s="2"/>
      <c r="FN1557" s="2"/>
      <c r="FO1557" s="2"/>
      <c r="FP1557" s="2"/>
      <c r="FQ1557" s="2"/>
      <c r="FR1557" s="2"/>
      <c r="FS1557" s="2"/>
      <c r="FT1557" s="2"/>
      <c r="FU1557" s="2"/>
      <c r="FV1557" s="2"/>
      <c r="FW1557" s="2"/>
      <c r="FX1557" s="2"/>
      <c r="FY1557" s="2"/>
      <c r="FZ1557" s="2"/>
      <c r="GA1557" s="2"/>
      <c r="GB1557" s="2"/>
      <c r="GC1557" s="2"/>
      <c r="GD1557" s="2"/>
      <c r="GE1557" s="2"/>
      <c r="GF1557" s="2"/>
      <c r="GG1557" s="2"/>
      <c r="GH1557" s="2"/>
      <c r="GI1557" s="2"/>
      <c r="GJ1557" s="2"/>
      <c r="GK1557" s="2"/>
      <c r="GL1557" s="2"/>
      <c r="GM1557" s="2"/>
      <c r="GN1557" s="2"/>
      <c r="GO1557" s="2"/>
      <c r="GP1557" s="2"/>
      <c r="GQ1557" s="2"/>
      <c r="GR1557" s="2"/>
      <c r="GS1557" s="2"/>
      <c r="GT1557" s="2"/>
      <c r="GU1557" s="2"/>
      <c r="GV1557" s="2"/>
      <c r="GW1557" s="2"/>
      <c r="GX1557" s="2"/>
      <c r="GY1557" s="2"/>
      <c r="GZ1557" s="2"/>
      <c r="HA1557" s="2"/>
      <c r="HB1557" s="2"/>
      <c r="HC1557" s="2"/>
      <c r="HD1557" s="2"/>
      <c r="HE1557" s="2"/>
      <c r="HF1557" s="2"/>
      <c r="HG1557" s="2"/>
      <c r="HH1557" s="2"/>
      <c r="HI1557" s="2"/>
      <c r="HJ1557" s="2"/>
      <c r="HK1557" s="2"/>
      <c r="HL1557" s="2"/>
      <c r="HM1557" s="2"/>
      <c r="HN1557" s="2"/>
      <c r="HO1557" s="2"/>
      <c r="HP1557" s="2"/>
      <c r="HQ1557" s="2"/>
      <c r="HR1557" s="2"/>
      <c r="HS1557" s="2"/>
      <c r="HT1557" s="2"/>
      <c r="HU1557" s="2"/>
      <c r="HV1557" s="2"/>
      <c r="HW1557" s="2"/>
      <c r="HX1557" s="2"/>
      <c r="HY1557" s="2"/>
      <c r="HZ1557" s="2"/>
      <c r="IA1557" s="2"/>
      <c r="IB1557" s="2"/>
      <c r="IC1557" s="2"/>
      <c r="ID1557" s="2"/>
      <c r="IE1557" s="2"/>
      <c r="IF1557" s="2"/>
      <c r="IG1557" s="2"/>
      <c r="IH1557" s="2"/>
      <c r="II1557" s="2"/>
      <c r="IJ1557" s="2"/>
      <c r="IK1557" s="2"/>
      <c r="IL1557" s="2"/>
      <c r="IM1557" s="2"/>
      <c r="IN1557" s="2"/>
      <c r="IO1557" s="2"/>
      <c r="IP1557" s="2"/>
      <c r="IQ1557" s="2"/>
    </row>
    <row r="1558" spans="1:251" s="16" customFormat="1" ht="18.75" customHeight="1">
      <c r="A1558" s="8"/>
      <c r="B1558" s="25"/>
      <c r="C1558" s="141" t="s">
        <v>142</v>
      </c>
      <c r="D1558" s="142"/>
      <c r="E1558" s="142"/>
      <c r="F1558" s="142"/>
      <c r="G1558" s="142"/>
      <c r="H1558" s="142"/>
      <c r="I1558" s="142"/>
      <c r="J1558" s="142"/>
      <c r="K1558" s="142"/>
      <c r="L1558" s="142"/>
      <c r="M1558" s="142"/>
      <c r="N1558" s="142"/>
      <c r="O1558" s="142"/>
      <c r="P1558" s="142"/>
      <c r="Q1558" s="142"/>
      <c r="R1558" s="142"/>
      <c r="S1558" s="142"/>
      <c r="T1558" s="142"/>
      <c r="U1558" s="142"/>
      <c r="V1558" s="142"/>
      <c r="W1558" s="142"/>
      <c r="X1558" s="142"/>
      <c r="Y1558" s="142"/>
      <c r="Z1558" s="143"/>
      <c r="AA1558" s="144">
        <v>164</v>
      </c>
      <c r="AB1558" s="145"/>
      <c r="AC1558" s="145"/>
      <c r="AD1558" s="145"/>
      <c r="AE1558" s="145"/>
      <c r="AF1558" s="145"/>
      <c r="AG1558" s="145"/>
      <c r="AH1558" s="145"/>
      <c r="AI1558" s="146"/>
      <c r="AJ1558" s="144">
        <v>171</v>
      </c>
      <c r="AK1558" s="145"/>
      <c r="AL1558" s="145"/>
      <c r="AM1558" s="145"/>
      <c r="AN1558" s="145"/>
      <c r="AO1558" s="145"/>
      <c r="AP1558" s="145"/>
      <c r="AQ1558" s="145"/>
      <c r="AR1558" s="146"/>
      <c r="AS1558" s="147"/>
      <c r="AT1558" s="148"/>
      <c r="AU1558" s="148"/>
      <c r="AV1558" s="148"/>
      <c r="AW1558" s="148"/>
      <c r="AX1558" s="149"/>
      <c r="AY1558" s="2"/>
      <c r="AZ1558" s="2"/>
      <c r="BA1558" s="2"/>
      <c r="BB1558" s="2"/>
      <c r="BC1558" s="2"/>
      <c r="BD1558" s="2"/>
      <c r="BE1558" s="2"/>
      <c r="BF1558" s="2"/>
      <c r="BG1558" s="2"/>
      <c r="BH1558" s="2"/>
      <c r="BI1558" s="2"/>
      <c r="BJ1558" s="2"/>
      <c r="BK1558" s="2"/>
      <c r="BL1558" s="2"/>
      <c r="BM1558" s="2"/>
      <c r="BN1558" s="2"/>
      <c r="BO1558" s="2"/>
      <c r="BP1558" s="2"/>
      <c r="BQ1558" s="2"/>
      <c r="BR1558" s="2"/>
      <c r="BS1558" s="2"/>
      <c r="BT1558" s="2"/>
      <c r="BU1558" s="2"/>
      <c r="BV1558" s="2"/>
      <c r="BW1558" s="2"/>
      <c r="BX1558" s="2"/>
      <c r="BY1558" s="2"/>
      <c r="BZ1558" s="2"/>
      <c r="CA1558" s="2"/>
      <c r="CB1558" s="2"/>
      <c r="CC1558" s="2"/>
      <c r="CD1558" s="2"/>
      <c r="CE1558" s="2"/>
      <c r="CF1558" s="2"/>
      <c r="CG1558" s="2"/>
      <c r="CH1558" s="2"/>
      <c r="CI1558" s="2"/>
      <c r="CJ1558" s="2"/>
      <c r="CK1558" s="2"/>
      <c r="CL1558" s="2"/>
      <c r="CM1558" s="2"/>
      <c r="CN1558" s="2"/>
      <c r="CO1558" s="2"/>
      <c r="CP1558" s="2"/>
      <c r="CQ1558" s="2"/>
      <c r="CR1558" s="2"/>
      <c r="CS1558" s="2"/>
      <c r="CT1558" s="2"/>
      <c r="CU1558" s="2"/>
      <c r="CV1558" s="2"/>
      <c r="CW1558" s="2"/>
      <c r="CX1558" s="2"/>
      <c r="CY1558" s="2"/>
      <c r="CZ1558" s="2"/>
      <c r="DA1558" s="2"/>
      <c r="DB1558" s="2"/>
      <c r="DC1558" s="2"/>
      <c r="DD1558" s="2"/>
      <c r="DE1558" s="2"/>
      <c r="DF1558" s="2"/>
      <c r="DG1558" s="2"/>
      <c r="DH1558" s="2"/>
      <c r="DI1558" s="2"/>
      <c r="DJ1558" s="2"/>
      <c r="DK1558" s="2"/>
      <c r="DL1558" s="2"/>
      <c r="DM1558" s="2"/>
      <c r="DN1558" s="2"/>
      <c r="DO1558" s="2"/>
      <c r="DP1558" s="2"/>
      <c r="DQ1558" s="2"/>
      <c r="DR1558" s="2"/>
      <c r="DS1558" s="2"/>
      <c r="DT1558" s="2"/>
      <c r="DU1558" s="2"/>
      <c r="DV1558" s="2"/>
      <c r="DW1558" s="2"/>
      <c r="DX1558" s="2"/>
      <c r="DY1558" s="2"/>
      <c r="DZ1558" s="2"/>
      <c r="EA1558" s="2"/>
      <c r="EB1558" s="2"/>
      <c r="EC1558" s="2"/>
      <c r="ED1558" s="2"/>
      <c r="EE1558" s="2"/>
      <c r="EF1558" s="2"/>
      <c r="EG1558" s="2"/>
      <c r="EH1558" s="2"/>
      <c r="EI1558" s="2"/>
      <c r="EJ1558" s="2"/>
      <c r="EK1558" s="2"/>
      <c r="EL1558" s="2"/>
      <c r="EM1558" s="2"/>
      <c r="EN1558" s="2"/>
      <c r="EO1558" s="2"/>
      <c r="EP1558" s="2"/>
      <c r="EQ1558" s="2"/>
      <c r="ER1558" s="2"/>
      <c r="ES1558" s="2"/>
      <c r="ET1558" s="2"/>
      <c r="EU1558" s="2"/>
      <c r="EV1558" s="2"/>
      <c r="EW1558" s="2"/>
      <c r="EX1558" s="2"/>
      <c r="EY1558" s="2"/>
      <c r="EZ1558" s="2"/>
      <c r="FA1558" s="2"/>
      <c r="FB1558" s="2"/>
      <c r="FC1558" s="2"/>
      <c r="FD1558" s="2"/>
      <c r="FE1558" s="2"/>
      <c r="FF1558" s="2"/>
      <c r="FG1558" s="2"/>
      <c r="FH1558" s="2"/>
      <c r="FI1558" s="2"/>
      <c r="FJ1558" s="2"/>
      <c r="FK1558" s="2"/>
      <c r="FL1558" s="2"/>
      <c r="FM1558" s="2"/>
      <c r="FN1558" s="2"/>
      <c r="FO1558" s="2"/>
      <c r="FP1558" s="2"/>
      <c r="FQ1558" s="2"/>
      <c r="FR1558" s="2"/>
      <c r="FS1558" s="2"/>
      <c r="FT1558" s="2"/>
      <c r="FU1558" s="2"/>
      <c r="FV1558" s="2"/>
      <c r="FW1558" s="2"/>
      <c r="FX1558" s="2"/>
      <c r="FY1558" s="2"/>
      <c r="FZ1558" s="2"/>
      <c r="GA1558" s="2"/>
      <c r="GB1558" s="2"/>
      <c r="GC1558" s="2"/>
      <c r="GD1558" s="2"/>
      <c r="GE1558" s="2"/>
      <c r="GF1558" s="2"/>
      <c r="GG1558" s="2"/>
      <c r="GH1558" s="2"/>
      <c r="GI1558" s="2"/>
      <c r="GJ1558" s="2"/>
      <c r="GK1558" s="2"/>
      <c r="GL1558" s="2"/>
      <c r="GM1558" s="2"/>
      <c r="GN1558" s="2"/>
      <c r="GO1558" s="2"/>
      <c r="GP1558" s="2"/>
      <c r="GQ1558" s="2"/>
      <c r="GR1558" s="2"/>
      <c r="GS1558" s="2"/>
      <c r="GT1558" s="2"/>
      <c r="GU1558" s="2"/>
      <c r="GV1558" s="2"/>
      <c r="GW1558" s="2"/>
      <c r="GX1558" s="2"/>
      <c r="GY1558" s="2"/>
      <c r="GZ1558" s="2"/>
      <c r="HA1558" s="2"/>
      <c r="HB1558" s="2"/>
      <c r="HC1558" s="2"/>
      <c r="HD1558" s="2"/>
      <c r="HE1558" s="2"/>
      <c r="HF1558" s="2"/>
      <c r="HG1558" s="2"/>
      <c r="HH1558" s="2"/>
      <c r="HI1558" s="2"/>
      <c r="HJ1558" s="2"/>
      <c r="HK1558" s="2"/>
      <c r="HL1558" s="2"/>
      <c r="HM1558" s="2"/>
      <c r="HN1558" s="2"/>
      <c r="HO1558" s="2"/>
      <c r="HP1558" s="2"/>
      <c r="HQ1558" s="2"/>
      <c r="HR1558" s="2"/>
      <c r="HS1558" s="2"/>
      <c r="HT1558" s="2"/>
      <c r="HU1558" s="2"/>
      <c r="HV1558" s="2"/>
      <c r="HW1558" s="2"/>
      <c r="HX1558" s="2"/>
      <c r="HY1558" s="2"/>
      <c r="HZ1558" s="2"/>
      <c r="IA1558" s="2"/>
      <c r="IB1558" s="2"/>
      <c r="IC1558" s="2"/>
      <c r="ID1558" s="2"/>
      <c r="IE1558" s="2"/>
      <c r="IF1558" s="2"/>
      <c r="IG1558" s="2"/>
      <c r="IH1558" s="2"/>
      <c r="II1558" s="2"/>
      <c r="IJ1558" s="2"/>
      <c r="IK1558" s="2"/>
      <c r="IL1558" s="2"/>
      <c r="IM1558" s="2"/>
      <c r="IN1558" s="2"/>
      <c r="IO1558" s="2"/>
      <c r="IP1558" s="2"/>
      <c r="IQ1558" s="2"/>
    </row>
    <row r="1559" spans="1:251" s="16" customFormat="1" ht="18.75" customHeight="1" thickBot="1">
      <c r="A1559" s="17"/>
      <c r="B1559" s="150" t="s">
        <v>11</v>
      </c>
      <c r="C1559" s="151"/>
      <c r="D1559" s="151"/>
      <c r="E1559" s="151"/>
      <c r="F1559" s="151"/>
      <c r="G1559" s="151"/>
      <c r="H1559" s="151"/>
      <c r="I1559" s="151"/>
      <c r="J1559" s="151"/>
      <c r="K1559" s="151"/>
      <c r="L1559" s="151"/>
      <c r="M1559" s="151"/>
      <c r="N1559" s="151"/>
      <c r="O1559" s="151"/>
      <c r="P1559" s="151"/>
      <c r="Q1559" s="151"/>
      <c r="R1559" s="151"/>
      <c r="S1559" s="151"/>
      <c r="T1559" s="151"/>
      <c r="U1559" s="151"/>
      <c r="V1559" s="151"/>
      <c r="W1559" s="151"/>
      <c r="X1559" s="151"/>
      <c r="Y1559" s="151"/>
      <c r="Z1559" s="152"/>
      <c r="AA1559" s="135">
        <f>SUM($AA$1557:$AA$1558)</f>
        <v>155164</v>
      </c>
      <c r="AB1559" s="136"/>
      <c r="AC1559" s="136"/>
      <c r="AD1559" s="136"/>
      <c r="AE1559" s="136"/>
      <c r="AF1559" s="136"/>
      <c r="AG1559" s="136"/>
      <c r="AH1559" s="136"/>
      <c r="AI1559" s="137"/>
      <c r="AJ1559" s="135">
        <f>SUM($AJ$1557:$AJ$1558)</f>
        <v>155171</v>
      </c>
      <c r="AK1559" s="136"/>
      <c r="AL1559" s="136"/>
      <c r="AM1559" s="136"/>
      <c r="AN1559" s="136"/>
      <c r="AO1559" s="136"/>
      <c r="AP1559" s="136"/>
      <c r="AQ1559" s="136"/>
      <c r="AR1559" s="137"/>
      <c r="AS1559" s="138"/>
      <c r="AT1559" s="139"/>
      <c r="AU1559" s="139"/>
      <c r="AV1559" s="139"/>
      <c r="AW1559" s="139"/>
      <c r="AX1559" s="140"/>
      <c r="AY1559" s="2"/>
      <c r="AZ1559" s="2"/>
      <c r="BA1559" s="2"/>
      <c r="BB1559" s="2"/>
      <c r="BC1559" s="2"/>
      <c r="BD1559" s="2"/>
      <c r="BE1559" s="2"/>
      <c r="BF1559" s="2"/>
      <c r="BG1559" s="2"/>
      <c r="BH1559" s="2"/>
      <c r="BI1559" s="2"/>
      <c r="BJ1559" s="2"/>
      <c r="BK1559" s="2"/>
      <c r="BL1559" s="2"/>
      <c r="BM1559" s="2"/>
      <c r="BN1559" s="2"/>
      <c r="BO1559" s="2"/>
      <c r="BP1559" s="2"/>
      <c r="BQ1559" s="2"/>
      <c r="BR1559" s="2"/>
      <c r="BS1559" s="2"/>
      <c r="BT1559" s="2"/>
      <c r="BU1559" s="2"/>
      <c r="BV1559" s="2"/>
      <c r="BW1559" s="2"/>
      <c r="BX1559" s="2"/>
      <c r="BY1559" s="2"/>
      <c r="BZ1559" s="2"/>
      <c r="CA1559" s="2"/>
      <c r="CB1559" s="2"/>
      <c r="CC1559" s="2"/>
      <c r="CD1559" s="2"/>
      <c r="CE1559" s="2"/>
      <c r="CF1559" s="2"/>
      <c r="CG1559" s="2"/>
      <c r="CH1559" s="2"/>
      <c r="CI1559" s="2"/>
      <c r="CJ1559" s="2"/>
      <c r="CK1559" s="2"/>
      <c r="CL1559" s="2"/>
      <c r="CM1559" s="2"/>
      <c r="CN1559" s="2"/>
      <c r="CO1559" s="2"/>
      <c r="CP1559" s="2"/>
      <c r="CQ1559" s="2"/>
      <c r="CR1559" s="2"/>
      <c r="CS1559" s="2"/>
      <c r="CT1559" s="2"/>
      <c r="CU1559" s="2"/>
      <c r="CV1559" s="2"/>
      <c r="CW1559" s="2"/>
      <c r="CX1559" s="2"/>
      <c r="CY1559" s="2"/>
      <c r="CZ1559" s="2"/>
      <c r="DA1559" s="2"/>
      <c r="DB1559" s="2"/>
      <c r="DC1559" s="2"/>
      <c r="DD1559" s="2"/>
      <c r="DE1559" s="2"/>
      <c r="DF1559" s="2"/>
      <c r="DG1559" s="2"/>
      <c r="DH1559" s="2"/>
      <c r="DI1559" s="2"/>
      <c r="DJ1559" s="2"/>
      <c r="DK1559" s="2"/>
      <c r="DL1559" s="2"/>
      <c r="DM1559" s="2"/>
      <c r="DN1559" s="2"/>
      <c r="DO1559" s="2"/>
      <c r="DP1559" s="2"/>
      <c r="DQ1559" s="2"/>
      <c r="DR1559" s="2"/>
      <c r="DS1559" s="2"/>
      <c r="DT1559" s="2"/>
      <c r="DU1559" s="2"/>
      <c r="DV1559" s="2"/>
      <c r="DW1559" s="2"/>
      <c r="DX1559" s="2"/>
      <c r="DY1559" s="2"/>
      <c r="DZ1559" s="2"/>
      <c r="EA1559" s="2"/>
      <c r="EB1559" s="2"/>
      <c r="EC1559" s="2"/>
      <c r="ED1559" s="2"/>
      <c r="EE1559" s="2"/>
      <c r="EF1559" s="2"/>
      <c r="EG1559" s="2"/>
      <c r="EH1559" s="2"/>
      <c r="EI1559" s="2"/>
      <c r="EJ1559" s="2"/>
      <c r="EK1559" s="2"/>
      <c r="EL1559" s="2"/>
      <c r="EM1559" s="2"/>
      <c r="EN1559" s="2"/>
      <c r="EO1559" s="2"/>
      <c r="EP1559" s="2"/>
      <c r="EQ1559" s="2"/>
      <c r="ER1559" s="2"/>
      <c r="ES1559" s="2"/>
      <c r="ET1559" s="2"/>
      <c r="EU1559" s="2"/>
      <c r="EV1559" s="2"/>
      <c r="EW1559" s="2"/>
      <c r="EX1559" s="2"/>
      <c r="EY1559" s="2"/>
      <c r="EZ1559" s="2"/>
      <c r="FA1559" s="2"/>
      <c r="FB1559" s="2"/>
      <c r="FC1559" s="2"/>
      <c r="FD1559" s="2"/>
      <c r="FE1559" s="2"/>
      <c r="FF1559" s="2"/>
      <c r="FG1559" s="2"/>
      <c r="FH1559" s="2"/>
      <c r="FI1559" s="2"/>
      <c r="FJ1559" s="2"/>
      <c r="FK1559" s="2"/>
      <c r="FL1559" s="2"/>
      <c r="FM1559" s="2"/>
      <c r="FN1559" s="2"/>
      <c r="FO1559" s="2"/>
      <c r="FP1559" s="2"/>
      <c r="FQ1559" s="2"/>
      <c r="FR1559" s="2"/>
      <c r="FS1559" s="2"/>
      <c r="FT1559" s="2"/>
      <c r="FU1559" s="2"/>
      <c r="FV1559" s="2"/>
      <c r="FW1559" s="2"/>
      <c r="FX1559" s="2"/>
      <c r="FY1559" s="2"/>
      <c r="FZ1559" s="2"/>
      <c r="GA1559" s="2"/>
      <c r="GB1559" s="2"/>
      <c r="GC1559" s="2"/>
      <c r="GD1559" s="2"/>
      <c r="GE1559" s="2"/>
      <c r="GF1559" s="2"/>
      <c r="GG1559" s="2"/>
      <c r="GH1559" s="2"/>
      <c r="GI1559" s="2"/>
      <c r="GJ1559" s="2"/>
      <c r="GK1559" s="2"/>
      <c r="GL1559" s="2"/>
      <c r="GM1559" s="2"/>
      <c r="GN1559" s="2"/>
      <c r="GO1559" s="2"/>
      <c r="GP1559" s="2"/>
      <c r="GQ1559" s="2"/>
      <c r="GR1559" s="2"/>
      <c r="GS1559" s="2"/>
      <c r="GT1559" s="2"/>
      <c r="GU1559" s="2"/>
      <c r="GV1559" s="2"/>
      <c r="GW1559" s="2"/>
      <c r="GX1559" s="2"/>
      <c r="GY1559" s="2"/>
      <c r="GZ1559" s="2"/>
      <c r="HA1559" s="2"/>
      <c r="HB1559" s="2"/>
      <c r="HC1559" s="2"/>
      <c r="HD1559" s="2"/>
      <c r="HE1559" s="2"/>
      <c r="HF1559" s="2"/>
      <c r="HG1559" s="2"/>
      <c r="HH1559" s="2"/>
      <c r="HI1559" s="2"/>
      <c r="HJ1559" s="2"/>
      <c r="HK1559" s="2"/>
      <c r="HL1559" s="2"/>
      <c r="HM1559" s="2"/>
      <c r="HN1559" s="2"/>
      <c r="HO1559" s="2"/>
      <c r="HP1559" s="2"/>
      <c r="HQ1559" s="2"/>
      <c r="HR1559" s="2"/>
      <c r="HS1559" s="2"/>
      <c r="HT1559" s="2"/>
      <c r="HU1559" s="2"/>
      <c r="HV1559" s="2"/>
      <c r="HW1559" s="2"/>
      <c r="HX1559" s="2"/>
      <c r="HY1559" s="2"/>
      <c r="HZ1559" s="2"/>
      <c r="IA1559" s="2"/>
      <c r="IB1559" s="2"/>
      <c r="IC1559" s="2"/>
      <c r="ID1559" s="2"/>
      <c r="IE1559" s="2"/>
      <c r="IF1559" s="2"/>
      <c r="IG1559" s="2"/>
      <c r="IH1559" s="2"/>
      <c r="II1559" s="2"/>
      <c r="IJ1559" s="2"/>
      <c r="IK1559" s="2"/>
      <c r="IL1559" s="2"/>
      <c r="IM1559" s="2"/>
      <c r="IN1559" s="2"/>
      <c r="IO1559" s="2"/>
      <c r="IP1559" s="2"/>
      <c r="IQ1559" s="2"/>
    </row>
    <row r="1561" spans="1:251" ht="19.2">
      <c r="A1561" s="1" t="s">
        <v>0</v>
      </c>
      <c r="AW1561" s="3"/>
      <c r="AX1561" s="4"/>
      <c r="AY1561" s="3"/>
    </row>
    <row r="1563" spans="1:251" ht="18">
      <c r="B1563" s="166" t="s">
        <v>8</v>
      </c>
      <c r="C1563" s="167"/>
      <c r="D1563" s="167"/>
      <c r="E1563" s="167"/>
      <c r="F1563" s="167"/>
      <c r="G1563" s="167"/>
      <c r="H1563" s="167"/>
      <c r="I1563" s="167"/>
      <c r="J1563" s="167"/>
      <c r="K1563" s="167"/>
      <c r="L1563" s="167"/>
      <c r="M1563" s="167"/>
      <c r="N1563" s="167"/>
      <c r="O1563" s="167"/>
      <c r="P1563" s="167"/>
      <c r="Q1563" s="167"/>
      <c r="R1563" s="167"/>
      <c r="S1563" s="167"/>
      <c r="T1563" s="167"/>
      <c r="U1563" s="167"/>
      <c r="V1563" s="167"/>
      <c r="W1563" s="167"/>
      <c r="X1563" s="167"/>
      <c r="Y1563" s="167"/>
      <c r="Z1563" s="167"/>
      <c r="AA1563" s="167"/>
      <c r="AB1563" s="167"/>
      <c r="AC1563" s="167"/>
      <c r="AD1563" s="167"/>
      <c r="AE1563" s="167"/>
      <c r="AF1563" s="167"/>
      <c r="AG1563" s="167"/>
      <c r="AH1563" s="167"/>
      <c r="AI1563" s="167"/>
      <c r="AJ1563" s="167"/>
      <c r="AK1563" s="167"/>
      <c r="AL1563" s="167"/>
      <c r="AM1563" s="167"/>
      <c r="AN1563" s="167"/>
      <c r="AO1563" s="167"/>
      <c r="AP1563" s="167"/>
      <c r="AQ1563" s="167"/>
      <c r="AR1563" s="167"/>
      <c r="AS1563" s="167"/>
      <c r="AT1563" s="167"/>
      <c r="AU1563" s="167"/>
      <c r="AV1563" s="167"/>
      <c r="AW1563" s="167"/>
      <c r="AX1563" s="167"/>
    </row>
    <row r="1564" spans="1:251">
      <c r="Z1564" s="5"/>
      <c r="AD1564" s="5"/>
      <c r="AE1564" s="5"/>
      <c r="AF1564" s="5"/>
      <c r="AG1564" s="5"/>
      <c r="AH1564" s="5"/>
      <c r="AI1564" s="5"/>
      <c r="AO1564" s="5"/>
    </row>
    <row r="1565" spans="1:251" ht="13.8" thickBot="1">
      <c r="Z1565" s="5"/>
      <c r="AD1565" s="5"/>
      <c r="AE1565" s="5"/>
      <c r="AF1565" s="5"/>
      <c r="AG1565" s="5"/>
      <c r="AH1565" s="5"/>
      <c r="AI1565" s="5"/>
      <c r="AO1565" s="5"/>
      <c r="DI1565" s="6"/>
    </row>
    <row r="1566" spans="1:251" ht="24.75" customHeight="1" thickBot="1">
      <c r="B1566" s="168" t="s">
        <v>1</v>
      </c>
      <c r="C1566" s="169"/>
      <c r="D1566" s="169"/>
      <c r="E1566" s="169"/>
      <c r="F1566" s="169"/>
      <c r="G1566" s="169"/>
      <c r="H1566" s="170" t="s">
        <v>182</v>
      </c>
      <c r="I1566" s="171"/>
      <c r="J1566" s="171"/>
      <c r="K1566" s="171"/>
      <c r="L1566" s="171"/>
      <c r="M1566" s="171"/>
      <c r="N1566" s="171"/>
      <c r="O1566" s="171"/>
      <c r="P1566" s="171"/>
      <c r="Q1566" s="171"/>
      <c r="R1566" s="171"/>
      <c r="S1566" s="171"/>
      <c r="T1566" s="171"/>
      <c r="U1566" s="171"/>
      <c r="V1566" s="171"/>
      <c r="W1566" s="171"/>
      <c r="X1566" s="171"/>
      <c r="Y1566" s="171"/>
      <c r="Z1566" s="171"/>
      <c r="AA1566" s="171"/>
      <c r="AB1566" s="171"/>
      <c r="AC1566" s="171"/>
      <c r="AD1566" s="171"/>
      <c r="AE1566" s="171"/>
      <c r="AF1566" s="171"/>
      <c r="AG1566" s="171"/>
      <c r="AH1566" s="171"/>
      <c r="AI1566" s="171"/>
      <c r="AJ1566" s="171"/>
      <c r="AK1566" s="171"/>
      <c r="AL1566" s="171"/>
      <c r="AM1566" s="171"/>
      <c r="AN1566" s="171"/>
      <c r="AO1566" s="171"/>
      <c r="AP1566" s="171"/>
      <c r="AQ1566" s="171"/>
      <c r="AR1566" s="171"/>
      <c r="AS1566" s="171"/>
      <c r="AT1566" s="171"/>
      <c r="AU1566" s="171"/>
      <c r="AV1566" s="171"/>
      <c r="AW1566" s="171"/>
      <c r="AX1566" s="172"/>
      <c r="DI1566" s="6"/>
    </row>
    <row r="1567" spans="1:251" ht="14.4">
      <c r="B1567" s="7"/>
      <c r="C1567" s="7"/>
      <c r="D1567" s="7"/>
      <c r="E1567" s="7"/>
      <c r="F1567" s="7"/>
      <c r="G1567" s="7"/>
      <c r="H1567" s="8"/>
      <c r="I1567" s="8"/>
      <c r="J1567" s="8"/>
      <c r="K1567" s="8"/>
      <c r="L1567" s="9"/>
      <c r="M1567" s="9"/>
      <c r="N1567" s="9"/>
      <c r="O1567" s="9"/>
      <c r="P1567" s="8"/>
      <c r="Q1567" s="8"/>
      <c r="R1567" s="8"/>
      <c r="S1567" s="8"/>
      <c r="T1567" s="8"/>
      <c r="U1567" s="8"/>
      <c r="V1567" s="10"/>
      <c r="W1567" s="10"/>
      <c r="X1567" s="10"/>
      <c r="Y1567" s="10"/>
      <c r="Z1567" s="10"/>
      <c r="AA1567" s="10"/>
      <c r="AB1567" s="10"/>
      <c r="AC1567" s="10"/>
      <c r="AD1567" s="10"/>
      <c r="AE1567" s="10"/>
      <c r="AF1567" s="10"/>
      <c r="AG1567" s="10"/>
      <c r="AH1567" s="10"/>
      <c r="AI1567" s="10"/>
      <c r="AJ1567" s="10"/>
      <c r="AK1567" s="10"/>
      <c r="AL1567" s="10"/>
      <c r="AM1567" s="10"/>
      <c r="AN1567" s="10"/>
      <c r="AO1567" s="10"/>
      <c r="AP1567" s="10"/>
      <c r="AQ1567" s="10"/>
      <c r="AR1567" s="10"/>
      <c r="AS1567" s="10"/>
      <c r="AT1567" s="10"/>
      <c r="AU1567" s="10"/>
      <c r="AV1567" s="10"/>
      <c r="AW1567" s="10"/>
      <c r="AX1567" s="10"/>
      <c r="DI1567" s="6"/>
    </row>
    <row r="1568" spans="1:251" ht="15" thickBot="1">
      <c r="A1568" s="11"/>
      <c r="B1568" s="10" t="s">
        <v>2</v>
      </c>
      <c r="C1568" s="8"/>
      <c r="D1568" s="8"/>
      <c r="E1568" s="8"/>
      <c r="F1568" s="8"/>
      <c r="G1568" s="8"/>
      <c r="H1568" s="8"/>
      <c r="I1568" s="8"/>
      <c r="J1568" s="8"/>
      <c r="K1568" s="8"/>
      <c r="L1568" s="9"/>
      <c r="M1568" s="9"/>
      <c r="N1568" s="9"/>
      <c r="O1568" s="9"/>
      <c r="P1568" s="8"/>
      <c r="Q1568" s="8"/>
      <c r="R1568" s="8"/>
      <c r="S1568" s="8"/>
      <c r="T1568" s="8"/>
      <c r="U1568" s="8"/>
      <c r="V1568" s="10"/>
      <c r="W1568" s="10"/>
      <c r="X1568" s="10"/>
      <c r="Y1568" s="10"/>
      <c r="Z1568" s="10"/>
      <c r="AA1568" s="10"/>
      <c r="AB1568" s="10"/>
      <c r="AC1568" s="10"/>
      <c r="AD1568" s="10"/>
      <c r="AE1568" s="10"/>
      <c r="AF1568" s="10"/>
      <c r="AG1568" s="10"/>
      <c r="AH1568" s="10"/>
      <c r="AI1568" s="10"/>
      <c r="AJ1568" s="10"/>
      <c r="AK1568" s="10"/>
      <c r="AL1568" s="10"/>
      <c r="AM1568" s="10"/>
      <c r="AN1568" s="10"/>
      <c r="AO1568" s="10"/>
      <c r="AP1568" s="10"/>
      <c r="AQ1568" s="10"/>
      <c r="AR1568" s="10"/>
      <c r="AS1568" s="10"/>
      <c r="AT1568" s="10"/>
      <c r="AU1568" s="10"/>
      <c r="AV1568" s="10"/>
      <c r="AW1568" s="10"/>
      <c r="AX1568" s="10"/>
      <c r="DI1568" s="6"/>
    </row>
    <row r="1569" spans="1:113" ht="14.4">
      <c r="A1569" s="8"/>
      <c r="B1569" s="12"/>
      <c r="C1569" s="7"/>
      <c r="D1569" s="7"/>
      <c r="E1569" s="7"/>
      <c r="F1569" s="7"/>
      <c r="G1569" s="7"/>
      <c r="H1569" s="7"/>
      <c r="I1569" s="7"/>
      <c r="J1569" s="7"/>
      <c r="K1569" s="7"/>
      <c r="L1569" s="13"/>
      <c r="M1569" s="13"/>
      <c r="N1569" s="13"/>
      <c r="O1569" s="13"/>
      <c r="P1569" s="7"/>
      <c r="Q1569" s="7"/>
      <c r="R1569" s="7"/>
      <c r="S1569" s="7"/>
      <c r="T1569" s="7"/>
      <c r="U1569" s="7"/>
      <c r="V1569" s="14"/>
      <c r="W1569" s="14"/>
      <c r="X1569" s="14"/>
      <c r="Y1569" s="14"/>
      <c r="Z1569" s="14"/>
      <c r="AA1569" s="14"/>
      <c r="AB1569" s="14"/>
      <c r="AC1569" s="14"/>
      <c r="AD1569" s="14"/>
      <c r="AE1569" s="14"/>
      <c r="AF1569" s="14"/>
      <c r="AG1569" s="14"/>
      <c r="AH1569" s="14"/>
      <c r="AI1569" s="14"/>
      <c r="AJ1569" s="14"/>
      <c r="AK1569" s="14"/>
      <c r="AL1569" s="14"/>
      <c r="AM1569" s="14"/>
      <c r="AN1569" s="14"/>
      <c r="AO1569" s="14"/>
      <c r="AP1569" s="14"/>
      <c r="AQ1569" s="14"/>
      <c r="AR1569" s="14"/>
      <c r="AS1569" s="14"/>
      <c r="AT1569" s="14"/>
      <c r="AU1569" s="14"/>
      <c r="AV1569" s="14"/>
      <c r="AW1569" s="14"/>
      <c r="AX1569" s="15"/>
    </row>
    <row r="1570" spans="1:113" ht="12" customHeight="1">
      <c r="A1570" s="8"/>
      <c r="B1570" s="161" t="s">
        <v>183</v>
      </c>
      <c r="C1570" s="162"/>
      <c r="D1570" s="162"/>
      <c r="E1570" s="162"/>
      <c r="F1570" s="162"/>
      <c r="G1570" s="162"/>
      <c r="H1570" s="162"/>
      <c r="I1570" s="162"/>
      <c r="J1570" s="162"/>
      <c r="K1570" s="162"/>
      <c r="L1570" s="162"/>
      <c r="M1570" s="162"/>
      <c r="N1570" s="162"/>
      <c r="O1570" s="162"/>
      <c r="P1570" s="162"/>
      <c r="Q1570" s="162"/>
      <c r="R1570" s="162"/>
      <c r="S1570" s="162"/>
      <c r="T1570" s="162"/>
      <c r="U1570" s="162"/>
      <c r="V1570" s="162"/>
      <c r="W1570" s="162"/>
      <c r="X1570" s="162"/>
      <c r="Y1570" s="162"/>
      <c r="Z1570" s="162"/>
      <c r="AA1570" s="162"/>
      <c r="AB1570" s="162"/>
      <c r="AC1570" s="162"/>
      <c r="AD1570" s="162"/>
      <c r="AE1570" s="162"/>
      <c r="AF1570" s="162"/>
      <c r="AG1570" s="162"/>
      <c r="AH1570" s="162"/>
      <c r="AI1570" s="162"/>
      <c r="AJ1570" s="162"/>
      <c r="AK1570" s="162"/>
      <c r="AL1570" s="162"/>
      <c r="AM1570" s="162"/>
      <c r="AN1570" s="162"/>
      <c r="AO1570" s="162"/>
      <c r="AP1570" s="162"/>
      <c r="AQ1570" s="162"/>
      <c r="AR1570" s="162"/>
      <c r="AS1570" s="162"/>
      <c r="AT1570" s="162"/>
      <c r="AU1570" s="162"/>
      <c r="AV1570" s="162"/>
      <c r="AW1570" s="162"/>
      <c r="AX1570" s="163"/>
    </row>
    <row r="1571" spans="1:113" ht="12" customHeight="1">
      <c r="A1571" s="8"/>
      <c r="B1571" s="161"/>
      <c r="C1571" s="162"/>
      <c r="D1571" s="162"/>
      <c r="E1571" s="162"/>
      <c r="F1571" s="162"/>
      <c r="G1571" s="162"/>
      <c r="H1571" s="162"/>
      <c r="I1571" s="162"/>
      <c r="J1571" s="162"/>
      <c r="K1571" s="162"/>
      <c r="L1571" s="162"/>
      <c r="M1571" s="162"/>
      <c r="N1571" s="162"/>
      <c r="O1571" s="162"/>
      <c r="P1571" s="162"/>
      <c r="Q1571" s="162"/>
      <c r="R1571" s="162"/>
      <c r="S1571" s="162"/>
      <c r="T1571" s="162"/>
      <c r="U1571" s="162"/>
      <c r="V1571" s="162"/>
      <c r="W1571" s="162"/>
      <c r="X1571" s="162"/>
      <c r="Y1571" s="162"/>
      <c r="Z1571" s="162"/>
      <c r="AA1571" s="162"/>
      <c r="AB1571" s="162"/>
      <c r="AC1571" s="162"/>
      <c r="AD1571" s="162"/>
      <c r="AE1571" s="162"/>
      <c r="AF1571" s="162"/>
      <c r="AG1571" s="162"/>
      <c r="AH1571" s="162"/>
      <c r="AI1571" s="162"/>
      <c r="AJ1571" s="162"/>
      <c r="AK1571" s="162"/>
      <c r="AL1571" s="162"/>
      <c r="AM1571" s="162"/>
      <c r="AN1571" s="162"/>
      <c r="AO1571" s="162"/>
      <c r="AP1571" s="162"/>
      <c r="AQ1571" s="162"/>
      <c r="AR1571" s="162"/>
      <c r="AS1571" s="162"/>
      <c r="AT1571" s="162"/>
      <c r="AU1571" s="162"/>
      <c r="AV1571" s="162"/>
      <c r="AW1571" s="162"/>
      <c r="AX1571" s="163"/>
      <c r="BC1571" s="16"/>
    </row>
    <row r="1572" spans="1:113" ht="12" customHeight="1">
      <c r="A1572" s="8"/>
      <c r="B1572" s="161"/>
      <c r="C1572" s="162"/>
      <c r="D1572" s="162"/>
      <c r="E1572" s="162"/>
      <c r="F1572" s="162"/>
      <c r="G1572" s="162"/>
      <c r="H1572" s="162"/>
      <c r="I1572" s="162"/>
      <c r="J1572" s="162"/>
      <c r="K1572" s="162"/>
      <c r="L1572" s="162"/>
      <c r="M1572" s="162"/>
      <c r="N1572" s="162"/>
      <c r="O1572" s="162"/>
      <c r="P1572" s="162"/>
      <c r="Q1572" s="162"/>
      <c r="R1572" s="162"/>
      <c r="S1572" s="162"/>
      <c r="T1572" s="162"/>
      <c r="U1572" s="162"/>
      <c r="V1572" s="162"/>
      <c r="W1572" s="162"/>
      <c r="X1572" s="162"/>
      <c r="Y1572" s="162"/>
      <c r="Z1572" s="162"/>
      <c r="AA1572" s="162"/>
      <c r="AB1572" s="162"/>
      <c r="AC1572" s="162"/>
      <c r="AD1572" s="162"/>
      <c r="AE1572" s="162"/>
      <c r="AF1572" s="162"/>
      <c r="AG1572" s="162"/>
      <c r="AH1572" s="162"/>
      <c r="AI1572" s="162"/>
      <c r="AJ1572" s="162"/>
      <c r="AK1572" s="162"/>
      <c r="AL1572" s="162"/>
      <c r="AM1572" s="162"/>
      <c r="AN1572" s="162"/>
      <c r="AO1572" s="162"/>
      <c r="AP1572" s="162"/>
      <c r="AQ1572" s="162"/>
      <c r="AR1572" s="162"/>
      <c r="AS1572" s="162"/>
      <c r="AT1572" s="162"/>
      <c r="AU1572" s="162"/>
      <c r="AV1572" s="162"/>
      <c r="AW1572" s="162"/>
      <c r="AX1572" s="163"/>
    </row>
    <row r="1573" spans="1:113" ht="12" customHeight="1">
      <c r="A1573" s="8"/>
      <c r="B1573" s="161"/>
      <c r="C1573" s="162"/>
      <c r="D1573" s="162"/>
      <c r="E1573" s="162"/>
      <c r="F1573" s="162"/>
      <c r="G1573" s="162"/>
      <c r="H1573" s="162"/>
      <c r="I1573" s="162"/>
      <c r="J1573" s="162"/>
      <c r="K1573" s="162"/>
      <c r="L1573" s="162"/>
      <c r="M1573" s="162"/>
      <c r="N1573" s="162"/>
      <c r="O1573" s="162"/>
      <c r="P1573" s="162"/>
      <c r="Q1573" s="162"/>
      <c r="R1573" s="162"/>
      <c r="S1573" s="162"/>
      <c r="T1573" s="162"/>
      <c r="U1573" s="162"/>
      <c r="V1573" s="162"/>
      <c r="W1573" s="162"/>
      <c r="X1573" s="162"/>
      <c r="Y1573" s="162"/>
      <c r="Z1573" s="162"/>
      <c r="AA1573" s="162"/>
      <c r="AB1573" s="162"/>
      <c r="AC1573" s="162"/>
      <c r="AD1573" s="162"/>
      <c r="AE1573" s="162"/>
      <c r="AF1573" s="162"/>
      <c r="AG1573" s="162"/>
      <c r="AH1573" s="162"/>
      <c r="AI1573" s="162"/>
      <c r="AJ1573" s="162"/>
      <c r="AK1573" s="162"/>
      <c r="AL1573" s="162"/>
      <c r="AM1573" s="162"/>
      <c r="AN1573" s="162"/>
      <c r="AO1573" s="162"/>
      <c r="AP1573" s="162"/>
      <c r="AQ1573" s="162"/>
      <c r="AR1573" s="162"/>
      <c r="AS1573" s="162"/>
      <c r="AT1573" s="162"/>
      <c r="AU1573" s="162"/>
      <c r="AV1573" s="162"/>
      <c r="AW1573" s="162"/>
      <c r="AX1573" s="163"/>
    </row>
    <row r="1574" spans="1:113" ht="12" customHeight="1">
      <c r="A1574" s="8"/>
      <c r="B1574" s="161"/>
      <c r="C1574" s="162"/>
      <c r="D1574" s="162"/>
      <c r="E1574" s="162"/>
      <c r="F1574" s="162"/>
      <c r="G1574" s="162"/>
      <c r="H1574" s="162"/>
      <c r="I1574" s="162"/>
      <c r="J1574" s="162"/>
      <c r="K1574" s="162"/>
      <c r="L1574" s="162"/>
      <c r="M1574" s="162"/>
      <c r="N1574" s="162"/>
      <c r="O1574" s="162"/>
      <c r="P1574" s="162"/>
      <c r="Q1574" s="162"/>
      <c r="R1574" s="162"/>
      <c r="S1574" s="162"/>
      <c r="T1574" s="162"/>
      <c r="U1574" s="162"/>
      <c r="V1574" s="162"/>
      <c r="W1574" s="162"/>
      <c r="X1574" s="162"/>
      <c r="Y1574" s="162"/>
      <c r="Z1574" s="162"/>
      <c r="AA1574" s="162"/>
      <c r="AB1574" s="162"/>
      <c r="AC1574" s="162"/>
      <c r="AD1574" s="162"/>
      <c r="AE1574" s="162"/>
      <c r="AF1574" s="162"/>
      <c r="AG1574" s="162"/>
      <c r="AH1574" s="162"/>
      <c r="AI1574" s="162"/>
      <c r="AJ1574" s="162"/>
      <c r="AK1574" s="162"/>
      <c r="AL1574" s="162"/>
      <c r="AM1574" s="162"/>
      <c r="AN1574" s="162"/>
      <c r="AO1574" s="162"/>
      <c r="AP1574" s="162"/>
      <c r="AQ1574" s="162"/>
      <c r="AR1574" s="162"/>
      <c r="AS1574" s="162"/>
      <c r="AT1574" s="162"/>
      <c r="AU1574" s="162"/>
      <c r="AV1574" s="162"/>
      <c r="AW1574" s="162"/>
      <c r="AX1574" s="163"/>
    </row>
    <row r="1575" spans="1:113" ht="15" thickBot="1">
      <c r="A1575" s="17"/>
      <c r="B1575" s="18"/>
      <c r="C1575" s="19"/>
      <c r="D1575" s="19"/>
      <c r="E1575" s="19"/>
      <c r="F1575" s="19"/>
      <c r="G1575" s="19"/>
      <c r="H1575" s="19"/>
      <c r="I1575" s="19"/>
      <c r="J1575" s="19"/>
      <c r="K1575" s="19"/>
      <c r="L1575" s="19"/>
      <c r="M1575" s="19"/>
      <c r="N1575" s="19"/>
      <c r="O1575" s="19"/>
      <c r="P1575" s="19"/>
      <c r="Q1575" s="19"/>
      <c r="R1575" s="19"/>
      <c r="S1575" s="19"/>
      <c r="T1575" s="19"/>
      <c r="U1575" s="19"/>
      <c r="V1575" s="19"/>
      <c r="W1575" s="19"/>
      <c r="X1575" s="19"/>
      <c r="Y1575" s="19"/>
      <c r="Z1575" s="19"/>
      <c r="AA1575" s="19"/>
      <c r="AB1575" s="19"/>
      <c r="AC1575" s="19"/>
      <c r="AD1575" s="19"/>
      <c r="AE1575" s="19"/>
      <c r="AF1575" s="19"/>
      <c r="AG1575" s="19"/>
      <c r="AH1575" s="19"/>
      <c r="AI1575" s="19"/>
      <c r="AJ1575" s="19"/>
      <c r="AK1575" s="19"/>
      <c r="AL1575" s="19"/>
      <c r="AM1575" s="19"/>
      <c r="AN1575" s="19"/>
      <c r="AO1575" s="19"/>
      <c r="AP1575" s="19"/>
      <c r="AQ1575" s="19"/>
      <c r="AR1575" s="19"/>
      <c r="AS1575" s="19"/>
      <c r="AT1575" s="19"/>
      <c r="AU1575" s="19"/>
      <c r="AV1575" s="19"/>
      <c r="AW1575" s="19"/>
      <c r="AX1575" s="20"/>
    </row>
    <row r="1576" spans="1:113">
      <c r="B1576" s="21"/>
    </row>
    <row r="1577" spans="1:113" ht="15" thickBot="1">
      <c r="A1577" s="11"/>
      <c r="B1577" s="10" t="s">
        <v>3</v>
      </c>
      <c r="C1577" s="8"/>
      <c r="D1577" s="8"/>
      <c r="E1577" s="8"/>
      <c r="F1577" s="8"/>
      <c r="G1577" s="8"/>
      <c r="H1577" s="8"/>
      <c r="I1577" s="8"/>
      <c r="J1577" s="8"/>
      <c r="K1577" s="8"/>
      <c r="L1577" s="9"/>
      <c r="M1577" s="9"/>
      <c r="N1577" s="9"/>
      <c r="O1577" s="9"/>
      <c r="P1577" s="8"/>
      <c r="Q1577" s="8"/>
      <c r="R1577" s="8"/>
      <c r="S1577" s="8"/>
      <c r="T1577" s="8"/>
      <c r="U1577" s="8"/>
      <c r="V1577" s="10"/>
      <c r="W1577" s="10"/>
      <c r="X1577" s="10"/>
      <c r="Y1577" s="10"/>
      <c r="Z1577" s="10"/>
      <c r="AA1577" s="10"/>
      <c r="AB1577" s="10"/>
      <c r="AC1577" s="10"/>
      <c r="AD1577" s="10"/>
      <c r="AE1577" s="10"/>
      <c r="AF1577" s="10"/>
      <c r="AG1577" s="10"/>
      <c r="AH1577" s="10"/>
      <c r="AI1577" s="10"/>
      <c r="AJ1577" s="10"/>
      <c r="AK1577" s="10"/>
      <c r="AL1577" s="10"/>
      <c r="AM1577" s="10"/>
      <c r="AN1577" s="10"/>
      <c r="AO1577" s="10"/>
      <c r="AP1577" s="10"/>
      <c r="AQ1577" s="10"/>
      <c r="AR1577" s="10"/>
      <c r="AS1577" s="10"/>
      <c r="AT1577" s="10"/>
      <c r="AU1577" s="10"/>
      <c r="AV1577" s="10"/>
      <c r="AW1577" s="10"/>
      <c r="AX1577" s="10"/>
      <c r="DI1577" s="6"/>
    </row>
    <row r="1578" spans="1:113" ht="14.4">
      <c r="A1578" s="8"/>
      <c r="B1578" s="12"/>
      <c r="C1578" s="7"/>
      <c r="D1578" s="7"/>
      <c r="E1578" s="7"/>
      <c r="F1578" s="7"/>
      <c r="G1578" s="7"/>
      <c r="H1578" s="7"/>
      <c r="I1578" s="7"/>
      <c r="J1578" s="7"/>
      <c r="K1578" s="7"/>
      <c r="L1578" s="13"/>
      <c r="M1578" s="13"/>
      <c r="N1578" s="13"/>
      <c r="O1578" s="13"/>
      <c r="P1578" s="7"/>
      <c r="Q1578" s="7"/>
      <c r="R1578" s="7"/>
      <c r="S1578" s="7"/>
      <c r="T1578" s="7"/>
      <c r="U1578" s="7"/>
      <c r="V1578" s="14"/>
      <c r="W1578" s="14"/>
      <c r="X1578" s="14"/>
      <c r="Y1578" s="14"/>
      <c r="Z1578" s="14"/>
      <c r="AA1578" s="14"/>
      <c r="AB1578" s="14"/>
      <c r="AC1578" s="14"/>
      <c r="AD1578" s="14"/>
      <c r="AE1578" s="14"/>
      <c r="AF1578" s="14"/>
      <c r="AG1578" s="14"/>
      <c r="AH1578" s="14"/>
      <c r="AI1578" s="14"/>
      <c r="AJ1578" s="14"/>
      <c r="AK1578" s="14"/>
      <c r="AL1578" s="14"/>
      <c r="AM1578" s="14"/>
      <c r="AN1578" s="14"/>
      <c r="AO1578" s="14"/>
      <c r="AP1578" s="14"/>
      <c r="AQ1578" s="14"/>
      <c r="AR1578" s="14"/>
      <c r="AS1578" s="14"/>
      <c r="AT1578" s="14"/>
      <c r="AU1578" s="14"/>
      <c r="AV1578" s="14"/>
      <c r="AW1578" s="14"/>
      <c r="AX1578" s="15"/>
    </row>
    <row r="1579" spans="1:113" ht="12" customHeight="1">
      <c r="A1579" s="8"/>
      <c r="B1579" s="161" t="s">
        <v>184</v>
      </c>
      <c r="C1579" s="162"/>
      <c r="D1579" s="162"/>
      <c r="E1579" s="162"/>
      <c r="F1579" s="162"/>
      <c r="G1579" s="162"/>
      <c r="H1579" s="162"/>
      <c r="I1579" s="162"/>
      <c r="J1579" s="162"/>
      <c r="K1579" s="162"/>
      <c r="L1579" s="162"/>
      <c r="M1579" s="162"/>
      <c r="N1579" s="162"/>
      <c r="O1579" s="162"/>
      <c r="P1579" s="162"/>
      <c r="Q1579" s="162"/>
      <c r="R1579" s="162"/>
      <c r="S1579" s="162"/>
      <c r="T1579" s="162"/>
      <c r="U1579" s="162"/>
      <c r="V1579" s="162"/>
      <c r="W1579" s="162"/>
      <c r="X1579" s="162"/>
      <c r="Y1579" s="162"/>
      <c r="Z1579" s="162"/>
      <c r="AA1579" s="162"/>
      <c r="AB1579" s="162"/>
      <c r="AC1579" s="162"/>
      <c r="AD1579" s="162"/>
      <c r="AE1579" s="162"/>
      <c r="AF1579" s="162"/>
      <c r="AG1579" s="162"/>
      <c r="AH1579" s="162"/>
      <c r="AI1579" s="162"/>
      <c r="AJ1579" s="162"/>
      <c r="AK1579" s="162"/>
      <c r="AL1579" s="162"/>
      <c r="AM1579" s="162"/>
      <c r="AN1579" s="162"/>
      <c r="AO1579" s="162"/>
      <c r="AP1579" s="162"/>
      <c r="AQ1579" s="162"/>
      <c r="AR1579" s="162"/>
      <c r="AS1579" s="162"/>
      <c r="AT1579" s="162"/>
      <c r="AU1579" s="162"/>
      <c r="AV1579" s="162"/>
      <c r="AW1579" s="162"/>
      <c r="AX1579" s="163"/>
    </row>
    <row r="1580" spans="1:113" ht="12" customHeight="1">
      <c r="A1580" s="8"/>
      <c r="B1580" s="161"/>
      <c r="C1580" s="162"/>
      <c r="D1580" s="162"/>
      <c r="E1580" s="162"/>
      <c r="F1580" s="162"/>
      <c r="G1580" s="162"/>
      <c r="H1580" s="162"/>
      <c r="I1580" s="162"/>
      <c r="J1580" s="162"/>
      <c r="K1580" s="162"/>
      <c r="L1580" s="162"/>
      <c r="M1580" s="162"/>
      <c r="N1580" s="162"/>
      <c r="O1580" s="162"/>
      <c r="P1580" s="162"/>
      <c r="Q1580" s="162"/>
      <c r="R1580" s="162"/>
      <c r="S1580" s="162"/>
      <c r="T1580" s="162"/>
      <c r="U1580" s="162"/>
      <c r="V1580" s="162"/>
      <c r="W1580" s="162"/>
      <c r="X1580" s="162"/>
      <c r="Y1580" s="162"/>
      <c r="Z1580" s="162"/>
      <c r="AA1580" s="162"/>
      <c r="AB1580" s="162"/>
      <c r="AC1580" s="162"/>
      <c r="AD1580" s="162"/>
      <c r="AE1580" s="162"/>
      <c r="AF1580" s="162"/>
      <c r="AG1580" s="162"/>
      <c r="AH1580" s="162"/>
      <c r="AI1580" s="162"/>
      <c r="AJ1580" s="162"/>
      <c r="AK1580" s="162"/>
      <c r="AL1580" s="162"/>
      <c r="AM1580" s="162"/>
      <c r="AN1580" s="162"/>
      <c r="AO1580" s="162"/>
      <c r="AP1580" s="162"/>
      <c r="AQ1580" s="162"/>
      <c r="AR1580" s="162"/>
      <c r="AS1580" s="162"/>
      <c r="AT1580" s="162"/>
      <c r="AU1580" s="162"/>
      <c r="AV1580" s="162"/>
      <c r="AW1580" s="162"/>
      <c r="AX1580" s="163"/>
      <c r="BC1580" s="16"/>
    </row>
    <row r="1581" spans="1:113" ht="12" customHeight="1">
      <c r="A1581" s="8"/>
      <c r="B1581" s="161"/>
      <c r="C1581" s="162"/>
      <c r="D1581" s="162"/>
      <c r="E1581" s="162"/>
      <c r="F1581" s="162"/>
      <c r="G1581" s="162"/>
      <c r="H1581" s="162"/>
      <c r="I1581" s="162"/>
      <c r="J1581" s="162"/>
      <c r="K1581" s="162"/>
      <c r="L1581" s="162"/>
      <c r="M1581" s="162"/>
      <c r="N1581" s="162"/>
      <c r="O1581" s="162"/>
      <c r="P1581" s="162"/>
      <c r="Q1581" s="162"/>
      <c r="R1581" s="162"/>
      <c r="S1581" s="162"/>
      <c r="T1581" s="162"/>
      <c r="U1581" s="162"/>
      <c r="V1581" s="162"/>
      <c r="W1581" s="162"/>
      <c r="X1581" s="162"/>
      <c r="Y1581" s="162"/>
      <c r="Z1581" s="162"/>
      <c r="AA1581" s="162"/>
      <c r="AB1581" s="162"/>
      <c r="AC1581" s="162"/>
      <c r="AD1581" s="162"/>
      <c r="AE1581" s="162"/>
      <c r="AF1581" s="162"/>
      <c r="AG1581" s="162"/>
      <c r="AH1581" s="162"/>
      <c r="AI1581" s="162"/>
      <c r="AJ1581" s="162"/>
      <c r="AK1581" s="162"/>
      <c r="AL1581" s="162"/>
      <c r="AM1581" s="162"/>
      <c r="AN1581" s="162"/>
      <c r="AO1581" s="162"/>
      <c r="AP1581" s="162"/>
      <c r="AQ1581" s="162"/>
      <c r="AR1581" s="162"/>
      <c r="AS1581" s="162"/>
      <c r="AT1581" s="162"/>
      <c r="AU1581" s="162"/>
      <c r="AV1581" s="162"/>
      <c r="AW1581" s="162"/>
      <c r="AX1581" s="163"/>
    </row>
    <row r="1582" spans="1:113" ht="12" customHeight="1">
      <c r="A1582" s="8"/>
      <c r="B1582" s="161"/>
      <c r="C1582" s="162"/>
      <c r="D1582" s="162"/>
      <c r="E1582" s="162"/>
      <c r="F1582" s="162"/>
      <c r="G1582" s="162"/>
      <c r="H1582" s="162"/>
      <c r="I1582" s="162"/>
      <c r="J1582" s="162"/>
      <c r="K1582" s="162"/>
      <c r="L1582" s="162"/>
      <c r="M1582" s="162"/>
      <c r="N1582" s="162"/>
      <c r="O1582" s="162"/>
      <c r="P1582" s="162"/>
      <c r="Q1582" s="162"/>
      <c r="R1582" s="162"/>
      <c r="S1582" s="162"/>
      <c r="T1582" s="162"/>
      <c r="U1582" s="162"/>
      <c r="V1582" s="162"/>
      <c r="W1582" s="162"/>
      <c r="X1582" s="162"/>
      <c r="Y1582" s="162"/>
      <c r="Z1582" s="162"/>
      <c r="AA1582" s="162"/>
      <c r="AB1582" s="162"/>
      <c r="AC1582" s="162"/>
      <c r="AD1582" s="162"/>
      <c r="AE1582" s="162"/>
      <c r="AF1582" s="162"/>
      <c r="AG1582" s="162"/>
      <c r="AH1582" s="162"/>
      <c r="AI1582" s="162"/>
      <c r="AJ1582" s="162"/>
      <c r="AK1582" s="162"/>
      <c r="AL1582" s="162"/>
      <c r="AM1582" s="162"/>
      <c r="AN1582" s="162"/>
      <c r="AO1582" s="162"/>
      <c r="AP1582" s="162"/>
      <c r="AQ1582" s="162"/>
      <c r="AR1582" s="162"/>
      <c r="AS1582" s="162"/>
      <c r="AT1582" s="162"/>
      <c r="AU1582" s="162"/>
      <c r="AV1582" s="162"/>
      <c r="AW1582" s="162"/>
      <c r="AX1582" s="163"/>
    </row>
    <row r="1583" spans="1:113" ht="12" customHeight="1">
      <c r="A1583" s="8"/>
      <c r="B1583" s="161"/>
      <c r="C1583" s="162"/>
      <c r="D1583" s="162"/>
      <c r="E1583" s="162"/>
      <c r="F1583" s="162"/>
      <c r="G1583" s="162"/>
      <c r="H1583" s="162"/>
      <c r="I1583" s="162"/>
      <c r="J1583" s="162"/>
      <c r="K1583" s="162"/>
      <c r="L1583" s="162"/>
      <c r="M1583" s="162"/>
      <c r="N1583" s="162"/>
      <c r="O1583" s="162"/>
      <c r="P1583" s="162"/>
      <c r="Q1583" s="162"/>
      <c r="R1583" s="162"/>
      <c r="S1583" s="162"/>
      <c r="T1583" s="162"/>
      <c r="U1583" s="162"/>
      <c r="V1583" s="162"/>
      <c r="W1583" s="162"/>
      <c r="X1583" s="162"/>
      <c r="Y1583" s="162"/>
      <c r="Z1583" s="162"/>
      <c r="AA1583" s="162"/>
      <c r="AB1583" s="162"/>
      <c r="AC1583" s="162"/>
      <c r="AD1583" s="162"/>
      <c r="AE1583" s="162"/>
      <c r="AF1583" s="162"/>
      <c r="AG1583" s="162"/>
      <c r="AH1583" s="162"/>
      <c r="AI1583" s="162"/>
      <c r="AJ1583" s="162"/>
      <c r="AK1583" s="162"/>
      <c r="AL1583" s="162"/>
      <c r="AM1583" s="162"/>
      <c r="AN1583" s="162"/>
      <c r="AO1583" s="162"/>
      <c r="AP1583" s="162"/>
      <c r="AQ1583" s="162"/>
      <c r="AR1583" s="162"/>
      <c r="AS1583" s="162"/>
      <c r="AT1583" s="162"/>
      <c r="AU1583" s="162"/>
      <c r="AV1583" s="162"/>
      <c r="AW1583" s="162"/>
      <c r="AX1583" s="163"/>
    </row>
    <row r="1584" spans="1:113" ht="15" thickBot="1">
      <c r="A1584" s="17"/>
      <c r="B1584" s="18"/>
      <c r="C1584" s="19"/>
      <c r="D1584" s="19"/>
      <c r="E1584" s="19"/>
      <c r="F1584" s="19"/>
      <c r="G1584" s="19"/>
      <c r="H1584" s="19"/>
      <c r="I1584" s="19"/>
      <c r="J1584" s="19"/>
      <c r="K1584" s="19"/>
      <c r="L1584" s="19"/>
      <c r="M1584" s="19"/>
      <c r="N1584" s="19"/>
      <c r="O1584" s="19"/>
      <c r="P1584" s="19"/>
      <c r="Q1584" s="19"/>
      <c r="R1584" s="19"/>
      <c r="S1584" s="19"/>
      <c r="T1584" s="19"/>
      <c r="U1584" s="19"/>
      <c r="V1584" s="19"/>
      <c r="W1584" s="19"/>
      <c r="X1584" s="19"/>
      <c r="Y1584" s="19"/>
      <c r="Z1584" s="19"/>
      <c r="AA1584" s="19"/>
      <c r="AB1584" s="19"/>
      <c r="AC1584" s="19"/>
      <c r="AD1584" s="19"/>
      <c r="AE1584" s="19"/>
      <c r="AF1584" s="19"/>
      <c r="AG1584" s="19"/>
      <c r="AH1584" s="19"/>
      <c r="AI1584" s="19"/>
      <c r="AJ1584" s="19"/>
      <c r="AK1584" s="19"/>
      <c r="AL1584" s="19"/>
      <c r="AM1584" s="19"/>
      <c r="AN1584" s="19"/>
      <c r="AO1584" s="19"/>
      <c r="AP1584" s="19"/>
      <c r="AQ1584" s="19"/>
      <c r="AR1584" s="19"/>
      <c r="AS1584" s="19"/>
      <c r="AT1584" s="19"/>
      <c r="AU1584" s="19"/>
      <c r="AV1584" s="19"/>
      <c r="AW1584" s="19"/>
      <c r="AX1584" s="20"/>
    </row>
    <row r="1585" spans="1:251">
      <c r="B1585" s="21"/>
    </row>
    <row r="1586" spans="1:251" ht="14.4">
      <c r="B1586" s="10" t="s">
        <v>4</v>
      </c>
      <c r="C1586" s="8"/>
      <c r="D1586" s="8"/>
      <c r="E1586" s="8"/>
      <c r="F1586" s="8"/>
      <c r="G1586" s="8"/>
      <c r="H1586" s="8"/>
      <c r="I1586" s="8"/>
      <c r="J1586" s="8"/>
      <c r="K1586" s="8"/>
      <c r="L1586" s="9"/>
      <c r="M1586" s="9"/>
      <c r="N1586" s="9"/>
      <c r="O1586" s="9"/>
      <c r="P1586" s="8"/>
      <c r="Q1586" s="8"/>
      <c r="R1586" s="8"/>
      <c r="S1586" s="8"/>
      <c r="T1586" s="8"/>
      <c r="U1586" s="8"/>
      <c r="V1586" s="10"/>
      <c r="W1586" s="10"/>
      <c r="X1586" s="10"/>
      <c r="Y1586" s="10"/>
      <c r="Z1586" s="10"/>
      <c r="AA1586" s="10"/>
      <c r="AB1586" s="10"/>
      <c r="AC1586" s="10"/>
      <c r="AD1586" s="10"/>
      <c r="AE1586" s="10"/>
      <c r="AF1586" s="10"/>
      <c r="AG1586" s="10"/>
      <c r="AH1586" s="10"/>
      <c r="AI1586" s="10"/>
      <c r="AJ1586" s="10"/>
      <c r="AK1586" s="10"/>
      <c r="AL1586" s="10"/>
      <c r="AM1586" s="10"/>
      <c r="AN1586" s="10"/>
      <c r="AO1586" s="10"/>
      <c r="AP1586" s="10"/>
      <c r="AQ1586" s="10"/>
      <c r="AR1586" s="10"/>
      <c r="AS1586" s="10"/>
      <c r="AT1586" s="10"/>
      <c r="AU1586" s="10"/>
      <c r="AV1586" s="10"/>
      <c r="AW1586" s="10"/>
      <c r="AX1586" s="10"/>
    </row>
    <row r="1587" spans="1:251" ht="15" thickBot="1">
      <c r="B1587" s="8"/>
      <c r="C1587" s="8"/>
      <c r="D1587" s="8"/>
      <c r="E1587" s="8"/>
      <c r="F1587" s="8"/>
      <c r="G1587" s="8"/>
      <c r="H1587" s="8"/>
      <c r="I1587" s="8"/>
      <c r="J1587" s="8"/>
      <c r="K1587" s="8"/>
      <c r="L1587" s="9"/>
      <c r="M1587" s="9"/>
      <c r="N1587" s="9"/>
      <c r="O1587" s="9"/>
      <c r="P1587" s="8"/>
      <c r="Q1587" s="8"/>
      <c r="R1587" s="8"/>
      <c r="S1587" s="8"/>
      <c r="T1587" s="8"/>
      <c r="U1587" s="8"/>
      <c r="V1587" s="10"/>
      <c r="W1587" s="10"/>
      <c r="X1587" s="10"/>
      <c r="Y1587" s="10"/>
      <c r="Z1587" s="10"/>
      <c r="AA1587" s="10"/>
      <c r="AB1587" s="10"/>
      <c r="AC1587" s="10"/>
      <c r="AD1587" s="10"/>
      <c r="AE1587" s="10"/>
      <c r="AF1587" s="10"/>
      <c r="AG1587" s="10"/>
      <c r="AH1587" s="10"/>
      <c r="AI1587" s="10"/>
      <c r="AJ1587" s="10"/>
      <c r="AK1587" s="10"/>
      <c r="AL1587" s="10"/>
      <c r="AM1587" s="10"/>
      <c r="AN1587" s="10"/>
      <c r="AO1587" s="10"/>
      <c r="AP1587" s="10"/>
      <c r="AQ1587" s="10"/>
      <c r="AR1587" s="10"/>
      <c r="AS1587" s="10"/>
      <c r="AT1587" s="10"/>
      <c r="AU1587" s="10"/>
      <c r="AV1587" s="10"/>
      <c r="AW1587" s="10"/>
      <c r="AX1587" s="22" t="s">
        <v>5</v>
      </c>
    </row>
    <row r="1588" spans="1:251" s="16" customFormat="1" ht="13.5" customHeight="1">
      <c r="A1588" s="8"/>
      <c r="B1588" s="164" t="s">
        <v>6</v>
      </c>
      <c r="C1588" s="154"/>
      <c r="D1588" s="154"/>
      <c r="E1588" s="154"/>
      <c r="F1588" s="154"/>
      <c r="G1588" s="154"/>
      <c r="H1588" s="154"/>
      <c r="I1588" s="154"/>
      <c r="J1588" s="154"/>
      <c r="K1588" s="154"/>
      <c r="L1588" s="154"/>
      <c r="M1588" s="154"/>
      <c r="N1588" s="154"/>
      <c r="O1588" s="154"/>
      <c r="P1588" s="154"/>
      <c r="Q1588" s="154"/>
      <c r="R1588" s="154"/>
      <c r="S1588" s="154"/>
      <c r="T1588" s="154"/>
      <c r="U1588" s="154"/>
      <c r="V1588" s="154"/>
      <c r="W1588" s="154"/>
      <c r="X1588" s="154"/>
      <c r="Y1588" s="154"/>
      <c r="Z1588" s="155"/>
      <c r="AA1588" s="153" t="s">
        <v>9</v>
      </c>
      <c r="AB1588" s="154"/>
      <c r="AC1588" s="154"/>
      <c r="AD1588" s="154"/>
      <c r="AE1588" s="154"/>
      <c r="AF1588" s="154"/>
      <c r="AG1588" s="154"/>
      <c r="AH1588" s="154"/>
      <c r="AI1588" s="155"/>
      <c r="AJ1588" s="153" t="s">
        <v>10</v>
      </c>
      <c r="AK1588" s="154"/>
      <c r="AL1588" s="154"/>
      <c r="AM1588" s="154"/>
      <c r="AN1588" s="154"/>
      <c r="AO1588" s="154"/>
      <c r="AP1588" s="154"/>
      <c r="AQ1588" s="154"/>
      <c r="AR1588" s="155"/>
      <c r="AS1588" s="153" t="s">
        <v>7</v>
      </c>
      <c r="AT1588" s="154"/>
      <c r="AU1588" s="154"/>
      <c r="AV1588" s="154"/>
      <c r="AW1588" s="154"/>
      <c r="AX1588" s="159"/>
      <c r="AY1588" s="2"/>
      <c r="AZ1588" s="2"/>
      <c r="BA1588" s="2"/>
      <c r="BB1588" s="2"/>
      <c r="BC1588" s="2"/>
      <c r="BD1588" s="2"/>
      <c r="BE1588" s="2"/>
      <c r="BF1588" s="2"/>
      <c r="BG1588" s="2"/>
      <c r="BH1588" s="2"/>
      <c r="BI1588" s="2"/>
      <c r="BJ1588" s="2"/>
      <c r="BK1588" s="2"/>
      <c r="BL1588" s="2"/>
      <c r="BM1588" s="2"/>
      <c r="BN1588" s="2"/>
      <c r="BO1588" s="2"/>
      <c r="BP1588" s="2"/>
      <c r="BQ1588" s="2"/>
      <c r="BR1588" s="2"/>
      <c r="BS1588" s="2"/>
      <c r="BT1588" s="2"/>
      <c r="BU1588" s="2"/>
      <c r="BV1588" s="2"/>
      <c r="BW1588" s="2"/>
      <c r="BX1588" s="2"/>
      <c r="BY1588" s="2"/>
      <c r="BZ1588" s="2"/>
      <c r="CA1588" s="2"/>
      <c r="CB1588" s="2"/>
      <c r="CC1588" s="2"/>
      <c r="CD1588" s="2"/>
      <c r="CE1588" s="2"/>
      <c r="CF1588" s="2"/>
      <c r="CG1588" s="2"/>
      <c r="CH1588" s="2"/>
      <c r="CI1588" s="2"/>
      <c r="CJ1588" s="2"/>
      <c r="CK1588" s="2"/>
      <c r="CL1588" s="2"/>
      <c r="CM1588" s="2"/>
      <c r="CN1588" s="2"/>
      <c r="CO1588" s="2"/>
      <c r="CP1588" s="2"/>
      <c r="CQ1588" s="2"/>
      <c r="CR1588" s="2"/>
      <c r="CS1588" s="2"/>
      <c r="CT1588" s="2"/>
      <c r="CU1588" s="2"/>
      <c r="CV1588" s="2"/>
      <c r="CW1588" s="2"/>
      <c r="CX1588" s="2"/>
      <c r="CY1588" s="2"/>
      <c r="CZ1588" s="2"/>
      <c r="DA1588" s="2"/>
      <c r="DB1588" s="2"/>
      <c r="DC1588" s="2"/>
      <c r="DD1588" s="2"/>
      <c r="DE1588" s="2"/>
      <c r="DF1588" s="2"/>
      <c r="DG1588" s="2"/>
      <c r="DH1588" s="2"/>
      <c r="DI1588" s="2"/>
      <c r="DJ1588" s="2"/>
      <c r="DK1588" s="2"/>
      <c r="DL1588" s="2"/>
      <c r="DM1588" s="2"/>
      <c r="DN1588" s="2"/>
      <c r="DO1588" s="2"/>
      <c r="DP1588" s="2"/>
      <c r="DQ1588" s="2"/>
      <c r="DR1588" s="2"/>
      <c r="DS1588" s="2"/>
      <c r="DT1588" s="2"/>
      <c r="DU1588" s="2"/>
      <c r="DV1588" s="2"/>
      <c r="DW1588" s="2"/>
      <c r="DX1588" s="2"/>
      <c r="DY1588" s="2"/>
      <c r="DZ1588" s="2"/>
      <c r="EA1588" s="2"/>
      <c r="EB1588" s="2"/>
      <c r="EC1588" s="2"/>
      <c r="ED1588" s="2"/>
      <c r="EE1588" s="2"/>
      <c r="EF1588" s="2"/>
      <c r="EG1588" s="2"/>
      <c r="EH1588" s="2"/>
      <c r="EI1588" s="2"/>
      <c r="EJ1588" s="2"/>
      <c r="EK1588" s="2"/>
      <c r="EL1588" s="2"/>
      <c r="EM1588" s="2"/>
      <c r="EN1588" s="2"/>
      <c r="EO1588" s="2"/>
      <c r="EP1588" s="2"/>
      <c r="EQ1588" s="2"/>
      <c r="ER1588" s="2"/>
      <c r="ES1588" s="2"/>
      <c r="ET1588" s="2"/>
      <c r="EU1588" s="2"/>
      <c r="EV1588" s="2"/>
      <c r="EW1588" s="2"/>
      <c r="EX1588" s="2"/>
      <c r="EY1588" s="2"/>
      <c r="EZ1588" s="2"/>
      <c r="FA1588" s="2"/>
      <c r="FB1588" s="2"/>
      <c r="FC1588" s="2"/>
      <c r="FD1588" s="2"/>
      <c r="FE1588" s="2"/>
      <c r="FF1588" s="2"/>
      <c r="FG1588" s="2"/>
      <c r="FH1588" s="2"/>
      <c r="FI1588" s="2"/>
      <c r="FJ1588" s="2"/>
      <c r="FK1588" s="2"/>
      <c r="FL1588" s="2"/>
      <c r="FM1588" s="2"/>
      <c r="FN1588" s="2"/>
      <c r="FO1588" s="2"/>
      <c r="FP1588" s="2"/>
      <c r="FQ1588" s="2"/>
      <c r="FR1588" s="2"/>
      <c r="FS1588" s="2"/>
      <c r="FT1588" s="2"/>
      <c r="FU1588" s="2"/>
      <c r="FV1588" s="2"/>
      <c r="FW1588" s="2"/>
      <c r="FX1588" s="2"/>
      <c r="FY1588" s="2"/>
      <c r="FZ1588" s="2"/>
      <c r="GA1588" s="2"/>
      <c r="GB1588" s="2"/>
      <c r="GC1588" s="2"/>
      <c r="GD1588" s="2"/>
      <c r="GE1588" s="2"/>
      <c r="GF1588" s="2"/>
      <c r="GG1588" s="2"/>
      <c r="GH1588" s="2"/>
      <c r="GI1588" s="2"/>
      <c r="GJ1588" s="2"/>
      <c r="GK1588" s="2"/>
      <c r="GL1588" s="2"/>
      <c r="GM1588" s="2"/>
      <c r="GN1588" s="2"/>
      <c r="GO1588" s="2"/>
      <c r="GP1588" s="2"/>
      <c r="GQ1588" s="2"/>
      <c r="GR1588" s="2"/>
      <c r="GS1588" s="2"/>
      <c r="GT1588" s="2"/>
      <c r="GU1588" s="2"/>
      <c r="GV1588" s="2"/>
      <c r="GW1588" s="2"/>
      <c r="GX1588" s="2"/>
      <c r="GY1588" s="2"/>
      <c r="GZ1588" s="2"/>
      <c r="HA1588" s="2"/>
      <c r="HB1588" s="2"/>
      <c r="HC1588" s="2"/>
      <c r="HD1588" s="2"/>
      <c r="HE1588" s="2"/>
      <c r="HF1588" s="2"/>
      <c r="HG1588" s="2"/>
      <c r="HH1588" s="2"/>
      <c r="HI1588" s="2"/>
      <c r="HJ1588" s="2"/>
      <c r="HK1588" s="2"/>
      <c r="HL1588" s="2"/>
      <c r="HM1588" s="2"/>
      <c r="HN1588" s="2"/>
      <c r="HO1588" s="2"/>
      <c r="HP1588" s="2"/>
      <c r="HQ1588" s="2"/>
      <c r="HR1588" s="2"/>
      <c r="HS1588" s="2"/>
      <c r="HT1588" s="2"/>
      <c r="HU1588" s="2"/>
      <c r="HV1588" s="2"/>
      <c r="HW1588" s="2"/>
      <c r="HX1588" s="2"/>
      <c r="HY1588" s="2"/>
      <c r="HZ1588" s="2"/>
      <c r="IA1588" s="2"/>
      <c r="IB1588" s="2"/>
      <c r="IC1588" s="2"/>
      <c r="ID1588" s="2"/>
      <c r="IE1588" s="2"/>
      <c r="IF1588" s="2"/>
      <c r="IG1588" s="2"/>
      <c r="IH1588" s="2"/>
      <c r="II1588" s="2"/>
      <c r="IJ1588" s="2"/>
      <c r="IK1588" s="2"/>
      <c r="IL1588" s="2"/>
      <c r="IM1588" s="2"/>
      <c r="IN1588" s="2"/>
      <c r="IO1588" s="2"/>
      <c r="IP1588" s="2"/>
      <c r="IQ1588" s="2"/>
    </row>
    <row r="1589" spans="1:251" s="16" customFormat="1">
      <c r="A1589" s="8"/>
      <c r="B1589" s="165"/>
      <c r="C1589" s="157"/>
      <c r="D1589" s="157"/>
      <c r="E1589" s="157"/>
      <c r="F1589" s="157"/>
      <c r="G1589" s="157"/>
      <c r="H1589" s="157"/>
      <c r="I1589" s="157"/>
      <c r="J1589" s="157"/>
      <c r="K1589" s="157"/>
      <c r="L1589" s="157"/>
      <c r="M1589" s="157"/>
      <c r="N1589" s="157"/>
      <c r="O1589" s="157"/>
      <c r="P1589" s="157"/>
      <c r="Q1589" s="157"/>
      <c r="R1589" s="157"/>
      <c r="S1589" s="157"/>
      <c r="T1589" s="157"/>
      <c r="U1589" s="157"/>
      <c r="V1589" s="157"/>
      <c r="W1589" s="157"/>
      <c r="X1589" s="157"/>
      <c r="Y1589" s="157"/>
      <c r="Z1589" s="158"/>
      <c r="AA1589" s="156"/>
      <c r="AB1589" s="157"/>
      <c r="AC1589" s="157"/>
      <c r="AD1589" s="157"/>
      <c r="AE1589" s="157"/>
      <c r="AF1589" s="157"/>
      <c r="AG1589" s="157"/>
      <c r="AH1589" s="157"/>
      <c r="AI1589" s="158"/>
      <c r="AJ1589" s="156"/>
      <c r="AK1589" s="157"/>
      <c r="AL1589" s="157"/>
      <c r="AM1589" s="157"/>
      <c r="AN1589" s="157"/>
      <c r="AO1589" s="157"/>
      <c r="AP1589" s="157"/>
      <c r="AQ1589" s="157"/>
      <c r="AR1589" s="158"/>
      <c r="AS1589" s="156"/>
      <c r="AT1589" s="157"/>
      <c r="AU1589" s="157"/>
      <c r="AV1589" s="157"/>
      <c r="AW1589" s="157"/>
      <c r="AX1589" s="160"/>
      <c r="AY1589" s="2"/>
      <c r="AZ1589" s="2"/>
      <c r="BA1589" s="2"/>
      <c r="BB1589" s="23"/>
      <c r="BC1589" s="24"/>
      <c r="BE1589" s="2"/>
      <c r="BF1589" s="2"/>
      <c r="BG1589" s="2"/>
      <c r="BH1589" s="2"/>
      <c r="BI1589" s="2"/>
      <c r="BJ1589" s="2"/>
      <c r="BK1589" s="2"/>
      <c r="BL1589" s="2"/>
      <c r="BM1589" s="2"/>
      <c r="BN1589" s="2"/>
      <c r="BO1589" s="2"/>
      <c r="BP1589" s="2"/>
      <c r="BQ1589" s="2"/>
      <c r="BR1589" s="2"/>
      <c r="BS1589" s="2"/>
      <c r="BT1589" s="2"/>
      <c r="BU1589" s="2"/>
      <c r="BV1589" s="2"/>
      <c r="BW1589" s="2"/>
      <c r="BX1589" s="2"/>
      <c r="BY1589" s="2"/>
      <c r="BZ1589" s="2"/>
      <c r="CA1589" s="2"/>
      <c r="CB1589" s="2"/>
      <c r="CC1589" s="2"/>
      <c r="CD1589" s="2"/>
      <c r="CE1589" s="2"/>
      <c r="CF1589" s="2"/>
      <c r="CG1589" s="2"/>
      <c r="CH1589" s="2"/>
      <c r="CI1589" s="2"/>
      <c r="CJ1589" s="2"/>
      <c r="CK1589" s="2"/>
      <c r="CL1589" s="2"/>
      <c r="CM1589" s="2"/>
      <c r="CN1589" s="2"/>
      <c r="CO1589" s="2"/>
      <c r="CP1589" s="2"/>
      <c r="CQ1589" s="2"/>
      <c r="CR1589" s="2"/>
      <c r="CS1589" s="2"/>
      <c r="CT1589" s="2"/>
      <c r="CU1589" s="2"/>
      <c r="CV1589" s="2"/>
      <c r="CW1589" s="2"/>
      <c r="CX1589" s="2"/>
      <c r="CY1589" s="2"/>
      <c r="CZ1589" s="2"/>
      <c r="DA1589" s="2"/>
      <c r="DB1589" s="2"/>
      <c r="DC1589" s="2"/>
      <c r="DD1589" s="2"/>
      <c r="DE1589" s="2"/>
      <c r="DF1589" s="2"/>
      <c r="DG1589" s="2"/>
      <c r="DH1589" s="2"/>
      <c r="DI1589" s="2"/>
      <c r="DJ1589" s="2"/>
      <c r="DK1589" s="2"/>
      <c r="DL1589" s="2"/>
      <c r="DM1589" s="2"/>
      <c r="DN1589" s="2"/>
      <c r="DO1589" s="2"/>
      <c r="DP1589" s="2"/>
      <c r="DQ1589" s="2"/>
      <c r="DR1589" s="2"/>
      <c r="DS1589" s="2"/>
      <c r="DT1589" s="2"/>
      <c r="DU1589" s="2"/>
      <c r="DV1589" s="2"/>
      <c r="DW1589" s="2"/>
      <c r="DX1589" s="2"/>
      <c r="DY1589" s="2"/>
      <c r="DZ1589" s="2"/>
      <c r="EA1589" s="2"/>
      <c r="EB1589" s="2"/>
      <c r="EC1589" s="2"/>
      <c r="ED1589" s="2"/>
      <c r="EE1589" s="2"/>
      <c r="EF1589" s="2"/>
      <c r="EG1589" s="2"/>
      <c r="EH1589" s="2"/>
      <c r="EI1589" s="2"/>
      <c r="EJ1589" s="2"/>
      <c r="EK1589" s="2"/>
      <c r="EL1589" s="2"/>
      <c r="EM1589" s="2"/>
      <c r="EN1589" s="2"/>
      <c r="EO1589" s="2"/>
      <c r="EP1589" s="2"/>
      <c r="EQ1589" s="2"/>
      <c r="ER1589" s="2"/>
      <c r="ES1589" s="2"/>
      <c r="ET1589" s="2"/>
      <c r="EU1589" s="2"/>
      <c r="EV1589" s="2"/>
      <c r="EW1589" s="2"/>
      <c r="EX1589" s="2"/>
      <c r="EY1589" s="2"/>
      <c r="EZ1589" s="2"/>
      <c r="FA1589" s="2"/>
      <c r="FB1589" s="2"/>
      <c r="FC1589" s="2"/>
      <c r="FD1589" s="2"/>
      <c r="FE1589" s="2"/>
      <c r="FF1589" s="2"/>
      <c r="FG1589" s="2"/>
      <c r="FH1589" s="2"/>
      <c r="FI1589" s="2"/>
      <c r="FJ1589" s="2"/>
      <c r="FK1589" s="2"/>
      <c r="FL1589" s="2"/>
      <c r="FM1589" s="2"/>
      <c r="FN1589" s="2"/>
      <c r="FO1589" s="2"/>
      <c r="FP1589" s="2"/>
      <c r="FQ1589" s="2"/>
      <c r="FR1589" s="2"/>
      <c r="FS1589" s="2"/>
      <c r="FT1589" s="2"/>
      <c r="FU1589" s="2"/>
      <c r="FV1589" s="2"/>
      <c r="FW1589" s="2"/>
      <c r="FX1589" s="2"/>
      <c r="FY1589" s="2"/>
      <c r="FZ1589" s="2"/>
      <c r="GA1589" s="2"/>
      <c r="GB1589" s="2"/>
      <c r="GC1589" s="2"/>
      <c r="GD1589" s="2"/>
      <c r="GE1589" s="2"/>
      <c r="GF1589" s="2"/>
      <c r="GG1589" s="2"/>
      <c r="GH1589" s="2"/>
      <c r="GI1589" s="2"/>
      <c r="GJ1589" s="2"/>
      <c r="GK1589" s="2"/>
      <c r="GL1589" s="2"/>
      <c r="GM1589" s="2"/>
      <c r="GN1589" s="2"/>
      <c r="GO1589" s="2"/>
      <c r="GP1589" s="2"/>
      <c r="GQ1589" s="2"/>
      <c r="GR1589" s="2"/>
      <c r="GS1589" s="2"/>
      <c r="GT1589" s="2"/>
      <c r="GU1589" s="2"/>
      <c r="GV1589" s="2"/>
      <c r="GW1589" s="2"/>
      <c r="GX1589" s="2"/>
      <c r="GY1589" s="2"/>
      <c r="GZ1589" s="2"/>
      <c r="HA1589" s="2"/>
      <c r="HB1589" s="2"/>
      <c r="HC1589" s="2"/>
      <c r="HD1589" s="2"/>
      <c r="HE1589" s="2"/>
      <c r="HF1589" s="2"/>
      <c r="HG1589" s="2"/>
      <c r="HH1589" s="2"/>
      <c r="HI1589" s="2"/>
      <c r="HJ1589" s="2"/>
      <c r="HK1589" s="2"/>
      <c r="HL1589" s="2"/>
      <c r="HM1589" s="2"/>
      <c r="HN1589" s="2"/>
      <c r="HO1589" s="2"/>
      <c r="HP1589" s="2"/>
      <c r="HQ1589" s="2"/>
      <c r="HR1589" s="2"/>
      <c r="HS1589" s="2"/>
      <c r="HT1589" s="2"/>
      <c r="HU1589" s="2"/>
      <c r="HV1589" s="2"/>
      <c r="HW1589" s="2"/>
      <c r="HX1589" s="2"/>
      <c r="HY1589" s="2"/>
      <c r="HZ1589" s="2"/>
      <c r="IA1589" s="2"/>
      <c r="IB1589" s="2"/>
      <c r="IC1589" s="2"/>
      <c r="ID1589" s="2"/>
      <c r="IE1589" s="2"/>
      <c r="IF1589" s="2"/>
      <c r="IG1589" s="2"/>
      <c r="IH1589" s="2"/>
      <c r="II1589" s="2"/>
      <c r="IJ1589" s="2"/>
      <c r="IK1589" s="2"/>
      <c r="IL1589" s="2"/>
      <c r="IM1589" s="2"/>
      <c r="IN1589" s="2"/>
      <c r="IO1589" s="2"/>
      <c r="IP1589" s="2"/>
      <c r="IQ1589" s="2"/>
    </row>
    <row r="1590" spans="1:251" s="16" customFormat="1" ht="18.75" customHeight="1">
      <c r="A1590" s="8"/>
      <c r="B1590" s="25"/>
      <c r="C1590" s="141" t="s">
        <v>185</v>
      </c>
      <c r="D1590" s="142"/>
      <c r="E1590" s="142"/>
      <c r="F1590" s="142"/>
      <c r="G1590" s="142"/>
      <c r="H1590" s="142"/>
      <c r="I1590" s="142"/>
      <c r="J1590" s="142"/>
      <c r="K1590" s="142"/>
      <c r="L1590" s="142"/>
      <c r="M1590" s="142"/>
      <c r="N1590" s="142"/>
      <c r="O1590" s="142"/>
      <c r="P1590" s="142"/>
      <c r="Q1590" s="142"/>
      <c r="R1590" s="142"/>
      <c r="S1590" s="142"/>
      <c r="T1590" s="142"/>
      <c r="U1590" s="142"/>
      <c r="V1590" s="142"/>
      <c r="W1590" s="142"/>
      <c r="X1590" s="142"/>
      <c r="Y1590" s="142"/>
      <c r="Z1590" s="143"/>
      <c r="AA1590" s="144">
        <v>9020</v>
      </c>
      <c r="AB1590" s="145"/>
      <c r="AC1590" s="145"/>
      <c r="AD1590" s="145"/>
      <c r="AE1590" s="145"/>
      <c r="AF1590" s="145"/>
      <c r="AG1590" s="145"/>
      <c r="AH1590" s="145"/>
      <c r="AI1590" s="146"/>
      <c r="AJ1590" s="144">
        <v>3820</v>
      </c>
      <c r="AK1590" s="145"/>
      <c r="AL1590" s="145"/>
      <c r="AM1590" s="145"/>
      <c r="AN1590" s="145"/>
      <c r="AO1590" s="145"/>
      <c r="AP1590" s="145"/>
      <c r="AQ1590" s="145"/>
      <c r="AR1590" s="146"/>
      <c r="AS1590" s="147"/>
      <c r="AT1590" s="148"/>
      <c r="AU1590" s="148"/>
      <c r="AV1590" s="148"/>
      <c r="AW1590" s="148"/>
      <c r="AX1590" s="149"/>
      <c r="AY1590" s="2"/>
      <c r="AZ1590" s="2"/>
      <c r="BA1590" s="2"/>
      <c r="BB1590" s="2"/>
      <c r="BC1590" s="2"/>
      <c r="BD1590" s="2"/>
      <c r="BE1590" s="2"/>
      <c r="BF1590" s="2"/>
      <c r="BG1590" s="2"/>
      <c r="BH1590" s="2"/>
      <c r="BI1590" s="2"/>
      <c r="BJ1590" s="2"/>
      <c r="BK1590" s="2"/>
      <c r="BL1590" s="2"/>
      <c r="BM1590" s="2"/>
      <c r="BN1590" s="2"/>
      <c r="BO1590" s="2"/>
      <c r="BP1590" s="2"/>
      <c r="BQ1590" s="2"/>
      <c r="BR1590" s="2"/>
      <c r="BS1590" s="2"/>
      <c r="BT1590" s="2"/>
      <c r="BU1590" s="2"/>
      <c r="BV1590" s="2"/>
      <c r="BW1590" s="2"/>
      <c r="BX1590" s="2"/>
      <c r="BY1590" s="2"/>
      <c r="BZ1590" s="2"/>
      <c r="CA1590" s="2"/>
      <c r="CB1590" s="2"/>
      <c r="CC1590" s="2"/>
      <c r="CD1590" s="2"/>
      <c r="CE1590" s="2"/>
      <c r="CF1590" s="2"/>
      <c r="CG1590" s="2"/>
      <c r="CH1590" s="2"/>
      <c r="CI1590" s="2"/>
      <c r="CJ1590" s="2"/>
      <c r="CK1590" s="2"/>
      <c r="CL1590" s="2"/>
      <c r="CM1590" s="2"/>
      <c r="CN1590" s="2"/>
      <c r="CO1590" s="2"/>
      <c r="CP1590" s="2"/>
      <c r="CQ1590" s="2"/>
      <c r="CR1590" s="2"/>
      <c r="CS1590" s="2"/>
      <c r="CT1590" s="2"/>
      <c r="CU1590" s="2"/>
      <c r="CV1590" s="2"/>
      <c r="CW1590" s="2"/>
      <c r="CX1590" s="2"/>
      <c r="CY1590" s="2"/>
      <c r="CZ1590" s="2"/>
      <c r="DA1590" s="2"/>
      <c r="DB1590" s="2"/>
      <c r="DC1590" s="2"/>
      <c r="DD1590" s="2"/>
      <c r="DE1590" s="2"/>
      <c r="DF1590" s="2"/>
      <c r="DG1590" s="2"/>
      <c r="DH1590" s="2"/>
      <c r="DI1590" s="2"/>
      <c r="DJ1590" s="2"/>
      <c r="DK1590" s="2"/>
      <c r="DL1590" s="2"/>
      <c r="DM1590" s="2"/>
      <c r="DN1590" s="2"/>
      <c r="DO1590" s="2"/>
      <c r="DP1590" s="2"/>
      <c r="DQ1590" s="2"/>
      <c r="DR1590" s="2"/>
      <c r="DS1590" s="2"/>
      <c r="DT1590" s="2"/>
      <c r="DU1590" s="2"/>
      <c r="DV1590" s="2"/>
      <c r="DW1590" s="2"/>
      <c r="DX1590" s="2"/>
      <c r="DY1590" s="2"/>
      <c r="DZ1590" s="2"/>
      <c r="EA1590" s="2"/>
      <c r="EB1590" s="2"/>
      <c r="EC1590" s="2"/>
      <c r="ED1590" s="2"/>
      <c r="EE1590" s="2"/>
      <c r="EF1590" s="2"/>
      <c r="EG1590" s="2"/>
      <c r="EH1590" s="2"/>
      <c r="EI1590" s="2"/>
      <c r="EJ1590" s="2"/>
      <c r="EK1590" s="2"/>
      <c r="EL1590" s="2"/>
      <c r="EM1590" s="2"/>
      <c r="EN1590" s="2"/>
      <c r="EO1590" s="2"/>
      <c r="EP1590" s="2"/>
      <c r="EQ1590" s="2"/>
      <c r="ER1590" s="2"/>
      <c r="ES1590" s="2"/>
      <c r="ET1590" s="2"/>
      <c r="EU1590" s="2"/>
      <c r="EV1590" s="2"/>
      <c r="EW1590" s="2"/>
      <c r="EX1590" s="2"/>
      <c r="EY1590" s="2"/>
      <c r="EZ1590" s="2"/>
      <c r="FA1590" s="2"/>
      <c r="FB1590" s="2"/>
      <c r="FC1590" s="2"/>
      <c r="FD1590" s="2"/>
      <c r="FE1590" s="2"/>
      <c r="FF1590" s="2"/>
      <c r="FG1590" s="2"/>
      <c r="FH1590" s="2"/>
      <c r="FI1590" s="2"/>
      <c r="FJ1590" s="2"/>
      <c r="FK1590" s="2"/>
      <c r="FL1590" s="2"/>
      <c r="FM1590" s="2"/>
      <c r="FN1590" s="2"/>
      <c r="FO1590" s="2"/>
      <c r="FP1590" s="2"/>
      <c r="FQ1590" s="2"/>
      <c r="FR1590" s="2"/>
      <c r="FS1590" s="2"/>
      <c r="FT1590" s="2"/>
      <c r="FU1590" s="2"/>
      <c r="FV1590" s="2"/>
      <c r="FW1590" s="2"/>
      <c r="FX1590" s="2"/>
      <c r="FY1590" s="2"/>
      <c r="FZ1590" s="2"/>
      <c r="GA1590" s="2"/>
      <c r="GB1590" s="2"/>
      <c r="GC1590" s="2"/>
      <c r="GD1590" s="2"/>
      <c r="GE1590" s="2"/>
      <c r="GF1590" s="2"/>
      <c r="GG1590" s="2"/>
      <c r="GH1590" s="2"/>
      <c r="GI1590" s="2"/>
      <c r="GJ1590" s="2"/>
      <c r="GK1590" s="2"/>
      <c r="GL1590" s="2"/>
      <c r="GM1590" s="2"/>
      <c r="GN1590" s="2"/>
      <c r="GO1590" s="2"/>
      <c r="GP1590" s="2"/>
      <c r="GQ1590" s="2"/>
      <c r="GR1590" s="2"/>
      <c r="GS1590" s="2"/>
      <c r="GT1590" s="2"/>
      <c r="GU1590" s="2"/>
      <c r="GV1590" s="2"/>
      <c r="GW1590" s="2"/>
      <c r="GX1590" s="2"/>
      <c r="GY1590" s="2"/>
      <c r="GZ1590" s="2"/>
      <c r="HA1590" s="2"/>
      <c r="HB1590" s="2"/>
      <c r="HC1590" s="2"/>
      <c r="HD1590" s="2"/>
      <c r="HE1590" s="2"/>
      <c r="HF1590" s="2"/>
      <c r="HG1590" s="2"/>
      <c r="HH1590" s="2"/>
      <c r="HI1590" s="2"/>
      <c r="HJ1590" s="2"/>
      <c r="HK1590" s="2"/>
      <c r="HL1590" s="2"/>
      <c r="HM1590" s="2"/>
      <c r="HN1590" s="2"/>
      <c r="HO1590" s="2"/>
      <c r="HP1590" s="2"/>
      <c r="HQ1590" s="2"/>
      <c r="HR1590" s="2"/>
      <c r="HS1590" s="2"/>
      <c r="HT1590" s="2"/>
      <c r="HU1590" s="2"/>
      <c r="HV1590" s="2"/>
      <c r="HW1590" s="2"/>
      <c r="HX1590" s="2"/>
      <c r="HY1590" s="2"/>
      <c r="HZ1590" s="2"/>
      <c r="IA1590" s="2"/>
      <c r="IB1590" s="2"/>
      <c r="IC1590" s="2"/>
      <c r="ID1590" s="2"/>
      <c r="IE1590" s="2"/>
      <c r="IF1590" s="2"/>
      <c r="IG1590" s="2"/>
      <c r="IH1590" s="2"/>
      <c r="II1590" s="2"/>
      <c r="IJ1590" s="2"/>
      <c r="IK1590" s="2"/>
      <c r="IL1590" s="2"/>
      <c r="IM1590" s="2"/>
      <c r="IN1590" s="2"/>
      <c r="IO1590" s="2"/>
      <c r="IP1590" s="2"/>
      <c r="IQ1590" s="2"/>
    </row>
    <row r="1591" spans="1:251" s="16" customFormat="1" ht="18.75" customHeight="1">
      <c r="A1591" s="8"/>
      <c r="B1591" s="25"/>
      <c r="C1591" s="141" t="s">
        <v>186</v>
      </c>
      <c r="D1591" s="142"/>
      <c r="E1591" s="142"/>
      <c r="F1591" s="142"/>
      <c r="G1591" s="142"/>
      <c r="H1591" s="142"/>
      <c r="I1591" s="142"/>
      <c r="J1591" s="142"/>
      <c r="K1591" s="142"/>
      <c r="L1591" s="142"/>
      <c r="M1591" s="142"/>
      <c r="N1591" s="142"/>
      <c r="O1591" s="142"/>
      <c r="P1591" s="142"/>
      <c r="Q1591" s="142"/>
      <c r="R1591" s="142"/>
      <c r="S1591" s="142"/>
      <c r="T1591" s="142"/>
      <c r="U1591" s="142"/>
      <c r="V1591" s="142"/>
      <c r="W1591" s="142"/>
      <c r="X1591" s="142"/>
      <c r="Y1591" s="142"/>
      <c r="Z1591" s="143"/>
      <c r="AA1591" s="144">
        <v>49</v>
      </c>
      <c r="AB1591" s="145"/>
      <c r="AC1591" s="145"/>
      <c r="AD1591" s="145"/>
      <c r="AE1591" s="145"/>
      <c r="AF1591" s="145"/>
      <c r="AG1591" s="145"/>
      <c r="AH1591" s="145"/>
      <c r="AI1591" s="146"/>
      <c r="AJ1591" s="144">
        <v>48</v>
      </c>
      <c r="AK1591" s="145"/>
      <c r="AL1591" s="145"/>
      <c r="AM1591" s="145"/>
      <c r="AN1591" s="145"/>
      <c r="AO1591" s="145"/>
      <c r="AP1591" s="145"/>
      <c r="AQ1591" s="145"/>
      <c r="AR1591" s="146"/>
      <c r="AS1591" s="147"/>
      <c r="AT1591" s="148"/>
      <c r="AU1591" s="148"/>
      <c r="AV1591" s="148"/>
      <c r="AW1591" s="148"/>
      <c r="AX1591" s="149"/>
      <c r="AY1591" s="2"/>
      <c r="AZ1591" s="2"/>
      <c r="BA1591" s="2"/>
      <c r="BB1591" s="2"/>
      <c r="BC1591" s="2"/>
      <c r="BD1591" s="2"/>
      <c r="BE1591" s="2"/>
      <c r="BF1591" s="2"/>
      <c r="BG1591" s="2"/>
      <c r="BH1591" s="2"/>
      <c r="BI1591" s="2"/>
      <c r="BJ1591" s="2"/>
      <c r="BK1591" s="2"/>
      <c r="BL1591" s="2"/>
      <c r="BM1591" s="2"/>
      <c r="BN1591" s="2"/>
      <c r="BO1591" s="2"/>
      <c r="BP1591" s="2"/>
      <c r="BQ1591" s="2"/>
      <c r="BR1591" s="2"/>
      <c r="BS1591" s="2"/>
      <c r="BT1591" s="2"/>
      <c r="BU1591" s="2"/>
      <c r="BV1591" s="2"/>
      <c r="BW1591" s="2"/>
      <c r="BX1591" s="2"/>
      <c r="BY1591" s="2"/>
      <c r="BZ1591" s="2"/>
      <c r="CA1591" s="2"/>
      <c r="CB1591" s="2"/>
      <c r="CC1591" s="2"/>
      <c r="CD1591" s="2"/>
      <c r="CE1591" s="2"/>
      <c r="CF1591" s="2"/>
      <c r="CG1591" s="2"/>
      <c r="CH1591" s="2"/>
      <c r="CI1591" s="2"/>
      <c r="CJ1591" s="2"/>
      <c r="CK1591" s="2"/>
      <c r="CL1591" s="2"/>
      <c r="CM1591" s="2"/>
      <c r="CN1591" s="2"/>
      <c r="CO1591" s="2"/>
      <c r="CP1591" s="2"/>
      <c r="CQ1591" s="2"/>
      <c r="CR1591" s="2"/>
      <c r="CS1591" s="2"/>
      <c r="CT1591" s="2"/>
      <c r="CU1591" s="2"/>
      <c r="CV1591" s="2"/>
      <c r="CW1591" s="2"/>
      <c r="CX1591" s="2"/>
      <c r="CY1591" s="2"/>
      <c r="CZ1591" s="2"/>
      <c r="DA1591" s="2"/>
      <c r="DB1591" s="2"/>
      <c r="DC1591" s="2"/>
      <c r="DD1591" s="2"/>
      <c r="DE1591" s="2"/>
      <c r="DF1591" s="2"/>
      <c r="DG1591" s="2"/>
      <c r="DH1591" s="2"/>
      <c r="DI1591" s="2"/>
      <c r="DJ1591" s="2"/>
      <c r="DK1591" s="2"/>
      <c r="DL1591" s="2"/>
      <c r="DM1591" s="2"/>
      <c r="DN1591" s="2"/>
      <c r="DO1591" s="2"/>
      <c r="DP1591" s="2"/>
      <c r="DQ1591" s="2"/>
      <c r="DR1591" s="2"/>
      <c r="DS1591" s="2"/>
      <c r="DT1591" s="2"/>
      <c r="DU1591" s="2"/>
      <c r="DV1591" s="2"/>
      <c r="DW1591" s="2"/>
      <c r="DX1591" s="2"/>
      <c r="DY1591" s="2"/>
      <c r="DZ1591" s="2"/>
      <c r="EA1591" s="2"/>
      <c r="EB1591" s="2"/>
      <c r="EC1591" s="2"/>
      <c r="ED1591" s="2"/>
      <c r="EE1591" s="2"/>
      <c r="EF1591" s="2"/>
      <c r="EG1591" s="2"/>
      <c r="EH1591" s="2"/>
      <c r="EI1591" s="2"/>
      <c r="EJ1591" s="2"/>
      <c r="EK1591" s="2"/>
      <c r="EL1591" s="2"/>
      <c r="EM1591" s="2"/>
      <c r="EN1591" s="2"/>
      <c r="EO1591" s="2"/>
      <c r="EP1591" s="2"/>
      <c r="EQ1591" s="2"/>
      <c r="ER1591" s="2"/>
      <c r="ES1591" s="2"/>
      <c r="ET1591" s="2"/>
      <c r="EU1591" s="2"/>
      <c r="EV1591" s="2"/>
      <c r="EW1591" s="2"/>
      <c r="EX1591" s="2"/>
      <c r="EY1591" s="2"/>
      <c r="EZ1591" s="2"/>
      <c r="FA1591" s="2"/>
      <c r="FB1591" s="2"/>
      <c r="FC1591" s="2"/>
      <c r="FD1591" s="2"/>
      <c r="FE1591" s="2"/>
      <c r="FF1591" s="2"/>
      <c r="FG1591" s="2"/>
      <c r="FH1591" s="2"/>
      <c r="FI1591" s="2"/>
      <c r="FJ1591" s="2"/>
      <c r="FK1591" s="2"/>
      <c r="FL1591" s="2"/>
      <c r="FM1591" s="2"/>
      <c r="FN1591" s="2"/>
      <c r="FO1591" s="2"/>
      <c r="FP1591" s="2"/>
      <c r="FQ1591" s="2"/>
      <c r="FR1591" s="2"/>
      <c r="FS1591" s="2"/>
      <c r="FT1591" s="2"/>
      <c r="FU1591" s="2"/>
      <c r="FV1591" s="2"/>
      <c r="FW1591" s="2"/>
      <c r="FX1591" s="2"/>
      <c r="FY1591" s="2"/>
      <c r="FZ1591" s="2"/>
      <c r="GA1591" s="2"/>
      <c r="GB1591" s="2"/>
      <c r="GC1591" s="2"/>
      <c r="GD1591" s="2"/>
      <c r="GE1591" s="2"/>
      <c r="GF1591" s="2"/>
      <c r="GG1591" s="2"/>
      <c r="GH1591" s="2"/>
      <c r="GI1591" s="2"/>
      <c r="GJ1591" s="2"/>
      <c r="GK1591" s="2"/>
      <c r="GL1591" s="2"/>
      <c r="GM1591" s="2"/>
      <c r="GN1591" s="2"/>
      <c r="GO1591" s="2"/>
      <c r="GP1591" s="2"/>
      <c r="GQ1591" s="2"/>
      <c r="GR1591" s="2"/>
      <c r="GS1591" s="2"/>
      <c r="GT1591" s="2"/>
      <c r="GU1591" s="2"/>
      <c r="GV1591" s="2"/>
      <c r="GW1591" s="2"/>
      <c r="GX1591" s="2"/>
      <c r="GY1591" s="2"/>
      <c r="GZ1591" s="2"/>
      <c r="HA1591" s="2"/>
      <c r="HB1591" s="2"/>
      <c r="HC1591" s="2"/>
      <c r="HD1591" s="2"/>
      <c r="HE1591" s="2"/>
      <c r="HF1591" s="2"/>
      <c r="HG1591" s="2"/>
      <c r="HH1591" s="2"/>
      <c r="HI1591" s="2"/>
      <c r="HJ1591" s="2"/>
      <c r="HK1591" s="2"/>
      <c r="HL1591" s="2"/>
      <c r="HM1591" s="2"/>
      <c r="HN1591" s="2"/>
      <c r="HO1591" s="2"/>
      <c r="HP1591" s="2"/>
      <c r="HQ1591" s="2"/>
      <c r="HR1591" s="2"/>
      <c r="HS1591" s="2"/>
      <c r="HT1591" s="2"/>
      <c r="HU1591" s="2"/>
      <c r="HV1591" s="2"/>
      <c r="HW1591" s="2"/>
      <c r="HX1591" s="2"/>
      <c r="HY1591" s="2"/>
      <c r="HZ1591" s="2"/>
      <c r="IA1591" s="2"/>
      <c r="IB1591" s="2"/>
      <c r="IC1591" s="2"/>
      <c r="ID1591" s="2"/>
      <c r="IE1591" s="2"/>
      <c r="IF1591" s="2"/>
      <c r="IG1591" s="2"/>
      <c r="IH1591" s="2"/>
      <c r="II1591" s="2"/>
      <c r="IJ1591" s="2"/>
      <c r="IK1591" s="2"/>
      <c r="IL1591" s="2"/>
      <c r="IM1591" s="2"/>
      <c r="IN1591" s="2"/>
      <c r="IO1591" s="2"/>
      <c r="IP1591" s="2"/>
      <c r="IQ1591" s="2"/>
    </row>
    <row r="1592" spans="1:251" s="16" customFormat="1" ht="18.75" customHeight="1" thickBot="1">
      <c r="A1592" s="17"/>
      <c r="B1592" s="150" t="s">
        <v>11</v>
      </c>
      <c r="C1592" s="151"/>
      <c r="D1592" s="151"/>
      <c r="E1592" s="151"/>
      <c r="F1592" s="151"/>
      <c r="G1592" s="151"/>
      <c r="H1592" s="151"/>
      <c r="I1592" s="151"/>
      <c r="J1592" s="151"/>
      <c r="K1592" s="151"/>
      <c r="L1592" s="151"/>
      <c r="M1592" s="151"/>
      <c r="N1592" s="151"/>
      <c r="O1592" s="151"/>
      <c r="P1592" s="151"/>
      <c r="Q1592" s="151"/>
      <c r="R1592" s="151"/>
      <c r="S1592" s="151"/>
      <c r="T1592" s="151"/>
      <c r="U1592" s="151"/>
      <c r="V1592" s="151"/>
      <c r="W1592" s="151"/>
      <c r="X1592" s="151"/>
      <c r="Y1592" s="151"/>
      <c r="Z1592" s="152"/>
      <c r="AA1592" s="135">
        <f>SUM(AA1590:AI1591)</f>
        <v>9069</v>
      </c>
      <c r="AB1592" s="136"/>
      <c r="AC1592" s="136"/>
      <c r="AD1592" s="136"/>
      <c r="AE1592" s="136"/>
      <c r="AF1592" s="136"/>
      <c r="AG1592" s="136"/>
      <c r="AH1592" s="136"/>
      <c r="AI1592" s="137"/>
      <c r="AJ1592" s="135">
        <f>SUM(AJ1590:AR1591)</f>
        <v>3868</v>
      </c>
      <c r="AK1592" s="136"/>
      <c r="AL1592" s="136"/>
      <c r="AM1592" s="136"/>
      <c r="AN1592" s="136"/>
      <c r="AO1592" s="136"/>
      <c r="AP1592" s="136"/>
      <c r="AQ1592" s="136"/>
      <c r="AR1592" s="137"/>
      <c r="AS1592" s="138"/>
      <c r="AT1592" s="139"/>
      <c r="AU1592" s="139"/>
      <c r="AV1592" s="139"/>
      <c r="AW1592" s="139"/>
      <c r="AX1592" s="140"/>
      <c r="AY1592" s="2"/>
      <c r="AZ1592" s="2"/>
      <c r="BA1592" s="2"/>
      <c r="BB1592" s="2"/>
      <c r="BC1592" s="2"/>
      <c r="BD1592" s="2"/>
      <c r="BE1592" s="2"/>
      <c r="BF1592" s="2"/>
      <c r="BG1592" s="2"/>
      <c r="BH1592" s="2"/>
      <c r="BI1592" s="2"/>
      <c r="BJ1592" s="2"/>
      <c r="BK1592" s="2"/>
      <c r="BL1592" s="2"/>
      <c r="BM1592" s="2"/>
      <c r="BN1592" s="2"/>
      <c r="BO1592" s="2"/>
      <c r="BP1592" s="2"/>
      <c r="BQ1592" s="2"/>
      <c r="BR1592" s="2"/>
      <c r="BS1592" s="2"/>
      <c r="BT1592" s="2"/>
      <c r="BU1592" s="2"/>
      <c r="BV1592" s="2"/>
      <c r="BW1592" s="2"/>
      <c r="BX1592" s="2"/>
      <c r="BY1592" s="2"/>
      <c r="BZ1592" s="2"/>
      <c r="CA1592" s="2"/>
      <c r="CB1592" s="2"/>
      <c r="CC1592" s="2"/>
      <c r="CD1592" s="2"/>
      <c r="CE1592" s="2"/>
      <c r="CF1592" s="2"/>
      <c r="CG1592" s="2"/>
      <c r="CH1592" s="2"/>
      <c r="CI1592" s="2"/>
      <c r="CJ1592" s="2"/>
      <c r="CK1592" s="2"/>
      <c r="CL1592" s="2"/>
      <c r="CM1592" s="2"/>
      <c r="CN1592" s="2"/>
      <c r="CO1592" s="2"/>
      <c r="CP1592" s="2"/>
      <c r="CQ1592" s="2"/>
      <c r="CR1592" s="2"/>
      <c r="CS1592" s="2"/>
      <c r="CT1592" s="2"/>
      <c r="CU1592" s="2"/>
      <c r="CV1592" s="2"/>
      <c r="CW1592" s="2"/>
      <c r="CX1592" s="2"/>
      <c r="CY1592" s="2"/>
      <c r="CZ1592" s="2"/>
      <c r="DA1592" s="2"/>
      <c r="DB1592" s="2"/>
      <c r="DC1592" s="2"/>
      <c r="DD1592" s="2"/>
      <c r="DE1592" s="2"/>
      <c r="DF1592" s="2"/>
      <c r="DG1592" s="2"/>
      <c r="DH1592" s="2"/>
      <c r="DI1592" s="2"/>
      <c r="DJ1592" s="2"/>
      <c r="DK1592" s="2"/>
      <c r="DL1592" s="2"/>
      <c r="DM1592" s="2"/>
      <c r="DN1592" s="2"/>
      <c r="DO1592" s="2"/>
      <c r="DP1592" s="2"/>
      <c r="DQ1592" s="2"/>
      <c r="DR1592" s="2"/>
      <c r="DS1592" s="2"/>
      <c r="DT1592" s="2"/>
      <c r="DU1592" s="2"/>
      <c r="DV1592" s="2"/>
      <c r="DW1592" s="2"/>
      <c r="DX1592" s="2"/>
      <c r="DY1592" s="2"/>
      <c r="DZ1592" s="2"/>
      <c r="EA1592" s="2"/>
      <c r="EB1592" s="2"/>
      <c r="EC1592" s="2"/>
      <c r="ED1592" s="2"/>
      <c r="EE1592" s="2"/>
      <c r="EF1592" s="2"/>
      <c r="EG1592" s="2"/>
      <c r="EH1592" s="2"/>
      <c r="EI1592" s="2"/>
      <c r="EJ1592" s="2"/>
      <c r="EK1592" s="2"/>
      <c r="EL1592" s="2"/>
      <c r="EM1592" s="2"/>
      <c r="EN1592" s="2"/>
      <c r="EO1592" s="2"/>
      <c r="EP1592" s="2"/>
      <c r="EQ1592" s="2"/>
      <c r="ER1592" s="2"/>
      <c r="ES1592" s="2"/>
      <c r="ET1592" s="2"/>
      <c r="EU1592" s="2"/>
      <c r="EV1592" s="2"/>
      <c r="EW1592" s="2"/>
      <c r="EX1592" s="2"/>
      <c r="EY1592" s="2"/>
      <c r="EZ1592" s="2"/>
      <c r="FA1592" s="2"/>
      <c r="FB1592" s="2"/>
      <c r="FC1592" s="2"/>
      <c r="FD1592" s="2"/>
      <c r="FE1592" s="2"/>
      <c r="FF1592" s="2"/>
      <c r="FG1592" s="2"/>
      <c r="FH1592" s="2"/>
      <c r="FI1592" s="2"/>
      <c r="FJ1592" s="2"/>
      <c r="FK1592" s="2"/>
      <c r="FL1592" s="2"/>
      <c r="FM1592" s="2"/>
      <c r="FN1592" s="2"/>
      <c r="FO1592" s="2"/>
      <c r="FP1592" s="2"/>
      <c r="FQ1592" s="2"/>
      <c r="FR1592" s="2"/>
      <c r="FS1592" s="2"/>
      <c r="FT1592" s="2"/>
      <c r="FU1592" s="2"/>
      <c r="FV1592" s="2"/>
      <c r="FW1592" s="2"/>
      <c r="FX1592" s="2"/>
      <c r="FY1592" s="2"/>
      <c r="FZ1592" s="2"/>
      <c r="GA1592" s="2"/>
      <c r="GB1592" s="2"/>
      <c r="GC1592" s="2"/>
      <c r="GD1592" s="2"/>
      <c r="GE1592" s="2"/>
      <c r="GF1592" s="2"/>
      <c r="GG1592" s="2"/>
      <c r="GH1592" s="2"/>
      <c r="GI1592" s="2"/>
      <c r="GJ1592" s="2"/>
      <c r="GK1592" s="2"/>
      <c r="GL1592" s="2"/>
      <c r="GM1592" s="2"/>
      <c r="GN1592" s="2"/>
      <c r="GO1592" s="2"/>
      <c r="GP1592" s="2"/>
      <c r="GQ1592" s="2"/>
      <c r="GR1592" s="2"/>
      <c r="GS1592" s="2"/>
      <c r="GT1592" s="2"/>
      <c r="GU1592" s="2"/>
      <c r="GV1592" s="2"/>
      <c r="GW1592" s="2"/>
      <c r="GX1592" s="2"/>
      <c r="GY1592" s="2"/>
      <c r="GZ1592" s="2"/>
      <c r="HA1592" s="2"/>
      <c r="HB1592" s="2"/>
      <c r="HC1592" s="2"/>
      <c r="HD1592" s="2"/>
      <c r="HE1592" s="2"/>
      <c r="HF1592" s="2"/>
      <c r="HG1592" s="2"/>
      <c r="HH1592" s="2"/>
      <c r="HI1592" s="2"/>
      <c r="HJ1592" s="2"/>
      <c r="HK1592" s="2"/>
      <c r="HL1592" s="2"/>
      <c r="HM1592" s="2"/>
      <c r="HN1592" s="2"/>
      <c r="HO1592" s="2"/>
      <c r="HP1592" s="2"/>
      <c r="HQ1592" s="2"/>
      <c r="HR1592" s="2"/>
      <c r="HS1592" s="2"/>
      <c r="HT1592" s="2"/>
      <c r="HU1592" s="2"/>
      <c r="HV1592" s="2"/>
      <c r="HW1592" s="2"/>
      <c r="HX1592" s="2"/>
      <c r="HY1592" s="2"/>
      <c r="HZ1592" s="2"/>
      <c r="IA1592" s="2"/>
      <c r="IB1592" s="2"/>
      <c r="IC1592" s="2"/>
      <c r="ID1592" s="2"/>
      <c r="IE1592" s="2"/>
      <c r="IF1592" s="2"/>
      <c r="IG1592" s="2"/>
      <c r="IH1592" s="2"/>
      <c r="II1592" s="2"/>
      <c r="IJ1592" s="2"/>
      <c r="IK1592" s="2"/>
      <c r="IL1592" s="2"/>
      <c r="IM1592" s="2"/>
      <c r="IN1592" s="2"/>
      <c r="IO1592" s="2"/>
      <c r="IP1592" s="2"/>
      <c r="IQ1592" s="2"/>
    </row>
    <row r="1594" spans="1:251" ht="19.2">
      <c r="A1594" s="1" t="s">
        <v>0</v>
      </c>
      <c r="AW1594" s="3"/>
      <c r="AX1594" s="4"/>
      <c r="AY1594" s="3"/>
    </row>
    <row r="1596" spans="1:251" ht="18">
      <c r="B1596" s="166" t="s">
        <v>8</v>
      </c>
      <c r="C1596" s="167"/>
      <c r="D1596" s="167"/>
      <c r="E1596" s="167"/>
      <c r="F1596" s="167"/>
      <c r="G1596" s="167"/>
      <c r="H1596" s="167"/>
      <c r="I1596" s="167"/>
      <c r="J1596" s="167"/>
      <c r="K1596" s="167"/>
      <c r="L1596" s="167"/>
      <c r="M1596" s="167"/>
      <c r="N1596" s="167"/>
      <c r="O1596" s="167"/>
      <c r="P1596" s="167"/>
      <c r="Q1596" s="167"/>
      <c r="R1596" s="167"/>
      <c r="S1596" s="167"/>
      <c r="T1596" s="167"/>
      <c r="U1596" s="167"/>
      <c r="V1596" s="167"/>
      <c r="W1596" s="167"/>
      <c r="X1596" s="167"/>
      <c r="Y1596" s="167"/>
      <c r="Z1596" s="167"/>
      <c r="AA1596" s="167"/>
      <c r="AB1596" s="167"/>
      <c r="AC1596" s="167"/>
      <c r="AD1596" s="167"/>
      <c r="AE1596" s="167"/>
      <c r="AF1596" s="167"/>
      <c r="AG1596" s="167"/>
      <c r="AH1596" s="167"/>
      <c r="AI1596" s="167"/>
      <c r="AJ1596" s="167"/>
      <c r="AK1596" s="167"/>
      <c r="AL1596" s="167"/>
      <c r="AM1596" s="167"/>
      <c r="AN1596" s="167"/>
      <c r="AO1596" s="167"/>
      <c r="AP1596" s="167"/>
      <c r="AQ1596" s="167"/>
      <c r="AR1596" s="167"/>
      <c r="AS1596" s="167"/>
      <c r="AT1596" s="167"/>
      <c r="AU1596" s="167"/>
      <c r="AV1596" s="167"/>
      <c r="AW1596" s="167"/>
      <c r="AX1596" s="167"/>
    </row>
    <row r="1597" spans="1:251">
      <c r="Z1597" s="5"/>
      <c r="AD1597" s="5"/>
      <c r="AE1597" s="5"/>
      <c r="AF1597" s="5"/>
      <c r="AG1597" s="5"/>
      <c r="AH1597" s="5"/>
      <c r="AI1597" s="5"/>
      <c r="AO1597" s="5"/>
    </row>
    <row r="1598" spans="1:251" ht="13.8" thickBot="1">
      <c r="Z1598" s="5"/>
      <c r="AD1598" s="5"/>
      <c r="AE1598" s="5"/>
      <c r="AF1598" s="5"/>
      <c r="AG1598" s="5"/>
      <c r="AH1598" s="5"/>
      <c r="AI1598" s="5"/>
      <c r="AO1598" s="5"/>
      <c r="DI1598" s="6"/>
    </row>
    <row r="1599" spans="1:251" ht="24.75" customHeight="1" thickBot="1">
      <c r="B1599" s="168" t="s">
        <v>1</v>
      </c>
      <c r="C1599" s="169"/>
      <c r="D1599" s="169"/>
      <c r="E1599" s="169"/>
      <c r="F1599" s="169"/>
      <c r="G1599" s="169"/>
      <c r="H1599" s="170" t="s">
        <v>155</v>
      </c>
      <c r="I1599" s="171"/>
      <c r="J1599" s="171"/>
      <c r="K1599" s="171"/>
      <c r="L1599" s="171"/>
      <c r="M1599" s="171"/>
      <c r="N1599" s="171"/>
      <c r="O1599" s="171"/>
      <c r="P1599" s="171"/>
      <c r="Q1599" s="171"/>
      <c r="R1599" s="171"/>
      <c r="S1599" s="171"/>
      <c r="T1599" s="171"/>
      <c r="U1599" s="171"/>
      <c r="V1599" s="171"/>
      <c r="W1599" s="171"/>
      <c r="X1599" s="171"/>
      <c r="Y1599" s="171"/>
      <c r="Z1599" s="171"/>
      <c r="AA1599" s="171"/>
      <c r="AB1599" s="171"/>
      <c r="AC1599" s="171"/>
      <c r="AD1599" s="171"/>
      <c r="AE1599" s="171"/>
      <c r="AF1599" s="171"/>
      <c r="AG1599" s="171"/>
      <c r="AH1599" s="171"/>
      <c r="AI1599" s="171"/>
      <c r="AJ1599" s="171"/>
      <c r="AK1599" s="171"/>
      <c r="AL1599" s="171"/>
      <c r="AM1599" s="171"/>
      <c r="AN1599" s="171"/>
      <c r="AO1599" s="171"/>
      <c r="AP1599" s="171"/>
      <c r="AQ1599" s="171"/>
      <c r="AR1599" s="171"/>
      <c r="AS1599" s="171"/>
      <c r="AT1599" s="171"/>
      <c r="AU1599" s="171"/>
      <c r="AV1599" s="171"/>
      <c r="AW1599" s="171"/>
      <c r="AX1599" s="172"/>
      <c r="DI1599" s="6"/>
    </row>
    <row r="1600" spans="1:251" ht="14.4">
      <c r="B1600" s="7"/>
      <c r="C1600" s="7"/>
      <c r="D1600" s="7"/>
      <c r="E1600" s="7"/>
      <c r="F1600" s="7"/>
      <c r="G1600" s="7"/>
      <c r="H1600" s="8"/>
      <c r="I1600" s="8"/>
      <c r="J1600" s="8"/>
      <c r="K1600" s="8"/>
      <c r="L1600" s="9"/>
      <c r="M1600" s="9"/>
      <c r="N1600" s="9"/>
      <c r="O1600" s="9"/>
      <c r="P1600" s="8"/>
      <c r="Q1600" s="8"/>
      <c r="R1600" s="8"/>
      <c r="S1600" s="8"/>
      <c r="T1600" s="8"/>
      <c r="U1600" s="8"/>
      <c r="V1600" s="10"/>
      <c r="W1600" s="10"/>
      <c r="X1600" s="10"/>
      <c r="Y1600" s="10"/>
      <c r="Z1600" s="10"/>
      <c r="AA1600" s="10"/>
      <c r="AB1600" s="10"/>
      <c r="AC1600" s="10"/>
      <c r="AD1600" s="10"/>
      <c r="AE1600" s="10"/>
      <c r="AF1600" s="10"/>
      <c r="AG1600" s="10"/>
      <c r="AH1600" s="10"/>
      <c r="AI1600" s="10"/>
      <c r="AJ1600" s="10"/>
      <c r="AK1600" s="10"/>
      <c r="AL1600" s="10"/>
      <c r="AM1600" s="10"/>
      <c r="AN1600" s="10"/>
      <c r="AO1600" s="10"/>
      <c r="AP1600" s="10"/>
      <c r="AQ1600" s="10"/>
      <c r="AR1600" s="10"/>
      <c r="AS1600" s="10"/>
      <c r="AT1600" s="10"/>
      <c r="AU1600" s="10"/>
      <c r="AV1600" s="10"/>
      <c r="AW1600" s="10"/>
      <c r="AX1600" s="10"/>
      <c r="DI1600" s="6"/>
    </row>
    <row r="1601" spans="1:113" ht="15" thickBot="1">
      <c r="A1601" s="11"/>
      <c r="B1601" s="10" t="s">
        <v>2</v>
      </c>
      <c r="C1601" s="8"/>
      <c r="D1601" s="8"/>
      <c r="E1601" s="8"/>
      <c r="F1601" s="8"/>
      <c r="G1601" s="8"/>
      <c r="H1601" s="8"/>
      <c r="I1601" s="8"/>
      <c r="J1601" s="8"/>
      <c r="K1601" s="8"/>
      <c r="L1601" s="9"/>
      <c r="M1601" s="9"/>
      <c r="N1601" s="9"/>
      <c r="O1601" s="9"/>
      <c r="P1601" s="8"/>
      <c r="Q1601" s="8"/>
      <c r="R1601" s="8"/>
      <c r="S1601" s="8"/>
      <c r="T1601" s="8"/>
      <c r="U1601" s="8"/>
      <c r="V1601" s="10"/>
      <c r="W1601" s="10"/>
      <c r="X1601" s="10"/>
      <c r="Y1601" s="10"/>
      <c r="Z1601" s="10"/>
      <c r="AA1601" s="10"/>
      <c r="AB1601" s="10"/>
      <c r="AC1601" s="10"/>
      <c r="AD1601" s="10"/>
      <c r="AE1601" s="10"/>
      <c r="AF1601" s="10"/>
      <c r="AG1601" s="10"/>
      <c r="AH1601" s="10"/>
      <c r="AI1601" s="10"/>
      <c r="AJ1601" s="10"/>
      <c r="AK1601" s="10"/>
      <c r="AL1601" s="10"/>
      <c r="AM1601" s="10"/>
      <c r="AN1601" s="10"/>
      <c r="AO1601" s="10"/>
      <c r="AP1601" s="10"/>
      <c r="AQ1601" s="10"/>
      <c r="AR1601" s="10"/>
      <c r="AS1601" s="10"/>
      <c r="AT1601" s="10"/>
      <c r="AU1601" s="10"/>
      <c r="AV1601" s="10"/>
      <c r="AW1601" s="10"/>
      <c r="AX1601" s="10"/>
      <c r="DI1601" s="6"/>
    </row>
    <row r="1602" spans="1:113" ht="14.4">
      <c r="A1602" s="8"/>
      <c r="B1602" s="12"/>
      <c r="C1602" s="7"/>
      <c r="D1602" s="7"/>
      <c r="E1602" s="7"/>
      <c r="F1602" s="7"/>
      <c r="G1602" s="7"/>
      <c r="H1602" s="7"/>
      <c r="I1602" s="7"/>
      <c r="J1602" s="7"/>
      <c r="K1602" s="7"/>
      <c r="L1602" s="13"/>
      <c r="M1602" s="13"/>
      <c r="N1602" s="13"/>
      <c r="O1602" s="13"/>
      <c r="P1602" s="7"/>
      <c r="Q1602" s="7"/>
      <c r="R1602" s="7"/>
      <c r="S1602" s="7"/>
      <c r="T1602" s="7"/>
      <c r="U1602" s="7"/>
      <c r="V1602" s="14"/>
      <c r="W1602" s="14"/>
      <c r="X1602" s="14"/>
      <c r="Y1602" s="14"/>
      <c r="Z1602" s="14"/>
      <c r="AA1602" s="14"/>
      <c r="AB1602" s="14"/>
      <c r="AC1602" s="14"/>
      <c r="AD1602" s="14"/>
      <c r="AE1602" s="14"/>
      <c r="AF1602" s="14"/>
      <c r="AG1602" s="14"/>
      <c r="AH1602" s="14"/>
      <c r="AI1602" s="14"/>
      <c r="AJ1602" s="14"/>
      <c r="AK1602" s="14"/>
      <c r="AL1602" s="14"/>
      <c r="AM1602" s="14"/>
      <c r="AN1602" s="14"/>
      <c r="AO1602" s="14"/>
      <c r="AP1602" s="14"/>
      <c r="AQ1602" s="14"/>
      <c r="AR1602" s="14"/>
      <c r="AS1602" s="14"/>
      <c r="AT1602" s="14"/>
      <c r="AU1602" s="14"/>
      <c r="AV1602" s="14"/>
      <c r="AW1602" s="14"/>
      <c r="AX1602" s="15"/>
    </row>
    <row r="1603" spans="1:113" ht="12" customHeight="1">
      <c r="A1603" s="8"/>
      <c r="B1603" s="161" t="s">
        <v>156</v>
      </c>
      <c r="C1603" s="162"/>
      <c r="D1603" s="162"/>
      <c r="E1603" s="162"/>
      <c r="F1603" s="162"/>
      <c r="G1603" s="162"/>
      <c r="H1603" s="162"/>
      <c r="I1603" s="162"/>
      <c r="J1603" s="162"/>
      <c r="K1603" s="162"/>
      <c r="L1603" s="162"/>
      <c r="M1603" s="162"/>
      <c r="N1603" s="162"/>
      <c r="O1603" s="162"/>
      <c r="P1603" s="162"/>
      <c r="Q1603" s="162"/>
      <c r="R1603" s="162"/>
      <c r="S1603" s="162"/>
      <c r="T1603" s="162"/>
      <c r="U1603" s="162"/>
      <c r="V1603" s="162"/>
      <c r="W1603" s="162"/>
      <c r="X1603" s="162"/>
      <c r="Y1603" s="162"/>
      <c r="Z1603" s="162"/>
      <c r="AA1603" s="162"/>
      <c r="AB1603" s="162"/>
      <c r="AC1603" s="162"/>
      <c r="AD1603" s="162"/>
      <c r="AE1603" s="162"/>
      <c r="AF1603" s="162"/>
      <c r="AG1603" s="162"/>
      <c r="AH1603" s="162"/>
      <c r="AI1603" s="162"/>
      <c r="AJ1603" s="162"/>
      <c r="AK1603" s="162"/>
      <c r="AL1603" s="162"/>
      <c r="AM1603" s="162"/>
      <c r="AN1603" s="162"/>
      <c r="AO1603" s="162"/>
      <c r="AP1603" s="162"/>
      <c r="AQ1603" s="162"/>
      <c r="AR1603" s="162"/>
      <c r="AS1603" s="162"/>
      <c r="AT1603" s="162"/>
      <c r="AU1603" s="162"/>
      <c r="AV1603" s="162"/>
      <c r="AW1603" s="162"/>
      <c r="AX1603" s="163"/>
    </row>
    <row r="1604" spans="1:113" ht="12" customHeight="1">
      <c r="A1604" s="8"/>
      <c r="B1604" s="161"/>
      <c r="C1604" s="162"/>
      <c r="D1604" s="162"/>
      <c r="E1604" s="162"/>
      <c r="F1604" s="162"/>
      <c r="G1604" s="162"/>
      <c r="H1604" s="162"/>
      <c r="I1604" s="162"/>
      <c r="J1604" s="162"/>
      <c r="K1604" s="162"/>
      <c r="L1604" s="162"/>
      <c r="M1604" s="162"/>
      <c r="N1604" s="162"/>
      <c r="O1604" s="162"/>
      <c r="P1604" s="162"/>
      <c r="Q1604" s="162"/>
      <c r="R1604" s="162"/>
      <c r="S1604" s="162"/>
      <c r="T1604" s="162"/>
      <c r="U1604" s="162"/>
      <c r="V1604" s="162"/>
      <c r="W1604" s="162"/>
      <c r="X1604" s="162"/>
      <c r="Y1604" s="162"/>
      <c r="Z1604" s="162"/>
      <c r="AA1604" s="162"/>
      <c r="AB1604" s="162"/>
      <c r="AC1604" s="162"/>
      <c r="AD1604" s="162"/>
      <c r="AE1604" s="162"/>
      <c r="AF1604" s="162"/>
      <c r="AG1604" s="162"/>
      <c r="AH1604" s="162"/>
      <c r="AI1604" s="162"/>
      <c r="AJ1604" s="162"/>
      <c r="AK1604" s="162"/>
      <c r="AL1604" s="162"/>
      <c r="AM1604" s="162"/>
      <c r="AN1604" s="162"/>
      <c r="AO1604" s="162"/>
      <c r="AP1604" s="162"/>
      <c r="AQ1604" s="162"/>
      <c r="AR1604" s="162"/>
      <c r="AS1604" s="162"/>
      <c r="AT1604" s="162"/>
      <c r="AU1604" s="162"/>
      <c r="AV1604" s="162"/>
      <c r="AW1604" s="162"/>
      <c r="AX1604" s="163"/>
      <c r="BC1604" s="16"/>
    </row>
    <row r="1605" spans="1:113" ht="12" customHeight="1">
      <c r="A1605" s="8"/>
      <c r="B1605" s="161"/>
      <c r="C1605" s="162"/>
      <c r="D1605" s="162"/>
      <c r="E1605" s="162"/>
      <c r="F1605" s="162"/>
      <c r="G1605" s="162"/>
      <c r="H1605" s="162"/>
      <c r="I1605" s="162"/>
      <c r="J1605" s="162"/>
      <c r="K1605" s="162"/>
      <c r="L1605" s="162"/>
      <c r="M1605" s="162"/>
      <c r="N1605" s="162"/>
      <c r="O1605" s="162"/>
      <c r="P1605" s="162"/>
      <c r="Q1605" s="162"/>
      <c r="R1605" s="162"/>
      <c r="S1605" s="162"/>
      <c r="T1605" s="162"/>
      <c r="U1605" s="162"/>
      <c r="V1605" s="162"/>
      <c r="W1605" s="162"/>
      <c r="X1605" s="162"/>
      <c r="Y1605" s="162"/>
      <c r="Z1605" s="162"/>
      <c r="AA1605" s="162"/>
      <c r="AB1605" s="162"/>
      <c r="AC1605" s="162"/>
      <c r="AD1605" s="162"/>
      <c r="AE1605" s="162"/>
      <c r="AF1605" s="162"/>
      <c r="AG1605" s="162"/>
      <c r="AH1605" s="162"/>
      <c r="AI1605" s="162"/>
      <c r="AJ1605" s="162"/>
      <c r="AK1605" s="162"/>
      <c r="AL1605" s="162"/>
      <c r="AM1605" s="162"/>
      <c r="AN1605" s="162"/>
      <c r="AO1605" s="162"/>
      <c r="AP1605" s="162"/>
      <c r="AQ1605" s="162"/>
      <c r="AR1605" s="162"/>
      <c r="AS1605" s="162"/>
      <c r="AT1605" s="162"/>
      <c r="AU1605" s="162"/>
      <c r="AV1605" s="162"/>
      <c r="AW1605" s="162"/>
      <c r="AX1605" s="163"/>
    </row>
    <row r="1606" spans="1:113" ht="12" customHeight="1">
      <c r="A1606" s="8"/>
      <c r="B1606" s="161"/>
      <c r="C1606" s="162"/>
      <c r="D1606" s="162"/>
      <c r="E1606" s="162"/>
      <c r="F1606" s="162"/>
      <c r="G1606" s="162"/>
      <c r="H1606" s="162"/>
      <c r="I1606" s="162"/>
      <c r="J1606" s="162"/>
      <c r="K1606" s="162"/>
      <c r="L1606" s="162"/>
      <c r="M1606" s="162"/>
      <c r="N1606" s="162"/>
      <c r="O1606" s="162"/>
      <c r="P1606" s="162"/>
      <c r="Q1606" s="162"/>
      <c r="R1606" s="162"/>
      <c r="S1606" s="162"/>
      <c r="T1606" s="162"/>
      <c r="U1606" s="162"/>
      <c r="V1606" s="162"/>
      <c r="W1606" s="162"/>
      <c r="X1606" s="162"/>
      <c r="Y1606" s="162"/>
      <c r="Z1606" s="162"/>
      <c r="AA1606" s="162"/>
      <c r="AB1606" s="162"/>
      <c r="AC1606" s="162"/>
      <c r="AD1606" s="162"/>
      <c r="AE1606" s="162"/>
      <c r="AF1606" s="162"/>
      <c r="AG1606" s="162"/>
      <c r="AH1606" s="162"/>
      <c r="AI1606" s="162"/>
      <c r="AJ1606" s="162"/>
      <c r="AK1606" s="162"/>
      <c r="AL1606" s="162"/>
      <c r="AM1606" s="162"/>
      <c r="AN1606" s="162"/>
      <c r="AO1606" s="162"/>
      <c r="AP1606" s="162"/>
      <c r="AQ1606" s="162"/>
      <c r="AR1606" s="162"/>
      <c r="AS1606" s="162"/>
      <c r="AT1606" s="162"/>
      <c r="AU1606" s="162"/>
      <c r="AV1606" s="162"/>
      <c r="AW1606" s="162"/>
      <c r="AX1606" s="163"/>
    </row>
    <row r="1607" spans="1:113" ht="12" customHeight="1">
      <c r="A1607" s="8"/>
      <c r="B1607" s="161"/>
      <c r="C1607" s="162"/>
      <c r="D1607" s="162"/>
      <c r="E1607" s="162"/>
      <c r="F1607" s="162"/>
      <c r="G1607" s="162"/>
      <c r="H1607" s="162"/>
      <c r="I1607" s="162"/>
      <c r="J1607" s="162"/>
      <c r="K1607" s="162"/>
      <c r="L1607" s="162"/>
      <c r="M1607" s="162"/>
      <c r="N1607" s="162"/>
      <c r="O1607" s="162"/>
      <c r="P1607" s="162"/>
      <c r="Q1607" s="162"/>
      <c r="R1607" s="162"/>
      <c r="S1607" s="162"/>
      <c r="T1607" s="162"/>
      <c r="U1607" s="162"/>
      <c r="V1607" s="162"/>
      <c r="W1607" s="162"/>
      <c r="X1607" s="162"/>
      <c r="Y1607" s="162"/>
      <c r="Z1607" s="162"/>
      <c r="AA1607" s="162"/>
      <c r="AB1607" s="162"/>
      <c r="AC1607" s="162"/>
      <c r="AD1607" s="162"/>
      <c r="AE1607" s="162"/>
      <c r="AF1607" s="162"/>
      <c r="AG1607" s="162"/>
      <c r="AH1607" s="162"/>
      <c r="AI1607" s="162"/>
      <c r="AJ1607" s="162"/>
      <c r="AK1607" s="162"/>
      <c r="AL1607" s="162"/>
      <c r="AM1607" s="162"/>
      <c r="AN1607" s="162"/>
      <c r="AO1607" s="162"/>
      <c r="AP1607" s="162"/>
      <c r="AQ1607" s="162"/>
      <c r="AR1607" s="162"/>
      <c r="AS1607" s="162"/>
      <c r="AT1607" s="162"/>
      <c r="AU1607" s="162"/>
      <c r="AV1607" s="162"/>
      <c r="AW1607" s="162"/>
      <c r="AX1607" s="163"/>
    </row>
    <row r="1608" spans="1:113" ht="15" thickBot="1">
      <c r="A1608" s="17"/>
      <c r="B1608" s="18"/>
      <c r="C1608" s="19"/>
      <c r="D1608" s="19"/>
      <c r="E1608" s="19"/>
      <c r="F1608" s="19"/>
      <c r="G1608" s="19"/>
      <c r="H1608" s="19"/>
      <c r="I1608" s="19"/>
      <c r="J1608" s="19"/>
      <c r="K1608" s="19"/>
      <c r="L1608" s="19"/>
      <c r="M1608" s="19"/>
      <c r="N1608" s="19"/>
      <c r="O1608" s="19"/>
      <c r="P1608" s="19"/>
      <c r="Q1608" s="19"/>
      <c r="R1608" s="19"/>
      <c r="S1608" s="19"/>
      <c r="T1608" s="19"/>
      <c r="U1608" s="19"/>
      <c r="V1608" s="19"/>
      <c r="W1608" s="19"/>
      <c r="X1608" s="19"/>
      <c r="Y1608" s="19"/>
      <c r="Z1608" s="19"/>
      <c r="AA1608" s="19"/>
      <c r="AB1608" s="19"/>
      <c r="AC1608" s="19"/>
      <c r="AD1608" s="19"/>
      <c r="AE1608" s="19"/>
      <c r="AF1608" s="19"/>
      <c r="AG1608" s="19"/>
      <c r="AH1608" s="19"/>
      <c r="AI1608" s="19"/>
      <c r="AJ1608" s="19"/>
      <c r="AK1608" s="19"/>
      <c r="AL1608" s="19"/>
      <c r="AM1608" s="19"/>
      <c r="AN1608" s="19"/>
      <c r="AO1608" s="19"/>
      <c r="AP1608" s="19"/>
      <c r="AQ1608" s="19"/>
      <c r="AR1608" s="19"/>
      <c r="AS1608" s="19"/>
      <c r="AT1608" s="19"/>
      <c r="AU1608" s="19"/>
      <c r="AV1608" s="19"/>
      <c r="AW1608" s="19"/>
      <c r="AX1608" s="20"/>
    </row>
    <row r="1609" spans="1:113">
      <c r="B1609" s="21"/>
    </row>
    <row r="1610" spans="1:113" ht="15" thickBot="1">
      <c r="A1610" s="11"/>
      <c r="B1610" s="10" t="s">
        <v>3</v>
      </c>
      <c r="C1610" s="8"/>
      <c r="D1610" s="8"/>
      <c r="E1610" s="8"/>
      <c r="F1610" s="8"/>
      <c r="G1610" s="8"/>
      <c r="H1610" s="8"/>
      <c r="I1610" s="8"/>
      <c r="J1610" s="8"/>
      <c r="K1610" s="8"/>
      <c r="L1610" s="9"/>
      <c r="M1610" s="9"/>
      <c r="N1610" s="9"/>
      <c r="O1610" s="9"/>
      <c r="P1610" s="8"/>
      <c r="Q1610" s="8"/>
      <c r="R1610" s="8"/>
      <c r="S1610" s="8"/>
      <c r="T1610" s="8"/>
      <c r="U1610" s="8"/>
      <c r="V1610" s="10"/>
      <c r="W1610" s="10"/>
      <c r="X1610" s="10"/>
      <c r="Y1610" s="10"/>
      <c r="Z1610" s="10"/>
      <c r="AA1610" s="10"/>
      <c r="AB1610" s="10"/>
      <c r="AC1610" s="10"/>
      <c r="AD1610" s="10"/>
      <c r="AE1610" s="10"/>
      <c r="AF1610" s="10"/>
      <c r="AG1610" s="10"/>
      <c r="AH1610" s="10"/>
      <c r="AI1610" s="10"/>
      <c r="AJ1610" s="10"/>
      <c r="AK1610" s="10"/>
      <c r="AL1610" s="10"/>
      <c r="AM1610" s="10"/>
      <c r="AN1610" s="10"/>
      <c r="AO1610" s="10"/>
      <c r="AP1610" s="10"/>
      <c r="AQ1610" s="10"/>
      <c r="AR1610" s="10"/>
      <c r="AS1610" s="10"/>
      <c r="AT1610" s="10"/>
      <c r="AU1610" s="10"/>
      <c r="AV1610" s="10"/>
      <c r="AW1610" s="10"/>
      <c r="AX1610" s="10"/>
      <c r="DI1610" s="6"/>
    </row>
    <row r="1611" spans="1:113" ht="14.4">
      <c r="A1611" s="8"/>
      <c r="B1611" s="12"/>
      <c r="C1611" s="7"/>
      <c r="D1611" s="7"/>
      <c r="E1611" s="7"/>
      <c r="F1611" s="7"/>
      <c r="G1611" s="7"/>
      <c r="H1611" s="7"/>
      <c r="I1611" s="7"/>
      <c r="J1611" s="7"/>
      <c r="K1611" s="7"/>
      <c r="L1611" s="13"/>
      <c r="M1611" s="13"/>
      <c r="N1611" s="13"/>
      <c r="O1611" s="13"/>
      <c r="P1611" s="7"/>
      <c r="Q1611" s="7"/>
      <c r="R1611" s="7"/>
      <c r="S1611" s="7"/>
      <c r="T1611" s="7"/>
      <c r="U1611" s="7"/>
      <c r="V1611" s="14"/>
      <c r="W1611" s="14"/>
      <c r="X1611" s="14"/>
      <c r="Y1611" s="14"/>
      <c r="Z1611" s="14"/>
      <c r="AA1611" s="14"/>
      <c r="AB1611" s="14"/>
      <c r="AC1611" s="14"/>
      <c r="AD1611" s="14"/>
      <c r="AE1611" s="14"/>
      <c r="AF1611" s="14"/>
      <c r="AG1611" s="14"/>
      <c r="AH1611" s="14"/>
      <c r="AI1611" s="14"/>
      <c r="AJ1611" s="14"/>
      <c r="AK1611" s="14"/>
      <c r="AL1611" s="14"/>
      <c r="AM1611" s="14"/>
      <c r="AN1611" s="14"/>
      <c r="AO1611" s="14"/>
      <c r="AP1611" s="14"/>
      <c r="AQ1611" s="14"/>
      <c r="AR1611" s="14"/>
      <c r="AS1611" s="14"/>
      <c r="AT1611" s="14"/>
      <c r="AU1611" s="14"/>
      <c r="AV1611" s="14"/>
      <c r="AW1611" s="14"/>
      <c r="AX1611" s="15"/>
    </row>
    <row r="1612" spans="1:113" ht="12" customHeight="1">
      <c r="A1612" s="8"/>
      <c r="B1612" s="161" t="s">
        <v>157</v>
      </c>
      <c r="C1612" s="162"/>
      <c r="D1612" s="162"/>
      <c r="E1612" s="162"/>
      <c r="F1612" s="162"/>
      <c r="G1612" s="162"/>
      <c r="H1612" s="162"/>
      <c r="I1612" s="162"/>
      <c r="J1612" s="162"/>
      <c r="K1612" s="162"/>
      <c r="L1612" s="162"/>
      <c r="M1612" s="162"/>
      <c r="N1612" s="162"/>
      <c r="O1612" s="162"/>
      <c r="P1612" s="162"/>
      <c r="Q1612" s="162"/>
      <c r="R1612" s="162"/>
      <c r="S1612" s="162"/>
      <c r="T1612" s="162"/>
      <c r="U1612" s="162"/>
      <c r="V1612" s="162"/>
      <c r="W1612" s="162"/>
      <c r="X1612" s="162"/>
      <c r="Y1612" s="162"/>
      <c r="Z1612" s="162"/>
      <c r="AA1612" s="162"/>
      <c r="AB1612" s="162"/>
      <c r="AC1612" s="162"/>
      <c r="AD1612" s="162"/>
      <c r="AE1612" s="162"/>
      <c r="AF1612" s="162"/>
      <c r="AG1612" s="162"/>
      <c r="AH1612" s="162"/>
      <c r="AI1612" s="162"/>
      <c r="AJ1612" s="162"/>
      <c r="AK1612" s="162"/>
      <c r="AL1612" s="162"/>
      <c r="AM1612" s="162"/>
      <c r="AN1612" s="162"/>
      <c r="AO1612" s="162"/>
      <c r="AP1612" s="162"/>
      <c r="AQ1612" s="162"/>
      <c r="AR1612" s="162"/>
      <c r="AS1612" s="162"/>
      <c r="AT1612" s="162"/>
      <c r="AU1612" s="162"/>
      <c r="AV1612" s="162"/>
      <c r="AW1612" s="162"/>
      <c r="AX1612" s="163"/>
    </row>
    <row r="1613" spans="1:113" ht="12" customHeight="1">
      <c r="A1613" s="8"/>
      <c r="B1613" s="161"/>
      <c r="C1613" s="162"/>
      <c r="D1613" s="162"/>
      <c r="E1613" s="162"/>
      <c r="F1613" s="162"/>
      <c r="G1613" s="162"/>
      <c r="H1613" s="162"/>
      <c r="I1613" s="162"/>
      <c r="J1613" s="162"/>
      <c r="K1613" s="162"/>
      <c r="L1613" s="162"/>
      <c r="M1613" s="162"/>
      <c r="N1613" s="162"/>
      <c r="O1613" s="162"/>
      <c r="P1613" s="162"/>
      <c r="Q1613" s="162"/>
      <c r="R1613" s="162"/>
      <c r="S1613" s="162"/>
      <c r="T1613" s="162"/>
      <c r="U1613" s="162"/>
      <c r="V1613" s="162"/>
      <c r="W1613" s="162"/>
      <c r="X1613" s="162"/>
      <c r="Y1613" s="162"/>
      <c r="Z1613" s="162"/>
      <c r="AA1613" s="162"/>
      <c r="AB1613" s="162"/>
      <c r="AC1613" s="162"/>
      <c r="AD1613" s="162"/>
      <c r="AE1613" s="162"/>
      <c r="AF1613" s="162"/>
      <c r="AG1613" s="162"/>
      <c r="AH1613" s="162"/>
      <c r="AI1613" s="162"/>
      <c r="AJ1613" s="162"/>
      <c r="AK1613" s="162"/>
      <c r="AL1613" s="162"/>
      <c r="AM1613" s="162"/>
      <c r="AN1613" s="162"/>
      <c r="AO1613" s="162"/>
      <c r="AP1613" s="162"/>
      <c r="AQ1613" s="162"/>
      <c r="AR1613" s="162"/>
      <c r="AS1613" s="162"/>
      <c r="AT1613" s="162"/>
      <c r="AU1613" s="162"/>
      <c r="AV1613" s="162"/>
      <c r="AW1613" s="162"/>
      <c r="AX1613" s="163"/>
    </row>
    <row r="1614" spans="1:113" ht="12" customHeight="1">
      <c r="A1614" s="8"/>
      <c r="B1614" s="161"/>
      <c r="C1614" s="162"/>
      <c r="D1614" s="162"/>
      <c r="E1614" s="162"/>
      <c r="F1614" s="162"/>
      <c r="G1614" s="162"/>
      <c r="H1614" s="162"/>
      <c r="I1614" s="162"/>
      <c r="J1614" s="162"/>
      <c r="K1614" s="162"/>
      <c r="L1614" s="162"/>
      <c r="M1614" s="162"/>
      <c r="N1614" s="162"/>
      <c r="O1614" s="162"/>
      <c r="P1614" s="162"/>
      <c r="Q1614" s="162"/>
      <c r="R1614" s="162"/>
      <c r="S1614" s="162"/>
      <c r="T1614" s="162"/>
      <c r="U1614" s="162"/>
      <c r="V1614" s="162"/>
      <c r="W1614" s="162"/>
      <c r="X1614" s="162"/>
      <c r="Y1614" s="162"/>
      <c r="Z1614" s="162"/>
      <c r="AA1614" s="162"/>
      <c r="AB1614" s="162"/>
      <c r="AC1614" s="162"/>
      <c r="AD1614" s="162"/>
      <c r="AE1614" s="162"/>
      <c r="AF1614" s="162"/>
      <c r="AG1614" s="162"/>
      <c r="AH1614" s="162"/>
      <c r="AI1614" s="162"/>
      <c r="AJ1614" s="162"/>
      <c r="AK1614" s="162"/>
      <c r="AL1614" s="162"/>
      <c r="AM1614" s="162"/>
      <c r="AN1614" s="162"/>
      <c r="AO1614" s="162"/>
      <c r="AP1614" s="162"/>
      <c r="AQ1614" s="162"/>
      <c r="AR1614" s="162"/>
      <c r="AS1614" s="162"/>
      <c r="AT1614" s="162"/>
      <c r="AU1614" s="162"/>
      <c r="AV1614" s="162"/>
      <c r="AW1614" s="162"/>
      <c r="AX1614" s="163"/>
    </row>
    <row r="1615" spans="1:113" ht="12" customHeight="1">
      <c r="A1615" s="8"/>
      <c r="B1615" s="161"/>
      <c r="C1615" s="162"/>
      <c r="D1615" s="162"/>
      <c r="E1615" s="162"/>
      <c r="F1615" s="162"/>
      <c r="G1615" s="162"/>
      <c r="H1615" s="162"/>
      <c r="I1615" s="162"/>
      <c r="J1615" s="162"/>
      <c r="K1615" s="162"/>
      <c r="L1615" s="162"/>
      <c r="M1615" s="162"/>
      <c r="N1615" s="162"/>
      <c r="O1615" s="162"/>
      <c r="P1615" s="162"/>
      <c r="Q1615" s="162"/>
      <c r="R1615" s="162"/>
      <c r="S1615" s="162"/>
      <c r="T1615" s="162"/>
      <c r="U1615" s="162"/>
      <c r="V1615" s="162"/>
      <c r="W1615" s="162"/>
      <c r="X1615" s="162"/>
      <c r="Y1615" s="162"/>
      <c r="Z1615" s="162"/>
      <c r="AA1615" s="162"/>
      <c r="AB1615" s="162"/>
      <c r="AC1615" s="162"/>
      <c r="AD1615" s="162"/>
      <c r="AE1615" s="162"/>
      <c r="AF1615" s="162"/>
      <c r="AG1615" s="162"/>
      <c r="AH1615" s="162"/>
      <c r="AI1615" s="162"/>
      <c r="AJ1615" s="162"/>
      <c r="AK1615" s="162"/>
      <c r="AL1615" s="162"/>
      <c r="AM1615" s="162"/>
      <c r="AN1615" s="162"/>
      <c r="AO1615" s="162"/>
      <c r="AP1615" s="162"/>
      <c r="AQ1615" s="162"/>
      <c r="AR1615" s="162"/>
      <c r="AS1615" s="162"/>
      <c r="AT1615" s="162"/>
      <c r="AU1615" s="162"/>
      <c r="AV1615" s="162"/>
      <c r="AW1615" s="162"/>
      <c r="AX1615" s="163"/>
    </row>
    <row r="1616" spans="1:113" ht="12" customHeight="1">
      <c r="A1616" s="8"/>
      <c r="B1616" s="161"/>
      <c r="C1616" s="162"/>
      <c r="D1616" s="162"/>
      <c r="E1616" s="162"/>
      <c r="F1616" s="162"/>
      <c r="G1616" s="162"/>
      <c r="H1616" s="162"/>
      <c r="I1616" s="162"/>
      <c r="J1616" s="162"/>
      <c r="K1616" s="162"/>
      <c r="L1616" s="162"/>
      <c r="M1616" s="162"/>
      <c r="N1616" s="162"/>
      <c r="O1616" s="162"/>
      <c r="P1616" s="162"/>
      <c r="Q1616" s="162"/>
      <c r="R1616" s="162"/>
      <c r="S1616" s="162"/>
      <c r="T1616" s="162"/>
      <c r="U1616" s="162"/>
      <c r="V1616" s="162"/>
      <c r="W1616" s="162"/>
      <c r="X1616" s="162"/>
      <c r="Y1616" s="162"/>
      <c r="Z1616" s="162"/>
      <c r="AA1616" s="162"/>
      <c r="AB1616" s="162"/>
      <c r="AC1616" s="162"/>
      <c r="AD1616" s="162"/>
      <c r="AE1616" s="162"/>
      <c r="AF1616" s="162"/>
      <c r="AG1616" s="162"/>
      <c r="AH1616" s="162"/>
      <c r="AI1616" s="162"/>
      <c r="AJ1616" s="162"/>
      <c r="AK1616" s="162"/>
      <c r="AL1616" s="162"/>
      <c r="AM1616" s="162"/>
      <c r="AN1616" s="162"/>
      <c r="AO1616" s="162"/>
      <c r="AP1616" s="162"/>
      <c r="AQ1616" s="162"/>
      <c r="AR1616" s="162"/>
      <c r="AS1616" s="162"/>
      <c r="AT1616" s="162"/>
      <c r="AU1616" s="162"/>
      <c r="AV1616" s="162"/>
      <c r="AW1616" s="162"/>
      <c r="AX1616" s="163"/>
    </row>
    <row r="1617" spans="1:55" ht="12" customHeight="1">
      <c r="A1617" s="8"/>
      <c r="B1617" s="161"/>
      <c r="C1617" s="162"/>
      <c r="D1617" s="162"/>
      <c r="E1617" s="162"/>
      <c r="F1617" s="162"/>
      <c r="G1617" s="162"/>
      <c r="H1617" s="162"/>
      <c r="I1617" s="162"/>
      <c r="J1617" s="162"/>
      <c r="K1617" s="162"/>
      <c r="L1617" s="162"/>
      <c r="M1617" s="162"/>
      <c r="N1617" s="162"/>
      <c r="O1617" s="162"/>
      <c r="P1617" s="162"/>
      <c r="Q1617" s="162"/>
      <c r="R1617" s="162"/>
      <c r="S1617" s="162"/>
      <c r="T1617" s="162"/>
      <c r="U1617" s="162"/>
      <c r="V1617" s="162"/>
      <c r="W1617" s="162"/>
      <c r="X1617" s="162"/>
      <c r="Y1617" s="162"/>
      <c r="Z1617" s="162"/>
      <c r="AA1617" s="162"/>
      <c r="AB1617" s="162"/>
      <c r="AC1617" s="162"/>
      <c r="AD1617" s="162"/>
      <c r="AE1617" s="162"/>
      <c r="AF1617" s="162"/>
      <c r="AG1617" s="162"/>
      <c r="AH1617" s="162"/>
      <c r="AI1617" s="162"/>
      <c r="AJ1617" s="162"/>
      <c r="AK1617" s="162"/>
      <c r="AL1617" s="162"/>
      <c r="AM1617" s="162"/>
      <c r="AN1617" s="162"/>
      <c r="AO1617" s="162"/>
      <c r="AP1617" s="162"/>
      <c r="AQ1617" s="162"/>
      <c r="AR1617" s="162"/>
      <c r="AS1617" s="162"/>
      <c r="AT1617" s="162"/>
      <c r="AU1617" s="162"/>
      <c r="AV1617" s="162"/>
      <c r="AW1617" s="162"/>
      <c r="AX1617" s="163"/>
    </row>
    <row r="1618" spans="1:55" ht="12" customHeight="1">
      <c r="A1618" s="8"/>
      <c r="B1618" s="161"/>
      <c r="C1618" s="162"/>
      <c r="D1618" s="162"/>
      <c r="E1618" s="162"/>
      <c r="F1618" s="162"/>
      <c r="G1618" s="162"/>
      <c r="H1618" s="162"/>
      <c r="I1618" s="162"/>
      <c r="J1618" s="162"/>
      <c r="K1618" s="162"/>
      <c r="L1618" s="162"/>
      <c r="M1618" s="162"/>
      <c r="N1618" s="162"/>
      <c r="O1618" s="162"/>
      <c r="P1618" s="162"/>
      <c r="Q1618" s="162"/>
      <c r="R1618" s="162"/>
      <c r="S1618" s="162"/>
      <c r="T1618" s="162"/>
      <c r="U1618" s="162"/>
      <c r="V1618" s="162"/>
      <c r="W1618" s="162"/>
      <c r="X1618" s="162"/>
      <c r="Y1618" s="162"/>
      <c r="Z1618" s="162"/>
      <c r="AA1618" s="162"/>
      <c r="AB1618" s="162"/>
      <c r="AC1618" s="162"/>
      <c r="AD1618" s="162"/>
      <c r="AE1618" s="162"/>
      <c r="AF1618" s="162"/>
      <c r="AG1618" s="162"/>
      <c r="AH1618" s="162"/>
      <c r="AI1618" s="162"/>
      <c r="AJ1618" s="162"/>
      <c r="AK1618" s="162"/>
      <c r="AL1618" s="162"/>
      <c r="AM1618" s="162"/>
      <c r="AN1618" s="162"/>
      <c r="AO1618" s="162"/>
      <c r="AP1618" s="162"/>
      <c r="AQ1618" s="162"/>
      <c r="AR1618" s="162"/>
      <c r="AS1618" s="162"/>
      <c r="AT1618" s="162"/>
      <c r="AU1618" s="162"/>
      <c r="AV1618" s="162"/>
      <c r="AW1618" s="162"/>
      <c r="AX1618" s="163"/>
    </row>
    <row r="1619" spans="1:55" ht="12" customHeight="1">
      <c r="A1619" s="8"/>
      <c r="B1619" s="161"/>
      <c r="C1619" s="162"/>
      <c r="D1619" s="162"/>
      <c r="E1619" s="162"/>
      <c r="F1619" s="162"/>
      <c r="G1619" s="162"/>
      <c r="H1619" s="162"/>
      <c r="I1619" s="162"/>
      <c r="J1619" s="162"/>
      <c r="K1619" s="162"/>
      <c r="L1619" s="162"/>
      <c r="M1619" s="162"/>
      <c r="N1619" s="162"/>
      <c r="O1619" s="162"/>
      <c r="P1619" s="162"/>
      <c r="Q1619" s="162"/>
      <c r="R1619" s="162"/>
      <c r="S1619" s="162"/>
      <c r="T1619" s="162"/>
      <c r="U1619" s="162"/>
      <c r="V1619" s="162"/>
      <c r="W1619" s="162"/>
      <c r="X1619" s="162"/>
      <c r="Y1619" s="162"/>
      <c r="Z1619" s="162"/>
      <c r="AA1619" s="162"/>
      <c r="AB1619" s="162"/>
      <c r="AC1619" s="162"/>
      <c r="AD1619" s="162"/>
      <c r="AE1619" s="162"/>
      <c r="AF1619" s="162"/>
      <c r="AG1619" s="162"/>
      <c r="AH1619" s="162"/>
      <c r="AI1619" s="162"/>
      <c r="AJ1619" s="162"/>
      <c r="AK1619" s="162"/>
      <c r="AL1619" s="162"/>
      <c r="AM1619" s="162"/>
      <c r="AN1619" s="162"/>
      <c r="AO1619" s="162"/>
      <c r="AP1619" s="162"/>
      <c r="AQ1619" s="162"/>
      <c r="AR1619" s="162"/>
      <c r="AS1619" s="162"/>
      <c r="AT1619" s="162"/>
      <c r="AU1619" s="162"/>
      <c r="AV1619" s="162"/>
      <c r="AW1619" s="162"/>
      <c r="AX1619" s="163"/>
    </row>
    <row r="1620" spans="1:55" ht="12" customHeight="1">
      <c r="A1620" s="8"/>
      <c r="B1620" s="161"/>
      <c r="C1620" s="162"/>
      <c r="D1620" s="162"/>
      <c r="E1620" s="162"/>
      <c r="F1620" s="162"/>
      <c r="G1620" s="162"/>
      <c r="H1620" s="162"/>
      <c r="I1620" s="162"/>
      <c r="J1620" s="162"/>
      <c r="K1620" s="162"/>
      <c r="L1620" s="162"/>
      <c r="M1620" s="162"/>
      <c r="N1620" s="162"/>
      <c r="O1620" s="162"/>
      <c r="P1620" s="162"/>
      <c r="Q1620" s="162"/>
      <c r="R1620" s="162"/>
      <c r="S1620" s="162"/>
      <c r="T1620" s="162"/>
      <c r="U1620" s="162"/>
      <c r="V1620" s="162"/>
      <c r="W1620" s="162"/>
      <c r="X1620" s="162"/>
      <c r="Y1620" s="162"/>
      <c r="Z1620" s="162"/>
      <c r="AA1620" s="162"/>
      <c r="AB1620" s="162"/>
      <c r="AC1620" s="162"/>
      <c r="AD1620" s="162"/>
      <c r="AE1620" s="162"/>
      <c r="AF1620" s="162"/>
      <c r="AG1620" s="162"/>
      <c r="AH1620" s="162"/>
      <c r="AI1620" s="162"/>
      <c r="AJ1620" s="162"/>
      <c r="AK1620" s="162"/>
      <c r="AL1620" s="162"/>
      <c r="AM1620" s="162"/>
      <c r="AN1620" s="162"/>
      <c r="AO1620" s="162"/>
      <c r="AP1620" s="162"/>
      <c r="AQ1620" s="162"/>
      <c r="AR1620" s="162"/>
      <c r="AS1620" s="162"/>
      <c r="AT1620" s="162"/>
      <c r="AU1620" s="162"/>
      <c r="AV1620" s="162"/>
      <c r="AW1620" s="162"/>
      <c r="AX1620" s="163"/>
    </row>
    <row r="1621" spans="1:55" ht="12" customHeight="1">
      <c r="A1621" s="8"/>
      <c r="B1621" s="161"/>
      <c r="C1621" s="162"/>
      <c r="D1621" s="162"/>
      <c r="E1621" s="162"/>
      <c r="F1621" s="162"/>
      <c r="G1621" s="162"/>
      <c r="H1621" s="162"/>
      <c r="I1621" s="162"/>
      <c r="J1621" s="162"/>
      <c r="K1621" s="162"/>
      <c r="L1621" s="162"/>
      <c r="M1621" s="162"/>
      <c r="N1621" s="162"/>
      <c r="O1621" s="162"/>
      <c r="P1621" s="162"/>
      <c r="Q1621" s="162"/>
      <c r="R1621" s="162"/>
      <c r="S1621" s="162"/>
      <c r="T1621" s="162"/>
      <c r="U1621" s="162"/>
      <c r="V1621" s="162"/>
      <c r="W1621" s="162"/>
      <c r="X1621" s="162"/>
      <c r="Y1621" s="162"/>
      <c r="Z1621" s="162"/>
      <c r="AA1621" s="162"/>
      <c r="AB1621" s="162"/>
      <c r="AC1621" s="162"/>
      <c r="AD1621" s="162"/>
      <c r="AE1621" s="162"/>
      <c r="AF1621" s="162"/>
      <c r="AG1621" s="162"/>
      <c r="AH1621" s="162"/>
      <c r="AI1621" s="162"/>
      <c r="AJ1621" s="162"/>
      <c r="AK1621" s="162"/>
      <c r="AL1621" s="162"/>
      <c r="AM1621" s="162"/>
      <c r="AN1621" s="162"/>
      <c r="AO1621" s="162"/>
      <c r="AP1621" s="162"/>
      <c r="AQ1621" s="162"/>
      <c r="AR1621" s="162"/>
      <c r="AS1621" s="162"/>
      <c r="AT1621" s="162"/>
      <c r="AU1621" s="162"/>
      <c r="AV1621" s="162"/>
      <c r="AW1621" s="162"/>
      <c r="AX1621" s="163"/>
    </row>
    <row r="1622" spans="1:55" ht="12" customHeight="1">
      <c r="A1622" s="8"/>
      <c r="B1622" s="161"/>
      <c r="C1622" s="162"/>
      <c r="D1622" s="162"/>
      <c r="E1622" s="162"/>
      <c r="F1622" s="162"/>
      <c r="G1622" s="162"/>
      <c r="H1622" s="162"/>
      <c r="I1622" s="162"/>
      <c r="J1622" s="162"/>
      <c r="K1622" s="162"/>
      <c r="L1622" s="162"/>
      <c r="M1622" s="162"/>
      <c r="N1622" s="162"/>
      <c r="O1622" s="162"/>
      <c r="P1622" s="162"/>
      <c r="Q1622" s="162"/>
      <c r="R1622" s="162"/>
      <c r="S1622" s="162"/>
      <c r="T1622" s="162"/>
      <c r="U1622" s="162"/>
      <c r="V1622" s="162"/>
      <c r="W1622" s="162"/>
      <c r="X1622" s="162"/>
      <c r="Y1622" s="162"/>
      <c r="Z1622" s="162"/>
      <c r="AA1622" s="162"/>
      <c r="AB1622" s="162"/>
      <c r="AC1622" s="162"/>
      <c r="AD1622" s="162"/>
      <c r="AE1622" s="162"/>
      <c r="AF1622" s="162"/>
      <c r="AG1622" s="162"/>
      <c r="AH1622" s="162"/>
      <c r="AI1622" s="162"/>
      <c r="AJ1622" s="162"/>
      <c r="AK1622" s="162"/>
      <c r="AL1622" s="162"/>
      <c r="AM1622" s="162"/>
      <c r="AN1622" s="162"/>
      <c r="AO1622" s="162"/>
      <c r="AP1622" s="162"/>
      <c r="AQ1622" s="162"/>
      <c r="AR1622" s="162"/>
      <c r="AS1622" s="162"/>
      <c r="AT1622" s="162"/>
      <c r="AU1622" s="162"/>
      <c r="AV1622" s="162"/>
      <c r="AW1622" s="162"/>
      <c r="AX1622" s="163"/>
    </row>
    <row r="1623" spans="1:55" ht="12" customHeight="1">
      <c r="A1623" s="8"/>
      <c r="B1623" s="161"/>
      <c r="C1623" s="162"/>
      <c r="D1623" s="162"/>
      <c r="E1623" s="162"/>
      <c r="F1623" s="162"/>
      <c r="G1623" s="162"/>
      <c r="H1623" s="162"/>
      <c r="I1623" s="162"/>
      <c r="J1623" s="162"/>
      <c r="K1623" s="162"/>
      <c r="L1623" s="162"/>
      <c r="M1623" s="162"/>
      <c r="N1623" s="162"/>
      <c r="O1623" s="162"/>
      <c r="P1623" s="162"/>
      <c r="Q1623" s="162"/>
      <c r="R1623" s="162"/>
      <c r="S1623" s="162"/>
      <c r="T1623" s="162"/>
      <c r="U1623" s="162"/>
      <c r="V1623" s="162"/>
      <c r="W1623" s="162"/>
      <c r="X1623" s="162"/>
      <c r="Y1623" s="162"/>
      <c r="Z1623" s="162"/>
      <c r="AA1623" s="162"/>
      <c r="AB1623" s="162"/>
      <c r="AC1623" s="162"/>
      <c r="AD1623" s="162"/>
      <c r="AE1623" s="162"/>
      <c r="AF1623" s="162"/>
      <c r="AG1623" s="162"/>
      <c r="AH1623" s="162"/>
      <c r="AI1623" s="162"/>
      <c r="AJ1623" s="162"/>
      <c r="AK1623" s="162"/>
      <c r="AL1623" s="162"/>
      <c r="AM1623" s="162"/>
      <c r="AN1623" s="162"/>
      <c r="AO1623" s="162"/>
      <c r="AP1623" s="162"/>
      <c r="AQ1623" s="162"/>
      <c r="AR1623" s="162"/>
      <c r="AS1623" s="162"/>
      <c r="AT1623" s="162"/>
      <c r="AU1623" s="162"/>
      <c r="AV1623" s="162"/>
      <c r="AW1623" s="162"/>
      <c r="AX1623" s="163"/>
    </row>
    <row r="1624" spans="1:55" ht="12" customHeight="1">
      <c r="A1624" s="8"/>
      <c r="B1624" s="161"/>
      <c r="C1624" s="162"/>
      <c r="D1624" s="162"/>
      <c r="E1624" s="162"/>
      <c r="F1624" s="162"/>
      <c r="G1624" s="162"/>
      <c r="H1624" s="162"/>
      <c r="I1624" s="162"/>
      <c r="J1624" s="162"/>
      <c r="K1624" s="162"/>
      <c r="L1624" s="162"/>
      <c r="M1624" s="162"/>
      <c r="N1624" s="162"/>
      <c r="O1624" s="162"/>
      <c r="P1624" s="162"/>
      <c r="Q1624" s="162"/>
      <c r="R1624" s="162"/>
      <c r="S1624" s="162"/>
      <c r="T1624" s="162"/>
      <c r="U1624" s="162"/>
      <c r="V1624" s="162"/>
      <c r="W1624" s="162"/>
      <c r="X1624" s="162"/>
      <c r="Y1624" s="162"/>
      <c r="Z1624" s="162"/>
      <c r="AA1624" s="162"/>
      <c r="AB1624" s="162"/>
      <c r="AC1624" s="162"/>
      <c r="AD1624" s="162"/>
      <c r="AE1624" s="162"/>
      <c r="AF1624" s="162"/>
      <c r="AG1624" s="162"/>
      <c r="AH1624" s="162"/>
      <c r="AI1624" s="162"/>
      <c r="AJ1624" s="162"/>
      <c r="AK1624" s="162"/>
      <c r="AL1624" s="162"/>
      <c r="AM1624" s="162"/>
      <c r="AN1624" s="162"/>
      <c r="AO1624" s="162"/>
      <c r="AP1624" s="162"/>
      <c r="AQ1624" s="162"/>
      <c r="AR1624" s="162"/>
      <c r="AS1624" s="162"/>
      <c r="AT1624" s="162"/>
      <c r="AU1624" s="162"/>
      <c r="AV1624" s="162"/>
      <c r="AW1624" s="162"/>
      <c r="AX1624" s="163"/>
    </row>
    <row r="1625" spans="1:55" ht="12" customHeight="1">
      <c r="A1625" s="8"/>
      <c r="B1625" s="161"/>
      <c r="C1625" s="162"/>
      <c r="D1625" s="162"/>
      <c r="E1625" s="162"/>
      <c r="F1625" s="162"/>
      <c r="G1625" s="162"/>
      <c r="H1625" s="162"/>
      <c r="I1625" s="162"/>
      <c r="J1625" s="162"/>
      <c r="K1625" s="162"/>
      <c r="L1625" s="162"/>
      <c r="M1625" s="162"/>
      <c r="N1625" s="162"/>
      <c r="O1625" s="162"/>
      <c r="P1625" s="162"/>
      <c r="Q1625" s="162"/>
      <c r="R1625" s="162"/>
      <c r="S1625" s="162"/>
      <c r="T1625" s="162"/>
      <c r="U1625" s="162"/>
      <c r="V1625" s="162"/>
      <c r="W1625" s="162"/>
      <c r="X1625" s="162"/>
      <c r="Y1625" s="162"/>
      <c r="Z1625" s="162"/>
      <c r="AA1625" s="162"/>
      <c r="AB1625" s="162"/>
      <c r="AC1625" s="162"/>
      <c r="AD1625" s="162"/>
      <c r="AE1625" s="162"/>
      <c r="AF1625" s="162"/>
      <c r="AG1625" s="162"/>
      <c r="AH1625" s="162"/>
      <c r="AI1625" s="162"/>
      <c r="AJ1625" s="162"/>
      <c r="AK1625" s="162"/>
      <c r="AL1625" s="162"/>
      <c r="AM1625" s="162"/>
      <c r="AN1625" s="162"/>
      <c r="AO1625" s="162"/>
      <c r="AP1625" s="162"/>
      <c r="AQ1625" s="162"/>
      <c r="AR1625" s="162"/>
      <c r="AS1625" s="162"/>
      <c r="AT1625" s="162"/>
      <c r="AU1625" s="162"/>
      <c r="AV1625" s="162"/>
      <c r="AW1625" s="162"/>
      <c r="AX1625" s="163"/>
    </row>
    <row r="1626" spans="1:55" ht="12" customHeight="1">
      <c r="A1626" s="8"/>
      <c r="B1626" s="161"/>
      <c r="C1626" s="162"/>
      <c r="D1626" s="162"/>
      <c r="E1626" s="162"/>
      <c r="F1626" s="162"/>
      <c r="G1626" s="162"/>
      <c r="H1626" s="162"/>
      <c r="I1626" s="162"/>
      <c r="J1626" s="162"/>
      <c r="K1626" s="162"/>
      <c r="L1626" s="162"/>
      <c r="M1626" s="162"/>
      <c r="N1626" s="162"/>
      <c r="O1626" s="162"/>
      <c r="P1626" s="162"/>
      <c r="Q1626" s="162"/>
      <c r="R1626" s="162"/>
      <c r="S1626" s="162"/>
      <c r="T1626" s="162"/>
      <c r="U1626" s="162"/>
      <c r="V1626" s="162"/>
      <c r="W1626" s="162"/>
      <c r="X1626" s="162"/>
      <c r="Y1626" s="162"/>
      <c r="Z1626" s="162"/>
      <c r="AA1626" s="162"/>
      <c r="AB1626" s="162"/>
      <c r="AC1626" s="162"/>
      <c r="AD1626" s="162"/>
      <c r="AE1626" s="162"/>
      <c r="AF1626" s="162"/>
      <c r="AG1626" s="162"/>
      <c r="AH1626" s="162"/>
      <c r="AI1626" s="162"/>
      <c r="AJ1626" s="162"/>
      <c r="AK1626" s="162"/>
      <c r="AL1626" s="162"/>
      <c r="AM1626" s="162"/>
      <c r="AN1626" s="162"/>
      <c r="AO1626" s="162"/>
      <c r="AP1626" s="162"/>
      <c r="AQ1626" s="162"/>
      <c r="AR1626" s="162"/>
      <c r="AS1626" s="162"/>
      <c r="AT1626" s="162"/>
      <c r="AU1626" s="162"/>
      <c r="AV1626" s="162"/>
      <c r="AW1626" s="162"/>
      <c r="AX1626" s="163"/>
    </row>
    <row r="1627" spans="1:55" ht="12" customHeight="1">
      <c r="A1627" s="8"/>
      <c r="B1627" s="161"/>
      <c r="C1627" s="162"/>
      <c r="D1627" s="162"/>
      <c r="E1627" s="162"/>
      <c r="F1627" s="162"/>
      <c r="G1627" s="162"/>
      <c r="H1627" s="162"/>
      <c r="I1627" s="162"/>
      <c r="J1627" s="162"/>
      <c r="K1627" s="162"/>
      <c r="L1627" s="162"/>
      <c r="M1627" s="162"/>
      <c r="N1627" s="162"/>
      <c r="O1627" s="162"/>
      <c r="P1627" s="162"/>
      <c r="Q1627" s="162"/>
      <c r="R1627" s="162"/>
      <c r="S1627" s="162"/>
      <c r="T1627" s="162"/>
      <c r="U1627" s="162"/>
      <c r="V1627" s="162"/>
      <c r="W1627" s="162"/>
      <c r="X1627" s="162"/>
      <c r="Y1627" s="162"/>
      <c r="Z1627" s="162"/>
      <c r="AA1627" s="162"/>
      <c r="AB1627" s="162"/>
      <c r="AC1627" s="162"/>
      <c r="AD1627" s="162"/>
      <c r="AE1627" s="162"/>
      <c r="AF1627" s="162"/>
      <c r="AG1627" s="162"/>
      <c r="AH1627" s="162"/>
      <c r="AI1627" s="162"/>
      <c r="AJ1627" s="162"/>
      <c r="AK1627" s="162"/>
      <c r="AL1627" s="162"/>
      <c r="AM1627" s="162"/>
      <c r="AN1627" s="162"/>
      <c r="AO1627" s="162"/>
      <c r="AP1627" s="162"/>
      <c r="AQ1627" s="162"/>
      <c r="AR1627" s="162"/>
      <c r="AS1627" s="162"/>
      <c r="AT1627" s="162"/>
      <c r="AU1627" s="162"/>
      <c r="AV1627" s="162"/>
      <c r="AW1627" s="162"/>
      <c r="AX1627" s="163"/>
    </row>
    <row r="1628" spans="1:55" ht="12" customHeight="1">
      <c r="A1628" s="8"/>
      <c r="B1628" s="161"/>
      <c r="C1628" s="162"/>
      <c r="D1628" s="162"/>
      <c r="E1628" s="162"/>
      <c r="F1628" s="162"/>
      <c r="G1628" s="162"/>
      <c r="H1628" s="162"/>
      <c r="I1628" s="162"/>
      <c r="J1628" s="162"/>
      <c r="K1628" s="162"/>
      <c r="L1628" s="162"/>
      <c r="M1628" s="162"/>
      <c r="N1628" s="162"/>
      <c r="O1628" s="162"/>
      <c r="P1628" s="162"/>
      <c r="Q1628" s="162"/>
      <c r="R1628" s="162"/>
      <c r="S1628" s="162"/>
      <c r="T1628" s="162"/>
      <c r="U1628" s="162"/>
      <c r="V1628" s="162"/>
      <c r="W1628" s="162"/>
      <c r="X1628" s="162"/>
      <c r="Y1628" s="162"/>
      <c r="Z1628" s="162"/>
      <c r="AA1628" s="162"/>
      <c r="AB1628" s="162"/>
      <c r="AC1628" s="162"/>
      <c r="AD1628" s="162"/>
      <c r="AE1628" s="162"/>
      <c r="AF1628" s="162"/>
      <c r="AG1628" s="162"/>
      <c r="AH1628" s="162"/>
      <c r="AI1628" s="162"/>
      <c r="AJ1628" s="162"/>
      <c r="AK1628" s="162"/>
      <c r="AL1628" s="162"/>
      <c r="AM1628" s="162"/>
      <c r="AN1628" s="162"/>
      <c r="AO1628" s="162"/>
      <c r="AP1628" s="162"/>
      <c r="AQ1628" s="162"/>
      <c r="AR1628" s="162"/>
      <c r="AS1628" s="162"/>
      <c r="AT1628" s="162"/>
      <c r="AU1628" s="162"/>
      <c r="AV1628" s="162"/>
      <c r="AW1628" s="162"/>
      <c r="AX1628" s="163"/>
    </row>
    <row r="1629" spans="1:55" ht="12" customHeight="1">
      <c r="A1629" s="8"/>
      <c r="B1629" s="161"/>
      <c r="C1629" s="162"/>
      <c r="D1629" s="162"/>
      <c r="E1629" s="162"/>
      <c r="F1629" s="162"/>
      <c r="G1629" s="162"/>
      <c r="H1629" s="162"/>
      <c r="I1629" s="162"/>
      <c r="J1629" s="162"/>
      <c r="K1629" s="162"/>
      <c r="L1629" s="162"/>
      <c r="M1629" s="162"/>
      <c r="N1629" s="162"/>
      <c r="O1629" s="162"/>
      <c r="P1629" s="162"/>
      <c r="Q1629" s="162"/>
      <c r="R1629" s="162"/>
      <c r="S1629" s="162"/>
      <c r="T1629" s="162"/>
      <c r="U1629" s="162"/>
      <c r="V1629" s="162"/>
      <c r="W1629" s="162"/>
      <c r="X1629" s="162"/>
      <c r="Y1629" s="162"/>
      <c r="Z1629" s="162"/>
      <c r="AA1629" s="162"/>
      <c r="AB1629" s="162"/>
      <c r="AC1629" s="162"/>
      <c r="AD1629" s="162"/>
      <c r="AE1629" s="162"/>
      <c r="AF1629" s="162"/>
      <c r="AG1629" s="162"/>
      <c r="AH1629" s="162"/>
      <c r="AI1629" s="162"/>
      <c r="AJ1629" s="162"/>
      <c r="AK1629" s="162"/>
      <c r="AL1629" s="162"/>
      <c r="AM1629" s="162"/>
      <c r="AN1629" s="162"/>
      <c r="AO1629" s="162"/>
      <c r="AP1629" s="162"/>
      <c r="AQ1629" s="162"/>
      <c r="AR1629" s="162"/>
      <c r="AS1629" s="162"/>
      <c r="AT1629" s="162"/>
      <c r="AU1629" s="162"/>
      <c r="AV1629" s="162"/>
      <c r="AW1629" s="162"/>
      <c r="AX1629" s="163"/>
    </row>
    <row r="1630" spans="1:55" ht="12" customHeight="1">
      <c r="A1630" s="8"/>
      <c r="B1630" s="161"/>
      <c r="C1630" s="162"/>
      <c r="D1630" s="162"/>
      <c r="E1630" s="162"/>
      <c r="F1630" s="162"/>
      <c r="G1630" s="162"/>
      <c r="H1630" s="162"/>
      <c r="I1630" s="162"/>
      <c r="J1630" s="162"/>
      <c r="K1630" s="162"/>
      <c r="L1630" s="162"/>
      <c r="M1630" s="162"/>
      <c r="N1630" s="162"/>
      <c r="O1630" s="162"/>
      <c r="P1630" s="162"/>
      <c r="Q1630" s="162"/>
      <c r="R1630" s="162"/>
      <c r="S1630" s="162"/>
      <c r="T1630" s="162"/>
      <c r="U1630" s="162"/>
      <c r="V1630" s="162"/>
      <c r="W1630" s="162"/>
      <c r="X1630" s="162"/>
      <c r="Y1630" s="162"/>
      <c r="Z1630" s="162"/>
      <c r="AA1630" s="162"/>
      <c r="AB1630" s="162"/>
      <c r="AC1630" s="162"/>
      <c r="AD1630" s="162"/>
      <c r="AE1630" s="162"/>
      <c r="AF1630" s="162"/>
      <c r="AG1630" s="162"/>
      <c r="AH1630" s="162"/>
      <c r="AI1630" s="162"/>
      <c r="AJ1630" s="162"/>
      <c r="AK1630" s="162"/>
      <c r="AL1630" s="162"/>
      <c r="AM1630" s="162"/>
      <c r="AN1630" s="162"/>
      <c r="AO1630" s="162"/>
      <c r="AP1630" s="162"/>
      <c r="AQ1630" s="162"/>
      <c r="AR1630" s="162"/>
      <c r="AS1630" s="162"/>
      <c r="AT1630" s="162"/>
      <c r="AU1630" s="162"/>
      <c r="AV1630" s="162"/>
      <c r="AW1630" s="162"/>
      <c r="AX1630" s="163"/>
      <c r="BC1630" s="16"/>
    </row>
    <row r="1631" spans="1:55" ht="12" customHeight="1">
      <c r="A1631" s="8"/>
      <c r="B1631" s="161"/>
      <c r="C1631" s="162"/>
      <c r="D1631" s="162"/>
      <c r="E1631" s="162"/>
      <c r="F1631" s="162"/>
      <c r="G1631" s="162"/>
      <c r="H1631" s="162"/>
      <c r="I1631" s="162"/>
      <c r="J1631" s="162"/>
      <c r="K1631" s="162"/>
      <c r="L1631" s="162"/>
      <c r="M1631" s="162"/>
      <c r="N1631" s="162"/>
      <c r="O1631" s="162"/>
      <c r="P1631" s="162"/>
      <c r="Q1631" s="162"/>
      <c r="R1631" s="162"/>
      <c r="S1631" s="162"/>
      <c r="T1631" s="162"/>
      <c r="U1631" s="162"/>
      <c r="V1631" s="162"/>
      <c r="W1631" s="162"/>
      <c r="X1631" s="162"/>
      <c r="Y1631" s="162"/>
      <c r="Z1631" s="162"/>
      <c r="AA1631" s="162"/>
      <c r="AB1631" s="162"/>
      <c r="AC1631" s="162"/>
      <c r="AD1631" s="162"/>
      <c r="AE1631" s="162"/>
      <c r="AF1631" s="162"/>
      <c r="AG1631" s="162"/>
      <c r="AH1631" s="162"/>
      <c r="AI1631" s="162"/>
      <c r="AJ1631" s="162"/>
      <c r="AK1631" s="162"/>
      <c r="AL1631" s="162"/>
      <c r="AM1631" s="162"/>
      <c r="AN1631" s="162"/>
      <c r="AO1631" s="162"/>
      <c r="AP1631" s="162"/>
      <c r="AQ1631" s="162"/>
      <c r="AR1631" s="162"/>
      <c r="AS1631" s="162"/>
      <c r="AT1631" s="162"/>
      <c r="AU1631" s="162"/>
      <c r="AV1631" s="162"/>
      <c r="AW1631" s="162"/>
      <c r="AX1631" s="163"/>
    </row>
    <row r="1632" spans="1:55" ht="12" customHeight="1">
      <c r="A1632" s="8"/>
      <c r="B1632" s="161"/>
      <c r="C1632" s="162"/>
      <c r="D1632" s="162"/>
      <c r="E1632" s="162"/>
      <c r="F1632" s="162"/>
      <c r="G1632" s="162"/>
      <c r="H1632" s="162"/>
      <c r="I1632" s="162"/>
      <c r="J1632" s="162"/>
      <c r="K1632" s="162"/>
      <c r="L1632" s="162"/>
      <c r="M1632" s="162"/>
      <c r="N1632" s="162"/>
      <c r="O1632" s="162"/>
      <c r="P1632" s="162"/>
      <c r="Q1632" s="162"/>
      <c r="R1632" s="162"/>
      <c r="S1632" s="162"/>
      <c r="T1632" s="162"/>
      <c r="U1632" s="162"/>
      <c r="V1632" s="162"/>
      <c r="W1632" s="162"/>
      <c r="X1632" s="162"/>
      <c r="Y1632" s="162"/>
      <c r="Z1632" s="162"/>
      <c r="AA1632" s="162"/>
      <c r="AB1632" s="162"/>
      <c r="AC1632" s="162"/>
      <c r="AD1632" s="162"/>
      <c r="AE1632" s="162"/>
      <c r="AF1632" s="162"/>
      <c r="AG1632" s="162"/>
      <c r="AH1632" s="162"/>
      <c r="AI1632" s="162"/>
      <c r="AJ1632" s="162"/>
      <c r="AK1632" s="162"/>
      <c r="AL1632" s="162"/>
      <c r="AM1632" s="162"/>
      <c r="AN1632" s="162"/>
      <c r="AO1632" s="162"/>
      <c r="AP1632" s="162"/>
      <c r="AQ1632" s="162"/>
      <c r="AR1632" s="162"/>
      <c r="AS1632" s="162"/>
      <c r="AT1632" s="162"/>
      <c r="AU1632" s="162"/>
      <c r="AV1632" s="162"/>
      <c r="AW1632" s="162"/>
      <c r="AX1632" s="163"/>
    </row>
    <row r="1633" spans="1:251" ht="12" customHeight="1">
      <c r="A1633" s="8"/>
      <c r="B1633" s="161"/>
      <c r="C1633" s="162"/>
      <c r="D1633" s="162"/>
      <c r="E1633" s="162"/>
      <c r="F1633" s="162"/>
      <c r="G1633" s="162"/>
      <c r="H1633" s="162"/>
      <c r="I1633" s="162"/>
      <c r="J1633" s="162"/>
      <c r="K1633" s="162"/>
      <c r="L1633" s="162"/>
      <c r="M1633" s="162"/>
      <c r="N1633" s="162"/>
      <c r="O1633" s="162"/>
      <c r="P1633" s="162"/>
      <c r="Q1633" s="162"/>
      <c r="R1633" s="162"/>
      <c r="S1633" s="162"/>
      <c r="T1633" s="162"/>
      <c r="U1633" s="162"/>
      <c r="V1633" s="162"/>
      <c r="W1633" s="162"/>
      <c r="X1633" s="162"/>
      <c r="Y1633" s="162"/>
      <c r="Z1633" s="162"/>
      <c r="AA1633" s="162"/>
      <c r="AB1633" s="162"/>
      <c r="AC1633" s="162"/>
      <c r="AD1633" s="162"/>
      <c r="AE1633" s="162"/>
      <c r="AF1633" s="162"/>
      <c r="AG1633" s="162"/>
      <c r="AH1633" s="162"/>
      <c r="AI1633" s="162"/>
      <c r="AJ1633" s="162"/>
      <c r="AK1633" s="162"/>
      <c r="AL1633" s="162"/>
      <c r="AM1633" s="162"/>
      <c r="AN1633" s="162"/>
      <c r="AO1633" s="162"/>
      <c r="AP1633" s="162"/>
      <c r="AQ1633" s="162"/>
      <c r="AR1633" s="162"/>
      <c r="AS1633" s="162"/>
      <c r="AT1633" s="162"/>
      <c r="AU1633" s="162"/>
      <c r="AV1633" s="162"/>
      <c r="AW1633" s="162"/>
      <c r="AX1633" s="163"/>
    </row>
    <row r="1634" spans="1:251" ht="15" thickBot="1">
      <c r="A1634" s="17"/>
      <c r="B1634" s="18"/>
      <c r="C1634" s="19"/>
      <c r="D1634" s="19"/>
      <c r="E1634" s="19"/>
      <c r="F1634" s="19"/>
      <c r="G1634" s="19"/>
      <c r="H1634" s="19"/>
      <c r="I1634" s="19"/>
      <c r="J1634" s="19"/>
      <c r="K1634" s="19"/>
      <c r="L1634" s="19"/>
      <c r="M1634" s="19"/>
      <c r="N1634" s="19"/>
      <c r="O1634" s="19"/>
      <c r="P1634" s="19"/>
      <c r="Q1634" s="19"/>
      <c r="R1634" s="19"/>
      <c r="S1634" s="19"/>
      <c r="T1634" s="19"/>
      <c r="U1634" s="19"/>
      <c r="V1634" s="19"/>
      <c r="W1634" s="19"/>
      <c r="X1634" s="19"/>
      <c r="Y1634" s="19"/>
      <c r="Z1634" s="19"/>
      <c r="AA1634" s="19"/>
      <c r="AB1634" s="19"/>
      <c r="AC1634" s="19"/>
      <c r="AD1634" s="19"/>
      <c r="AE1634" s="19"/>
      <c r="AF1634" s="19"/>
      <c r="AG1634" s="19"/>
      <c r="AH1634" s="19"/>
      <c r="AI1634" s="19"/>
      <c r="AJ1634" s="19"/>
      <c r="AK1634" s="19"/>
      <c r="AL1634" s="19"/>
      <c r="AM1634" s="19"/>
      <c r="AN1634" s="19"/>
      <c r="AO1634" s="19"/>
      <c r="AP1634" s="19"/>
      <c r="AQ1634" s="19"/>
      <c r="AR1634" s="19"/>
      <c r="AS1634" s="19"/>
      <c r="AT1634" s="19"/>
      <c r="AU1634" s="19"/>
      <c r="AV1634" s="19"/>
      <c r="AW1634" s="19"/>
      <c r="AX1634" s="20"/>
    </row>
    <row r="1635" spans="1:251">
      <c r="B1635" s="21"/>
    </row>
    <row r="1636" spans="1:251" ht="14.4">
      <c r="B1636" s="10" t="s">
        <v>4</v>
      </c>
      <c r="C1636" s="8"/>
      <c r="D1636" s="8"/>
      <c r="E1636" s="8"/>
      <c r="F1636" s="8"/>
      <c r="G1636" s="8"/>
      <c r="H1636" s="8"/>
      <c r="I1636" s="8"/>
      <c r="J1636" s="8"/>
      <c r="K1636" s="8"/>
      <c r="L1636" s="9"/>
      <c r="M1636" s="9"/>
      <c r="N1636" s="9"/>
      <c r="O1636" s="9"/>
      <c r="P1636" s="8"/>
      <c r="Q1636" s="8"/>
      <c r="R1636" s="8"/>
      <c r="S1636" s="8"/>
      <c r="T1636" s="8"/>
      <c r="U1636" s="8"/>
      <c r="V1636" s="10"/>
      <c r="W1636" s="10"/>
      <c r="X1636" s="10"/>
      <c r="Y1636" s="10"/>
      <c r="Z1636" s="10"/>
      <c r="AA1636" s="10"/>
      <c r="AB1636" s="10"/>
      <c r="AC1636" s="10"/>
      <c r="AD1636" s="10"/>
      <c r="AE1636" s="10"/>
      <c r="AF1636" s="10"/>
      <c r="AG1636" s="10"/>
      <c r="AH1636" s="10"/>
      <c r="AI1636" s="10"/>
      <c r="AJ1636" s="10"/>
      <c r="AK1636" s="10"/>
      <c r="AL1636" s="10"/>
      <c r="AM1636" s="10"/>
      <c r="AN1636" s="10"/>
      <c r="AO1636" s="10"/>
      <c r="AP1636" s="10"/>
      <c r="AQ1636" s="10"/>
      <c r="AR1636" s="10"/>
      <c r="AS1636" s="10"/>
      <c r="AT1636" s="10"/>
      <c r="AU1636" s="10"/>
      <c r="AV1636" s="10"/>
      <c r="AW1636" s="10"/>
      <c r="AX1636" s="10"/>
    </row>
    <row r="1637" spans="1:251" ht="15" thickBot="1">
      <c r="B1637" s="8"/>
      <c r="C1637" s="8"/>
      <c r="D1637" s="8"/>
      <c r="E1637" s="8"/>
      <c r="F1637" s="8"/>
      <c r="G1637" s="8"/>
      <c r="H1637" s="8"/>
      <c r="I1637" s="8"/>
      <c r="J1637" s="8"/>
      <c r="K1637" s="8"/>
      <c r="L1637" s="9"/>
      <c r="M1637" s="9"/>
      <c r="N1637" s="9"/>
      <c r="O1637" s="9"/>
      <c r="P1637" s="8"/>
      <c r="Q1637" s="8"/>
      <c r="R1637" s="8"/>
      <c r="S1637" s="8"/>
      <c r="T1637" s="8"/>
      <c r="U1637" s="8"/>
      <c r="V1637" s="10"/>
      <c r="W1637" s="10"/>
      <c r="X1637" s="10"/>
      <c r="Y1637" s="10"/>
      <c r="Z1637" s="10"/>
      <c r="AA1637" s="10"/>
      <c r="AB1637" s="10"/>
      <c r="AC1637" s="10"/>
      <c r="AD1637" s="10"/>
      <c r="AE1637" s="10"/>
      <c r="AF1637" s="10"/>
      <c r="AG1637" s="10"/>
      <c r="AH1637" s="10"/>
      <c r="AI1637" s="10"/>
      <c r="AJ1637" s="10"/>
      <c r="AK1637" s="10"/>
      <c r="AL1637" s="10"/>
      <c r="AM1637" s="10"/>
      <c r="AN1637" s="10"/>
      <c r="AO1637" s="10"/>
      <c r="AP1637" s="10"/>
      <c r="AQ1637" s="10"/>
      <c r="AR1637" s="10"/>
      <c r="AS1637" s="10"/>
      <c r="AT1637" s="10"/>
      <c r="AU1637" s="10"/>
      <c r="AV1637" s="10"/>
      <c r="AW1637" s="10"/>
      <c r="AX1637" s="22" t="s">
        <v>5</v>
      </c>
    </row>
    <row r="1638" spans="1:251" s="16" customFormat="1" ht="13.5" customHeight="1">
      <c r="A1638" s="8"/>
      <c r="B1638" s="164" t="s">
        <v>6</v>
      </c>
      <c r="C1638" s="154"/>
      <c r="D1638" s="154"/>
      <c r="E1638" s="154"/>
      <c r="F1638" s="154"/>
      <c r="G1638" s="154"/>
      <c r="H1638" s="154"/>
      <c r="I1638" s="154"/>
      <c r="J1638" s="154"/>
      <c r="K1638" s="154"/>
      <c r="L1638" s="154"/>
      <c r="M1638" s="154"/>
      <c r="N1638" s="154"/>
      <c r="O1638" s="154"/>
      <c r="P1638" s="154"/>
      <c r="Q1638" s="154"/>
      <c r="R1638" s="154"/>
      <c r="S1638" s="154"/>
      <c r="T1638" s="154"/>
      <c r="U1638" s="154"/>
      <c r="V1638" s="154"/>
      <c r="W1638" s="154"/>
      <c r="X1638" s="154"/>
      <c r="Y1638" s="154"/>
      <c r="Z1638" s="155"/>
      <c r="AA1638" s="153" t="s">
        <v>9</v>
      </c>
      <c r="AB1638" s="154"/>
      <c r="AC1638" s="154"/>
      <c r="AD1638" s="154"/>
      <c r="AE1638" s="154"/>
      <c r="AF1638" s="154"/>
      <c r="AG1638" s="154"/>
      <c r="AH1638" s="154"/>
      <c r="AI1638" s="155"/>
      <c r="AJ1638" s="153" t="s">
        <v>10</v>
      </c>
      <c r="AK1638" s="154"/>
      <c r="AL1638" s="154"/>
      <c r="AM1638" s="154"/>
      <c r="AN1638" s="154"/>
      <c r="AO1638" s="154"/>
      <c r="AP1638" s="154"/>
      <c r="AQ1638" s="154"/>
      <c r="AR1638" s="155"/>
      <c r="AS1638" s="153" t="s">
        <v>7</v>
      </c>
      <c r="AT1638" s="154"/>
      <c r="AU1638" s="154"/>
      <c r="AV1638" s="154"/>
      <c r="AW1638" s="154"/>
      <c r="AX1638" s="159"/>
      <c r="AY1638" s="2"/>
      <c r="AZ1638" s="2"/>
      <c r="BA1638" s="2"/>
      <c r="BB1638" s="2"/>
      <c r="BC1638" s="2"/>
      <c r="BD1638" s="2"/>
      <c r="BE1638" s="2"/>
      <c r="BF1638" s="2"/>
      <c r="BG1638" s="2"/>
      <c r="BH1638" s="2"/>
      <c r="BI1638" s="2"/>
      <c r="BJ1638" s="2"/>
      <c r="BK1638" s="2"/>
      <c r="BL1638" s="2"/>
      <c r="BM1638" s="2"/>
      <c r="BN1638" s="2"/>
      <c r="BO1638" s="2"/>
      <c r="BP1638" s="2"/>
      <c r="BQ1638" s="2"/>
      <c r="BR1638" s="2"/>
      <c r="BS1638" s="2"/>
      <c r="BT1638" s="2"/>
      <c r="BU1638" s="2"/>
      <c r="BV1638" s="2"/>
      <c r="BW1638" s="2"/>
      <c r="BX1638" s="2"/>
      <c r="BY1638" s="2"/>
      <c r="BZ1638" s="2"/>
      <c r="CA1638" s="2"/>
      <c r="CB1638" s="2"/>
      <c r="CC1638" s="2"/>
      <c r="CD1638" s="2"/>
      <c r="CE1638" s="2"/>
      <c r="CF1638" s="2"/>
      <c r="CG1638" s="2"/>
      <c r="CH1638" s="2"/>
      <c r="CI1638" s="2"/>
      <c r="CJ1638" s="2"/>
      <c r="CK1638" s="2"/>
      <c r="CL1638" s="2"/>
      <c r="CM1638" s="2"/>
      <c r="CN1638" s="2"/>
      <c r="CO1638" s="2"/>
      <c r="CP1638" s="2"/>
      <c r="CQ1638" s="2"/>
      <c r="CR1638" s="2"/>
      <c r="CS1638" s="2"/>
      <c r="CT1638" s="2"/>
      <c r="CU1638" s="2"/>
      <c r="CV1638" s="2"/>
      <c r="CW1638" s="2"/>
      <c r="CX1638" s="2"/>
      <c r="CY1638" s="2"/>
      <c r="CZ1638" s="2"/>
      <c r="DA1638" s="2"/>
      <c r="DB1638" s="2"/>
      <c r="DC1638" s="2"/>
      <c r="DD1638" s="2"/>
      <c r="DE1638" s="2"/>
      <c r="DF1638" s="2"/>
      <c r="DG1638" s="2"/>
      <c r="DH1638" s="2"/>
      <c r="DI1638" s="2"/>
      <c r="DJ1638" s="2"/>
      <c r="DK1638" s="2"/>
      <c r="DL1638" s="2"/>
      <c r="DM1638" s="2"/>
      <c r="DN1638" s="2"/>
      <c r="DO1638" s="2"/>
      <c r="DP1638" s="2"/>
      <c r="DQ1638" s="2"/>
      <c r="DR1638" s="2"/>
      <c r="DS1638" s="2"/>
      <c r="DT1638" s="2"/>
      <c r="DU1638" s="2"/>
      <c r="DV1638" s="2"/>
      <c r="DW1638" s="2"/>
      <c r="DX1638" s="2"/>
      <c r="DY1638" s="2"/>
      <c r="DZ1638" s="2"/>
      <c r="EA1638" s="2"/>
      <c r="EB1638" s="2"/>
      <c r="EC1638" s="2"/>
      <c r="ED1638" s="2"/>
      <c r="EE1638" s="2"/>
      <c r="EF1638" s="2"/>
      <c r="EG1638" s="2"/>
      <c r="EH1638" s="2"/>
      <c r="EI1638" s="2"/>
      <c r="EJ1638" s="2"/>
      <c r="EK1638" s="2"/>
      <c r="EL1638" s="2"/>
      <c r="EM1638" s="2"/>
      <c r="EN1638" s="2"/>
      <c r="EO1638" s="2"/>
      <c r="EP1638" s="2"/>
      <c r="EQ1638" s="2"/>
      <c r="ER1638" s="2"/>
      <c r="ES1638" s="2"/>
      <c r="ET1638" s="2"/>
      <c r="EU1638" s="2"/>
      <c r="EV1638" s="2"/>
      <c r="EW1638" s="2"/>
      <c r="EX1638" s="2"/>
      <c r="EY1638" s="2"/>
      <c r="EZ1638" s="2"/>
      <c r="FA1638" s="2"/>
      <c r="FB1638" s="2"/>
      <c r="FC1638" s="2"/>
      <c r="FD1638" s="2"/>
      <c r="FE1638" s="2"/>
      <c r="FF1638" s="2"/>
      <c r="FG1638" s="2"/>
      <c r="FH1638" s="2"/>
      <c r="FI1638" s="2"/>
      <c r="FJ1638" s="2"/>
      <c r="FK1638" s="2"/>
      <c r="FL1638" s="2"/>
      <c r="FM1638" s="2"/>
      <c r="FN1638" s="2"/>
      <c r="FO1638" s="2"/>
      <c r="FP1638" s="2"/>
      <c r="FQ1638" s="2"/>
      <c r="FR1638" s="2"/>
      <c r="FS1638" s="2"/>
      <c r="FT1638" s="2"/>
      <c r="FU1638" s="2"/>
      <c r="FV1638" s="2"/>
      <c r="FW1638" s="2"/>
      <c r="FX1638" s="2"/>
      <c r="FY1638" s="2"/>
      <c r="FZ1638" s="2"/>
      <c r="GA1638" s="2"/>
      <c r="GB1638" s="2"/>
      <c r="GC1638" s="2"/>
      <c r="GD1638" s="2"/>
      <c r="GE1638" s="2"/>
      <c r="GF1638" s="2"/>
      <c r="GG1638" s="2"/>
      <c r="GH1638" s="2"/>
      <c r="GI1638" s="2"/>
      <c r="GJ1638" s="2"/>
      <c r="GK1638" s="2"/>
      <c r="GL1638" s="2"/>
      <c r="GM1638" s="2"/>
      <c r="GN1638" s="2"/>
      <c r="GO1638" s="2"/>
      <c r="GP1638" s="2"/>
      <c r="GQ1638" s="2"/>
      <c r="GR1638" s="2"/>
      <c r="GS1638" s="2"/>
      <c r="GT1638" s="2"/>
      <c r="GU1638" s="2"/>
      <c r="GV1638" s="2"/>
      <c r="GW1638" s="2"/>
      <c r="GX1638" s="2"/>
      <c r="GY1638" s="2"/>
      <c r="GZ1638" s="2"/>
      <c r="HA1638" s="2"/>
      <c r="HB1638" s="2"/>
      <c r="HC1638" s="2"/>
      <c r="HD1638" s="2"/>
      <c r="HE1638" s="2"/>
      <c r="HF1638" s="2"/>
      <c r="HG1638" s="2"/>
      <c r="HH1638" s="2"/>
      <c r="HI1638" s="2"/>
      <c r="HJ1638" s="2"/>
      <c r="HK1638" s="2"/>
      <c r="HL1638" s="2"/>
      <c r="HM1638" s="2"/>
      <c r="HN1638" s="2"/>
      <c r="HO1638" s="2"/>
      <c r="HP1638" s="2"/>
      <c r="HQ1638" s="2"/>
      <c r="HR1638" s="2"/>
      <c r="HS1638" s="2"/>
      <c r="HT1638" s="2"/>
      <c r="HU1638" s="2"/>
      <c r="HV1638" s="2"/>
      <c r="HW1638" s="2"/>
      <c r="HX1638" s="2"/>
      <c r="HY1638" s="2"/>
      <c r="HZ1638" s="2"/>
      <c r="IA1638" s="2"/>
      <c r="IB1638" s="2"/>
      <c r="IC1638" s="2"/>
      <c r="ID1638" s="2"/>
      <c r="IE1638" s="2"/>
      <c r="IF1638" s="2"/>
      <c r="IG1638" s="2"/>
      <c r="IH1638" s="2"/>
      <c r="II1638" s="2"/>
      <c r="IJ1638" s="2"/>
      <c r="IK1638" s="2"/>
      <c r="IL1638" s="2"/>
      <c r="IM1638" s="2"/>
      <c r="IN1638" s="2"/>
      <c r="IO1638" s="2"/>
      <c r="IP1638" s="2"/>
      <c r="IQ1638" s="2"/>
    </row>
    <row r="1639" spans="1:251" s="16" customFormat="1">
      <c r="A1639" s="8"/>
      <c r="B1639" s="165"/>
      <c r="C1639" s="157"/>
      <c r="D1639" s="157"/>
      <c r="E1639" s="157"/>
      <c r="F1639" s="157"/>
      <c r="G1639" s="157"/>
      <c r="H1639" s="157"/>
      <c r="I1639" s="157"/>
      <c r="J1639" s="157"/>
      <c r="K1639" s="157"/>
      <c r="L1639" s="157"/>
      <c r="M1639" s="157"/>
      <c r="N1639" s="157"/>
      <c r="O1639" s="157"/>
      <c r="P1639" s="157"/>
      <c r="Q1639" s="157"/>
      <c r="R1639" s="157"/>
      <c r="S1639" s="157"/>
      <c r="T1639" s="157"/>
      <c r="U1639" s="157"/>
      <c r="V1639" s="157"/>
      <c r="W1639" s="157"/>
      <c r="X1639" s="157"/>
      <c r="Y1639" s="157"/>
      <c r="Z1639" s="158"/>
      <c r="AA1639" s="156"/>
      <c r="AB1639" s="157"/>
      <c r="AC1639" s="157"/>
      <c r="AD1639" s="157"/>
      <c r="AE1639" s="157"/>
      <c r="AF1639" s="157"/>
      <c r="AG1639" s="157"/>
      <c r="AH1639" s="157"/>
      <c r="AI1639" s="158"/>
      <c r="AJ1639" s="156"/>
      <c r="AK1639" s="157"/>
      <c r="AL1639" s="157"/>
      <c r="AM1639" s="157"/>
      <c r="AN1639" s="157"/>
      <c r="AO1639" s="157"/>
      <c r="AP1639" s="157"/>
      <c r="AQ1639" s="157"/>
      <c r="AR1639" s="158"/>
      <c r="AS1639" s="156"/>
      <c r="AT1639" s="157"/>
      <c r="AU1639" s="157"/>
      <c r="AV1639" s="157"/>
      <c r="AW1639" s="157"/>
      <c r="AX1639" s="160"/>
      <c r="AY1639" s="2"/>
      <c r="AZ1639" s="2"/>
      <c r="BA1639" s="2"/>
      <c r="BB1639" s="23"/>
      <c r="BC1639" s="24"/>
      <c r="BE1639" s="2"/>
      <c r="BF1639" s="2"/>
      <c r="BG1639" s="2"/>
      <c r="BH1639" s="2"/>
      <c r="BI1639" s="2"/>
      <c r="BJ1639" s="2"/>
      <c r="BK1639" s="2"/>
      <c r="BL1639" s="2"/>
      <c r="BM1639" s="2"/>
      <c r="BN1639" s="2"/>
      <c r="BO1639" s="2"/>
      <c r="BP1639" s="2"/>
      <c r="BQ1639" s="2"/>
      <c r="BR1639" s="2"/>
      <c r="BS1639" s="2"/>
      <c r="BT1639" s="2"/>
      <c r="BU1639" s="2"/>
      <c r="BV1639" s="2"/>
      <c r="BW1639" s="2"/>
      <c r="BX1639" s="2"/>
      <c r="BY1639" s="2"/>
      <c r="BZ1639" s="2"/>
      <c r="CA1639" s="2"/>
      <c r="CB1639" s="2"/>
      <c r="CC1639" s="2"/>
      <c r="CD1639" s="2"/>
      <c r="CE1639" s="2"/>
      <c r="CF1639" s="2"/>
      <c r="CG1639" s="2"/>
      <c r="CH1639" s="2"/>
      <c r="CI1639" s="2"/>
      <c r="CJ1639" s="2"/>
      <c r="CK1639" s="2"/>
      <c r="CL1639" s="2"/>
      <c r="CM1639" s="2"/>
      <c r="CN1639" s="2"/>
      <c r="CO1639" s="2"/>
      <c r="CP1639" s="2"/>
      <c r="CQ1639" s="2"/>
      <c r="CR1639" s="2"/>
      <c r="CS1639" s="2"/>
      <c r="CT1639" s="2"/>
      <c r="CU1639" s="2"/>
      <c r="CV1639" s="2"/>
      <c r="CW1639" s="2"/>
      <c r="CX1639" s="2"/>
      <c r="CY1639" s="2"/>
      <c r="CZ1639" s="2"/>
      <c r="DA1639" s="2"/>
      <c r="DB1639" s="2"/>
      <c r="DC1639" s="2"/>
      <c r="DD1639" s="2"/>
      <c r="DE1639" s="2"/>
      <c r="DF1639" s="2"/>
      <c r="DG1639" s="2"/>
      <c r="DH1639" s="2"/>
      <c r="DI1639" s="2"/>
      <c r="DJ1639" s="2"/>
      <c r="DK1639" s="2"/>
      <c r="DL1639" s="2"/>
      <c r="DM1639" s="2"/>
      <c r="DN1639" s="2"/>
      <c r="DO1639" s="2"/>
      <c r="DP1639" s="2"/>
      <c r="DQ1639" s="2"/>
      <c r="DR1639" s="2"/>
      <c r="DS1639" s="2"/>
      <c r="DT1639" s="2"/>
      <c r="DU1639" s="2"/>
      <c r="DV1639" s="2"/>
      <c r="DW1639" s="2"/>
      <c r="DX1639" s="2"/>
      <c r="DY1639" s="2"/>
      <c r="DZ1639" s="2"/>
      <c r="EA1639" s="2"/>
      <c r="EB1639" s="2"/>
      <c r="EC1639" s="2"/>
      <c r="ED1639" s="2"/>
      <c r="EE1639" s="2"/>
      <c r="EF1639" s="2"/>
      <c r="EG1639" s="2"/>
      <c r="EH1639" s="2"/>
      <c r="EI1639" s="2"/>
      <c r="EJ1639" s="2"/>
      <c r="EK1639" s="2"/>
      <c r="EL1639" s="2"/>
      <c r="EM1639" s="2"/>
      <c r="EN1639" s="2"/>
      <c r="EO1639" s="2"/>
      <c r="EP1639" s="2"/>
      <c r="EQ1639" s="2"/>
      <c r="ER1639" s="2"/>
      <c r="ES1639" s="2"/>
      <c r="ET1639" s="2"/>
      <c r="EU1639" s="2"/>
      <c r="EV1639" s="2"/>
      <c r="EW1639" s="2"/>
      <c r="EX1639" s="2"/>
      <c r="EY1639" s="2"/>
      <c r="EZ1639" s="2"/>
      <c r="FA1639" s="2"/>
      <c r="FB1639" s="2"/>
      <c r="FC1639" s="2"/>
      <c r="FD1639" s="2"/>
      <c r="FE1639" s="2"/>
      <c r="FF1639" s="2"/>
      <c r="FG1639" s="2"/>
      <c r="FH1639" s="2"/>
      <c r="FI1639" s="2"/>
      <c r="FJ1639" s="2"/>
      <c r="FK1639" s="2"/>
      <c r="FL1639" s="2"/>
      <c r="FM1639" s="2"/>
      <c r="FN1639" s="2"/>
      <c r="FO1639" s="2"/>
      <c r="FP1639" s="2"/>
      <c r="FQ1639" s="2"/>
      <c r="FR1639" s="2"/>
      <c r="FS1639" s="2"/>
      <c r="FT1639" s="2"/>
      <c r="FU1639" s="2"/>
      <c r="FV1639" s="2"/>
      <c r="FW1639" s="2"/>
      <c r="FX1639" s="2"/>
      <c r="FY1639" s="2"/>
      <c r="FZ1639" s="2"/>
      <c r="GA1639" s="2"/>
      <c r="GB1639" s="2"/>
      <c r="GC1639" s="2"/>
      <c r="GD1639" s="2"/>
      <c r="GE1639" s="2"/>
      <c r="GF1639" s="2"/>
      <c r="GG1639" s="2"/>
      <c r="GH1639" s="2"/>
      <c r="GI1639" s="2"/>
      <c r="GJ1639" s="2"/>
      <c r="GK1639" s="2"/>
      <c r="GL1639" s="2"/>
      <c r="GM1639" s="2"/>
      <c r="GN1639" s="2"/>
      <c r="GO1639" s="2"/>
      <c r="GP1639" s="2"/>
      <c r="GQ1639" s="2"/>
      <c r="GR1639" s="2"/>
      <c r="GS1639" s="2"/>
      <c r="GT1639" s="2"/>
      <c r="GU1639" s="2"/>
      <c r="GV1639" s="2"/>
      <c r="GW1639" s="2"/>
      <c r="GX1639" s="2"/>
      <c r="GY1639" s="2"/>
      <c r="GZ1639" s="2"/>
      <c r="HA1639" s="2"/>
      <c r="HB1639" s="2"/>
      <c r="HC1639" s="2"/>
      <c r="HD1639" s="2"/>
      <c r="HE1639" s="2"/>
      <c r="HF1639" s="2"/>
      <c r="HG1639" s="2"/>
      <c r="HH1639" s="2"/>
      <c r="HI1639" s="2"/>
      <c r="HJ1639" s="2"/>
      <c r="HK1639" s="2"/>
      <c r="HL1639" s="2"/>
      <c r="HM1639" s="2"/>
      <c r="HN1639" s="2"/>
      <c r="HO1639" s="2"/>
      <c r="HP1639" s="2"/>
      <c r="HQ1639" s="2"/>
      <c r="HR1639" s="2"/>
      <c r="HS1639" s="2"/>
      <c r="HT1639" s="2"/>
      <c r="HU1639" s="2"/>
      <c r="HV1639" s="2"/>
      <c r="HW1639" s="2"/>
      <c r="HX1639" s="2"/>
      <c r="HY1639" s="2"/>
      <c r="HZ1639" s="2"/>
      <c r="IA1639" s="2"/>
      <c r="IB1639" s="2"/>
      <c r="IC1639" s="2"/>
      <c r="ID1639" s="2"/>
      <c r="IE1639" s="2"/>
      <c r="IF1639" s="2"/>
      <c r="IG1639" s="2"/>
      <c r="IH1639" s="2"/>
      <c r="II1639" s="2"/>
      <c r="IJ1639" s="2"/>
      <c r="IK1639" s="2"/>
      <c r="IL1639" s="2"/>
      <c r="IM1639" s="2"/>
      <c r="IN1639" s="2"/>
      <c r="IO1639" s="2"/>
      <c r="IP1639" s="2"/>
      <c r="IQ1639" s="2"/>
    </row>
    <row r="1640" spans="1:251" s="16" customFormat="1" ht="18.75" customHeight="1">
      <c r="A1640" s="8"/>
      <c r="B1640" s="25"/>
      <c r="C1640" s="141" t="s">
        <v>158</v>
      </c>
      <c r="D1640" s="142"/>
      <c r="E1640" s="142"/>
      <c r="F1640" s="142"/>
      <c r="G1640" s="142"/>
      <c r="H1640" s="142"/>
      <c r="I1640" s="142"/>
      <c r="J1640" s="142"/>
      <c r="K1640" s="142"/>
      <c r="L1640" s="142"/>
      <c r="M1640" s="142"/>
      <c r="N1640" s="142"/>
      <c r="O1640" s="142"/>
      <c r="P1640" s="142"/>
      <c r="Q1640" s="142"/>
      <c r="R1640" s="142"/>
      <c r="S1640" s="142"/>
      <c r="T1640" s="142"/>
      <c r="U1640" s="142"/>
      <c r="V1640" s="142"/>
      <c r="W1640" s="142"/>
      <c r="X1640" s="142"/>
      <c r="Y1640" s="142"/>
      <c r="Z1640" s="143"/>
      <c r="AA1640" s="144">
        <v>0</v>
      </c>
      <c r="AB1640" s="145"/>
      <c r="AC1640" s="145"/>
      <c r="AD1640" s="145"/>
      <c r="AE1640" s="145"/>
      <c r="AF1640" s="145"/>
      <c r="AG1640" s="145"/>
      <c r="AH1640" s="145"/>
      <c r="AI1640" s="146"/>
      <c r="AJ1640" s="144">
        <v>15370</v>
      </c>
      <c r="AK1640" s="145"/>
      <c r="AL1640" s="145"/>
      <c r="AM1640" s="145"/>
      <c r="AN1640" s="145"/>
      <c r="AO1640" s="145"/>
      <c r="AP1640" s="145"/>
      <c r="AQ1640" s="145"/>
      <c r="AR1640" s="146"/>
      <c r="AS1640" s="147"/>
      <c r="AT1640" s="148"/>
      <c r="AU1640" s="148"/>
      <c r="AV1640" s="148"/>
      <c r="AW1640" s="148"/>
      <c r="AX1640" s="149"/>
      <c r="AY1640" s="2"/>
      <c r="AZ1640" s="2"/>
      <c r="BA1640" s="2"/>
      <c r="BB1640" s="2"/>
      <c r="BC1640" s="2"/>
      <c r="BD1640" s="2"/>
      <c r="BE1640" s="2"/>
      <c r="BF1640" s="2"/>
      <c r="BG1640" s="2"/>
      <c r="BH1640" s="2"/>
      <c r="BI1640" s="2"/>
      <c r="BJ1640" s="2"/>
      <c r="BK1640" s="2"/>
      <c r="BL1640" s="2"/>
      <c r="BM1640" s="2"/>
      <c r="BN1640" s="2"/>
      <c r="BO1640" s="2"/>
      <c r="BP1640" s="2"/>
      <c r="BQ1640" s="2"/>
      <c r="BR1640" s="2"/>
      <c r="BS1640" s="2"/>
      <c r="BT1640" s="2"/>
      <c r="BU1640" s="2"/>
      <c r="BV1640" s="2"/>
      <c r="BW1640" s="2"/>
      <c r="BX1640" s="2"/>
      <c r="BY1640" s="2"/>
      <c r="BZ1640" s="2"/>
      <c r="CA1640" s="2"/>
      <c r="CB1640" s="2"/>
      <c r="CC1640" s="2"/>
      <c r="CD1640" s="2"/>
      <c r="CE1640" s="2"/>
      <c r="CF1640" s="2"/>
      <c r="CG1640" s="2"/>
      <c r="CH1640" s="2"/>
      <c r="CI1640" s="2"/>
      <c r="CJ1640" s="2"/>
      <c r="CK1640" s="2"/>
      <c r="CL1640" s="2"/>
      <c r="CM1640" s="2"/>
      <c r="CN1640" s="2"/>
      <c r="CO1640" s="2"/>
      <c r="CP1640" s="2"/>
      <c r="CQ1640" s="2"/>
      <c r="CR1640" s="2"/>
      <c r="CS1640" s="2"/>
      <c r="CT1640" s="2"/>
      <c r="CU1640" s="2"/>
      <c r="CV1640" s="2"/>
      <c r="CW1640" s="2"/>
      <c r="CX1640" s="2"/>
      <c r="CY1640" s="2"/>
      <c r="CZ1640" s="2"/>
      <c r="DA1640" s="2"/>
      <c r="DB1640" s="2"/>
      <c r="DC1640" s="2"/>
      <c r="DD1640" s="2"/>
      <c r="DE1640" s="2"/>
      <c r="DF1640" s="2"/>
      <c r="DG1640" s="2"/>
      <c r="DH1640" s="2"/>
      <c r="DI1640" s="2"/>
      <c r="DJ1640" s="2"/>
      <c r="DK1640" s="2"/>
      <c r="DL1640" s="2"/>
      <c r="DM1640" s="2"/>
      <c r="DN1640" s="2"/>
      <c r="DO1640" s="2"/>
      <c r="DP1640" s="2"/>
      <c r="DQ1640" s="2"/>
      <c r="DR1640" s="2"/>
      <c r="DS1640" s="2"/>
      <c r="DT1640" s="2"/>
      <c r="DU1640" s="2"/>
      <c r="DV1640" s="2"/>
      <c r="DW1640" s="2"/>
      <c r="DX1640" s="2"/>
      <c r="DY1640" s="2"/>
      <c r="DZ1640" s="2"/>
      <c r="EA1640" s="2"/>
      <c r="EB1640" s="2"/>
      <c r="EC1640" s="2"/>
      <c r="ED1640" s="2"/>
      <c r="EE1640" s="2"/>
      <c r="EF1640" s="2"/>
      <c r="EG1640" s="2"/>
      <c r="EH1640" s="2"/>
      <c r="EI1640" s="2"/>
      <c r="EJ1640" s="2"/>
      <c r="EK1640" s="2"/>
      <c r="EL1640" s="2"/>
      <c r="EM1640" s="2"/>
      <c r="EN1640" s="2"/>
      <c r="EO1640" s="2"/>
      <c r="EP1640" s="2"/>
      <c r="EQ1640" s="2"/>
      <c r="ER1640" s="2"/>
      <c r="ES1640" s="2"/>
      <c r="ET1640" s="2"/>
      <c r="EU1640" s="2"/>
      <c r="EV1640" s="2"/>
      <c r="EW1640" s="2"/>
      <c r="EX1640" s="2"/>
      <c r="EY1640" s="2"/>
      <c r="EZ1640" s="2"/>
      <c r="FA1640" s="2"/>
      <c r="FB1640" s="2"/>
      <c r="FC1640" s="2"/>
      <c r="FD1640" s="2"/>
      <c r="FE1640" s="2"/>
      <c r="FF1640" s="2"/>
      <c r="FG1640" s="2"/>
      <c r="FH1640" s="2"/>
      <c r="FI1640" s="2"/>
      <c r="FJ1640" s="2"/>
      <c r="FK1640" s="2"/>
      <c r="FL1640" s="2"/>
      <c r="FM1640" s="2"/>
      <c r="FN1640" s="2"/>
      <c r="FO1640" s="2"/>
      <c r="FP1640" s="2"/>
      <c r="FQ1640" s="2"/>
      <c r="FR1640" s="2"/>
      <c r="FS1640" s="2"/>
      <c r="FT1640" s="2"/>
      <c r="FU1640" s="2"/>
      <c r="FV1640" s="2"/>
      <c r="FW1640" s="2"/>
      <c r="FX1640" s="2"/>
      <c r="FY1640" s="2"/>
      <c r="FZ1640" s="2"/>
      <c r="GA1640" s="2"/>
      <c r="GB1640" s="2"/>
      <c r="GC1640" s="2"/>
      <c r="GD1640" s="2"/>
      <c r="GE1640" s="2"/>
      <c r="GF1640" s="2"/>
      <c r="GG1640" s="2"/>
      <c r="GH1640" s="2"/>
      <c r="GI1640" s="2"/>
      <c r="GJ1640" s="2"/>
      <c r="GK1640" s="2"/>
      <c r="GL1640" s="2"/>
      <c r="GM1640" s="2"/>
      <c r="GN1640" s="2"/>
      <c r="GO1640" s="2"/>
      <c r="GP1640" s="2"/>
      <c r="GQ1640" s="2"/>
      <c r="GR1640" s="2"/>
      <c r="GS1640" s="2"/>
      <c r="GT1640" s="2"/>
      <c r="GU1640" s="2"/>
      <c r="GV1640" s="2"/>
      <c r="GW1640" s="2"/>
      <c r="GX1640" s="2"/>
      <c r="GY1640" s="2"/>
      <c r="GZ1640" s="2"/>
      <c r="HA1640" s="2"/>
      <c r="HB1640" s="2"/>
      <c r="HC1640" s="2"/>
      <c r="HD1640" s="2"/>
      <c r="HE1640" s="2"/>
      <c r="HF1640" s="2"/>
      <c r="HG1640" s="2"/>
      <c r="HH1640" s="2"/>
      <c r="HI1640" s="2"/>
      <c r="HJ1640" s="2"/>
      <c r="HK1640" s="2"/>
      <c r="HL1640" s="2"/>
      <c r="HM1640" s="2"/>
      <c r="HN1640" s="2"/>
      <c r="HO1640" s="2"/>
      <c r="HP1640" s="2"/>
      <c r="HQ1640" s="2"/>
      <c r="HR1640" s="2"/>
      <c r="HS1640" s="2"/>
      <c r="HT1640" s="2"/>
      <c r="HU1640" s="2"/>
      <c r="HV1640" s="2"/>
      <c r="HW1640" s="2"/>
      <c r="HX1640" s="2"/>
      <c r="HY1640" s="2"/>
      <c r="HZ1640" s="2"/>
      <c r="IA1640" s="2"/>
      <c r="IB1640" s="2"/>
      <c r="IC1640" s="2"/>
      <c r="ID1640" s="2"/>
      <c r="IE1640" s="2"/>
      <c r="IF1640" s="2"/>
      <c r="IG1640" s="2"/>
      <c r="IH1640" s="2"/>
      <c r="II1640" s="2"/>
      <c r="IJ1640" s="2"/>
      <c r="IK1640" s="2"/>
      <c r="IL1640" s="2"/>
      <c r="IM1640" s="2"/>
      <c r="IN1640" s="2"/>
      <c r="IO1640" s="2"/>
      <c r="IP1640" s="2"/>
      <c r="IQ1640" s="2"/>
    </row>
    <row r="1641" spans="1:251" s="16" customFormat="1" ht="18.75" customHeight="1">
      <c r="A1641" s="8"/>
      <c r="B1641" s="25"/>
      <c r="C1641" s="141" t="s">
        <v>159</v>
      </c>
      <c r="D1641" s="142"/>
      <c r="E1641" s="142"/>
      <c r="F1641" s="142"/>
      <c r="G1641" s="142"/>
      <c r="H1641" s="142"/>
      <c r="I1641" s="142"/>
      <c r="J1641" s="142"/>
      <c r="K1641" s="142"/>
      <c r="L1641" s="142"/>
      <c r="M1641" s="142"/>
      <c r="N1641" s="142"/>
      <c r="O1641" s="142"/>
      <c r="P1641" s="142"/>
      <c r="Q1641" s="142"/>
      <c r="R1641" s="142"/>
      <c r="S1641" s="142"/>
      <c r="T1641" s="142"/>
      <c r="U1641" s="142"/>
      <c r="V1641" s="142"/>
      <c r="W1641" s="142"/>
      <c r="X1641" s="142"/>
      <c r="Y1641" s="142"/>
      <c r="Z1641" s="143"/>
      <c r="AA1641" s="144">
        <v>7500</v>
      </c>
      <c r="AB1641" s="145"/>
      <c r="AC1641" s="145"/>
      <c r="AD1641" s="145"/>
      <c r="AE1641" s="145"/>
      <c r="AF1641" s="145"/>
      <c r="AG1641" s="145"/>
      <c r="AH1641" s="145"/>
      <c r="AI1641" s="146"/>
      <c r="AJ1641" s="144">
        <v>7500</v>
      </c>
      <c r="AK1641" s="145"/>
      <c r="AL1641" s="145"/>
      <c r="AM1641" s="145"/>
      <c r="AN1641" s="145"/>
      <c r="AO1641" s="145"/>
      <c r="AP1641" s="145"/>
      <c r="AQ1641" s="145"/>
      <c r="AR1641" s="146"/>
      <c r="AS1641" s="147"/>
      <c r="AT1641" s="148"/>
      <c r="AU1641" s="148"/>
      <c r="AV1641" s="148"/>
      <c r="AW1641" s="148"/>
      <c r="AX1641" s="149"/>
      <c r="AY1641" s="2"/>
      <c r="AZ1641" s="2"/>
      <c r="BA1641" s="2"/>
      <c r="BB1641" s="2"/>
      <c r="BC1641" s="2"/>
      <c r="BD1641" s="2"/>
      <c r="BE1641" s="2"/>
      <c r="BF1641" s="2"/>
      <c r="BG1641" s="2"/>
      <c r="BH1641" s="2"/>
      <c r="BI1641" s="2"/>
      <c r="BJ1641" s="2"/>
      <c r="BK1641" s="2"/>
      <c r="BL1641" s="2"/>
      <c r="BM1641" s="2"/>
      <c r="BN1641" s="2"/>
      <c r="BO1641" s="2"/>
      <c r="BP1641" s="2"/>
      <c r="BQ1641" s="2"/>
      <c r="BR1641" s="2"/>
      <c r="BS1641" s="2"/>
      <c r="BT1641" s="2"/>
      <c r="BU1641" s="2"/>
      <c r="BV1641" s="2"/>
      <c r="BW1641" s="2"/>
      <c r="BX1641" s="2"/>
      <c r="BY1641" s="2"/>
      <c r="BZ1641" s="2"/>
      <c r="CA1641" s="2"/>
      <c r="CB1641" s="2"/>
      <c r="CC1641" s="2"/>
      <c r="CD1641" s="2"/>
      <c r="CE1641" s="2"/>
      <c r="CF1641" s="2"/>
      <c r="CG1641" s="2"/>
      <c r="CH1641" s="2"/>
      <c r="CI1641" s="2"/>
      <c r="CJ1641" s="2"/>
      <c r="CK1641" s="2"/>
      <c r="CL1641" s="2"/>
      <c r="CM1641" s="2"/>
      <c r="CN1641" s="2"/>
      <c r="CO1641" s="2"/>
      <c r="CP1641" s="2"/>
      <c r="CQ1641" s="2"/>
      <c r="CR1641" s="2"/>
      <c r="CS1641" s="2"/>
      <c r="CT1641" s="2"/>
      <c r="CU1641" s="2"/>
      <c r="CV1641" s="2"/>
      <c r="CW1641" s="2"/>
      <c r="CX1641" s="2"/>
      <c r="CY1641" s="2"/>
      <c r="CZ1641" s="2"/>
      <c r="DA1641" s="2"/>
      <c r="DB1641" s="2"/>
      <c r="DC1641" s="2"/>
      <c r="DD1641" s="2"/>
      <c r="DE1641" s="2"/>
      <c r="DF1641" s="2"/>
      <c r="DG1641" s="2"/>
      <c r="DH1641" s="2"/>
      <c r="DI1641" s="2"/>
      <c r="DJ1641" s="2"/>
      <c r="DK1641" s="2"/>
      <c r="DL1641" s="2"/>
      <c r="DM1641" s="2"/>
      <c r="DN1641" s="2"/>
      <c r="DO1641" s="2"/>
      <c r="DP1641" s="2"/>
      <c r="DQ1641" s="2"/>
      <c r="DR1641" s="2"/>
      <c r="DS1641" s="2"/>
      <c r="DT1641" s="2"/>
      <c r="DU1641" s="2"/>
      <c r="DV1641" s="2"/>
      <c r="DW1641" s="2"/>
      <c r="DX1641" s="2"/>
      <c r="DY1641" s="2"/>
      <c r="DZ1641" s="2"/>
      <c r="EA1641" s="2"/>
      <c r="EB1641" s="2"/>
      <c r="EC1641" s="2"/>
      <c r="ED1641" s="2"/>
      <c r="EE1641" s="2"/>
      <c r="EF1641" s="2"/>
      <c r="EG1641" s="2"/>
      <c r="EH1641" s="2"/>
      <c r="EI1641" s="2"/>
      <c r="EJ1641" s="2"/>
      <c r="EK1641" s="2"/>
      <c r="EL1641" s="2"/>
      <c r="EM1641" s="2"/>
      <c r="EN1641" s="2"/>
      <c r="EO1641" s="2"/>
      <c r="EP1641" s="2"/>
      <c r="EQ1641" s="2"/>
      <c r="ER1641" s="2"/>
      <c r="ES1641" s="2"/>
      <c r="ET1641" s="2"/>
      <c r="EU1641" s="2"/>
      <c r="EV1641" s="2"/>
      <c r="EW1641" s="2"/>
      <c r="EX1641" s="2"/>
      <c r="EY1641" s="2"/>
      <c r="EZ1641" s="2"/>
      <c r="FA1641" s="2"/>
      <c r="FB1641" s="2"/>
      <c r="FC1641" s="2"/>
      <c r="FD1641" s="2"/>
      <c r="FE1641" s="2"/>
      <c r="FF1641" s="2"/>
      <c r="FG1641" s="2"/>
      <c r="FH1641" s="2"/>
      <c r="FI1641" s="2"/>
      <c r="FJ1641" s="2"/>
      <c r="FK1641" s="2"/>
      <c r="FL1641" s="2"/>
      <c r="FM1641" s="2"/>
      <c r="FN1641" s="2"/>
      <c r="FO1641" s="2"/>
      <c r="FP1641" s="2"/>
      <c r="FQ1641" s="2"/>
      <c r="FR1641" s="2"/>
      <c r="FS1641" s="2"/>
      <c r="FT1641" s="2"/>
      <c r="FU1641" s="2"/>
      <c r="FV1641" s="2"/>
      <c r="FW1641" s="2"/>
      <c r="FX1641" s="2"/>
      <c r="FY1641" s="2"/>
      <c r="FZ1641" s="2"/>
      <c r="GA1641" s="2"/>
      <c r="GB1641" s="2"/>
      <c r="GC1641" s="2"/>
      <c r="GD1641" s="2"/>
      <c r="GE1641" s="2"/>
      <c r="GF1641" s="2"/>
      <c r="GG1641" s="2"/>
      <c r="GH1641" s="2"/>
      <c r="GI1641" s="2"/>
      <c r="GJ1641" s="2"/>
      <c r="GK1641" s="2"/>
      <c r="GL1641" s="2"/>
      <c r="GM1641" s="2"/>
      <c r="GN1641" s="2"/>
      <c r="GO1641" s="2"/>
      <c r="GP1641" s="2"/>
      <c r="GQ1641" s="2"/>
      <c r="GR1641" s="2"/>
      <c r="GS1641" s="2"/>
      <c r="GT1641" s="2"/>
      <c r="GU1641" s="2"/>
      <c r="GV1641" s="2"/>
      <c r="GW1641" s="2"/>
      <c r="GX1641" s="2"/>
      <c r="GY1641" s="2"/>
      <c r="GZ1641" s="2"/>
      <c r="HA1641" s="2"/>
      <c r="HB1641" s="2"/>
      <c r="HC1641" s="2"/>
      <c r="HD1641" s="2"/>
      <c r="HE1641" s="2"/>
      <c r="HF1641" s="2"/>
      <c r="HG1641" s="2"/>
      <c r="HH1641" s="2"/>
      <c r="HI1641" s="2"/>
      <c r="HJ1641" s="2"/>
      <c r="HK1641" s="2"/>
      <c r="HL1641" s="2"/>
      <c r="HM1641" s="2"/>
      <c r="HN1641" s="2"/>
      <c r="HO1641" s="2"/>
      <c r="HP1641" s="2"/>
      <c r="HQ1641" s="2"/>
      <c r="HR1641" s="2"/>
      <c r="HS1641" s="2"/>
      <c r="HT1641" s="2"/>
      <c r="HU1641" s="2"/>
      <c r="HV1641" s="2"/>
      <c r="HW1641" s="2"/>
      <c r="HX1641" s="2"/>
      <c r="HY1641" s="2"/>
      <c r="HZ1641" s="2"/>
      <c r="IA1641" s="2"/>
      <c r="IB1641" s="2"/>
      <c r="IC1641" s="2"/>
      <c r="ID1641" s="2"/>
      <c r="IE1641" s="2"/>
      <c r="IF1641" s="2"/>
      <c r="IG1641" s="2"/>
      <c r="IH1641" s="2"/>
      <c r="II1641" s="2"/>
      <c r="IJ1641" s="2"/>
      <c r="IK1641" s="2"/>
      <c r="IL1641" s="2"/>
      <c r="IM1641" s="2"/>
      <c r="IN1641" s="2"/>
      <c r="IO1641" s="2"/>
      <c r="IP1641" s="2"/>
      <c r="IQ1641" s="2"/>
    </row>
    <row r="1642" spans="1:251" s="16" customFormat="1" ht="18.75" customHeight="1">
      <c r="A1642" s="8"/>
      <c r="B1642" s="25"/>
      <c r="C1642" s="141" t="s">
        <v>160</v>
      </c>
      <c r="D1642" s="142"/>
      <c r="E1642" s="142"/>
      <c r="F1642" s="142"/>
      <c r="G1642" s="142"/>
      <c r="H1642" s="142"/>
      <c r="I1642" s="142"/>
      <c r="J1642" s="142"/>
      <c r="K1642" s="142"/>
      <c r="L1642" s="142"/>
      <c r="M1642" s="142"/>
      <c r="N1642" s="142"/>
      <c r="O1642" s="142"/>
      <c r="P1642" s="142"/>
      <c r="Q1642" s="142"/>
      <c r="R1642" s="142"/>
      <c r="S1642" s="142"/>
      <c r="T1642" s="142"/>
      <c r="U1642" s="142"/>
      <c r="V1642" s="142"/>
      <c r="W1642" s="142"/>
      <c r="X1642" s="142"/>
      <c r="Y1642" s="142"/>
      <c r="Z1642" s="143"/>
      <c r="AA1642" s="144">
        <v>1500</v>
      </c>
      <c r="AB1642" s="145"/>
      <c r="AC1642" s="145"/>
      <c r="AD1642" s="145"/>
      <c r="AE1642" s="145"/>
      <c r="AF1642" s="145"/>
      <c r="AG1642" s="145"/>
      <c r="AH1642" s="145"/>
      <c r="AI1642" s="146"/>
      <c r="AJ1642" s="144">
        <v>1500</v>
      </c>
      <c r="AK1642" s="145"/>
      <c r="AL1642" s="145"/>
      <c r="AM1642" s="145"/>
      <c r="AN1642" s="145"/>
      <c r="AO1642" s="145"/>
      <c r="AP1642" s="145"/>
      <c r="AQ1642" s="145"/>
      <c r="AR1642" s="146"/>
      <c r="AS1642" s="147"/>
      <c r="AT1642" s="148"/>
      <c r="AU1642" s="148"/>
      <c r="AV1642" s="148"/>
      <c r="AW1642" s="148"/>
      <c r="AX1642" s="149"/>
      <c r="AY1642" s="2"/>
      <c r="AZ1642" s="2"/>
      <c r="BA1642" s="2"/>
      <c r="BB1642" s="2"/>
      <c r="BC1642" s="2"/>
      <c r="BD1642" s="2"/>
      <c r="BE1642" s="2"/>
      <c r="BF1642" s="2"/>
      <c r="BG1642" s="2"/>
      <c r="BH1642" s="2"/>
      <c r="BI1642" s="2"/>
      <c r="BJ1642" s="2"/>
      <c r="BK1642" s="2"/>
      <c r="BL1642" s="2"/>
      <c r="BM1642" s="2"/>
      <c r="BN1642" s="2"/>
      <c r="BO1642" s="2"/>
      <c r="BP1642" s="2"/>
      <c r="BQ1642" s="2"/>
      <c r="BR1642" s="2"/>
      <c r="BS1642" s="2"/>
      <c r="BT1642" s="2"/>
      <c r="BU1642" s="2"/>
      <c r="BV1642" s="2"/>
      <c r="BW1642" s="2"/>
      <c r="BX1642" s="2"/>
      <c r="BY1642" s="2"/>
      <c r="BZ1642" s="2"/>
      <c r="CA1642" s="2"/>
      <c r="CB1642" s="2"/>
      <c r="CC1642" s="2"/>
      <c r="CD1642" s="2"/>
      <c r="CE1642" s="2"/>
      <c r="CF1642" s="2"/>
      <c r="CG1642" s="2"/>
      <c r="CH1642" s="2"/>
      <c r="CI1642" s="2"/>
      <c r="CJ1642" s="2"/>
      <c r="CK1642" s="2"/>
      <c r="CL1642" s="2"/>
      <c r="CM1642" s="2"/>
      <c r="CN1642" s="2"/>
      <c r="CO1642" s="2"/>
      <c r="CP1642" s="2"/>
      <c r="CQ1642" s="2"/>
      <c r="CR1642" s="2"/>
      <c r="CS1642" s="2"/>
      <c r="CT1642" s="2"/>
      <c r="CU1642" s="2"/>
      <c r="CV1642" s="2"/>
      <c r="CW1642" s="2"/>
      <c r="CX1642" s="2"/>
      <c r="CY1642" s="2"/>
      <c r="CZ1642" s="2"/>
      <c r="DA1642" s="2"/>
      <c r="DB1642" s="2"/>
      <c r="DC1642" s="2"/>
      <c r="DD1642" s="2"/>
      <c r="DE1642" s="2"/>
      <c r="DF1642" s="2"/>
      <c r="DG1642" s="2"/>
      <c r="DH1642" s="2"/>
      <c r="DI1642" s="2"/>
      <c r="DJ1642" s="2"/>
      <c r="DK1642" s="2"/>
      <c r="DL1642" s="2"/>
      <c r="DM1642" s="2"/>
      <c r="DN1642" s="2"/>
      <c r="DO1642" s="2"/>
      <c r="DP1642" s="2"/>
      <c r="DQ1642" s="2"/>
      <c r="DR1642" s="2"/>
      <c r="DS1642" s="2"/>
      <c r="DT1642" s="2"/>
      <c r="DU1642" s="2"/>
      <c r="DV1642" s="2"/>
      <c r="DW1642" s="2"/>
      <c r="DX1642" s="2"/>
      <c r="DY1642" s="2"/>
      <c r="DZ1642" s="2"/>
      <c r="EA1642" s="2"/>
      <c r="EB1642" s="2"/>
      <c r="EC1642" s="2"/>
      <c r="ED1642" s="2"/>
      <c r="EE1642" s="2"/>
      <c r="EF1642" s="2"/>
      <c r="EG1642" s="2"/>
      <c r="EH1642" s="2"/>
      <c r="EI1642" s="2"/>
      <c r="EJ1642" s="2"/>
      <c r="EK1642" s="2"/>
      <c r="EL1642" s="2"/>
      <c r="EM1642" s="2"/>
      <c r="EN1642" s="2"/>
      <c r="EO1642" s="2"/>
      <c r="EP1642" s="2"/>
      <c r="EQ1642" s="2"/>
      <c r="ER1642" s="2"/>
      <c r="ES1642" s="2"/>
      <c r="ET1642" s="2"/>
      <c r="EU1642" s="2"/>
      <c r="EV1642" s="2"/>
      <c r="EW1642" s="2"/>
      <c r="EX1642" s="2"/>
      <c r="EY1642" s="2"/>
      <c r="EZ1642" s="2"/>
      <c r="FA1642" s="2"/>
      <c r="FB1642" s="2"/>
      <c r="FC1642" s="2"/>
      <c r="FD1642" s="2"/>
      <c r="FE1642" s="2"/>
      <c r="FF1642" s="2"/>
      <c r="FG1642" s="2"/>
      <c r="FH1642" s="2"/>
      <c r="FI1642" s="2"/>
      <c r="FJ1642" s="2"/>
      <c r="FK1642" s="2"/>
      <c r="FL1642" s="2"/>
      <c r="FM1642" s="2"/>
      <c r="FN1642" s="2"/>
      <c r="FO1642" s="2"/>
      <c r="FP1642" s="2"/>
      <c r="FQ1642" s="2"/>
      <c r="FR1642" s="2"/>
      <c r="FS1642" s="2"/>
      <c r="FT1642" s="2"/>
      <c r="FU1642" s="2"/>
      <c r="FV1642" s="2"/>
      <c r="FW1642" s="2"/>
      <c r="FX1642" s="2"/>
      <c r="FY1642" s="2"/>
      <c r="FZ1642" s="2"/>
      <c r="GA1642" s="2"/>
      <c r="GB1642" s="2"/>
      <c r="GC1642" s="2"/>
      <c r="GD1642" s="2"/>
      <c r="GE1642" s="2"/>
      <c r="GF1642" s="2"/>
      <c r="GG1642" s="2"/>
      <c r="GH1642" s="2"/>
      <c r="GI1642" s="2"/>
      <c r="GJ1642" s="2"/>
      <c r="GK1642" s="2"/>
      <c r="GL1642" s="2"/>
      <c r="GM1642" s="2"/>
      <c r="GN1642" s="2"/>
      <c r="GO1642" s="2"/>
      <c r="GP1642" s="2"/>
      <c r="GQ1642" s="2"/>
      <c r="GR1642" s="2"/>
      <c r="GS1642" s="2"/>
      <c r="GT1642" s="2"/>
      <c r="GU1642" s="2"/>
      <c r="GV1642" s="2"/>
      <c r="GW1642" s="2"/>
      <c r="GX1642" s="2"/>
      <c r="GY1642" s="2"/>
      <c r="GZ1642" s="2"/>
      <c r="HA1642" s="2"/>
      <c r="HB1642" s="2"/>
      <c r="HC1642" s="2"/>
      <c r="HD1642" s="2"/>
      <c r="HE1642" s="2"/>
      <c r="HF1642" s="2"/>
      <c r="HG1642" s="2"/>
      <c r="HH1642" s="2"/>
      <c r="HI1642" s="2"/>
      <c r="HJ1642" s="2"/>
      <c r="HK1642" s="2"/>
      <c r="HL1642" s="2"/>
      <c r="HM1642" s="2"/>
      <c r="HN1642" s="2"/>
      <c r="HO1642" s="2"/>
      <c r="HP1642" s="2"/>
      <c r="HQ1642" s="2"/>
      <c r="HR1642" s="2"/>
      <c r="HS1642" s="2"/>
      <c r="HT1642" s="2"/>
      <c r="HU1642" s="2"/>
      <c r="HV1642" s="2"/>
      <c r="HW1642" s="2"/>
      <c r="HX1642" s="2"/>
      <c r="HY1642" s="2"/>
      <c r="HZ1642" s="2"/>
      <c r="IA1642" s="2"/>
      <c r="IB1642" s="2"/>
      <c r="IC1642" s="2"/>
      <c r="ID1642" s="2"/>
      <c r="IE1642" s="2"/>
      <c r="IF1642" s="2"/>
      <c r="IG1642" s="2"/>
      <c r="IH1642" s="2"/>
      <c r="II1642" s="2"/>
      <c r="IJ1642" s="2"/>
      <c r="IK1642" s="2"/>
      <c r="IL1642" s="2"/>
      <c r="IM1642" s="2"/>
      <c r="IN1642" s="2"/>
      <c r="IO1642" s="2"/>
      <c r="IP1642" s="2"/>
      <c r="IQ1642" s="2"/>
    </row>
    <row r="1643" spans="1:251" s="16" customFormat="1" ht="18.75" customHeight="1">
      <c r="A1643" s="8"/>
      <c r="B1643" s="25"/>
      <c r="C1643" s="141" t="s">
        <v>161</v>
      </c>
      <c r="D1643" s="142"/>
      <c r="E1643" s="142"/>
      <c r="F1643" s="142"/>
      <c r="G1643" s="142"/>
      <c r="H1643" s="142"/>
      <c r="I1643" s="142"/>
      <c r="J1643" s="142"/>
      <c r="K1643" s="142"/>
      <c r="L1643" s="142"/>
      <c r="M1643" s="142"/>
      <c r="N1643" s="142"/>
      <c r="O1643" s="142"/>
      <c r="P1643" s="142"/>
      <c r="Q1643" s="142"/>
      <c r="R1643" s="142"/>
      <c r="S1643" s="142"/>
      <c r="T1643" s="142"/>
      <c r="U1643" s="142"/>
      <c r="V1643" s="142"/>
      <c r="W1643" s="142"/>
      <c r="X1643" s="142"/>
      <c r="Y1643" s="142"/>
      <c r="Z1643" s="143"/>
      <c r="AA1643" s="144">
        <v>517</v>
      </c>
      <c r="AB1643" s="145"/>
      <c r="AC1643" s="145"/>
      <c r="AD1643" s="145"/>
      <c r="AE1643" s="145"/>
      <c r="AF1643" s="145"/>
      <c r="AG1643" s="145"/>
      <c r="AH1643" s="145"/>
      <c r="AI1643" s="146"/>
      <c r="AJ1643" s="144">
        <v>694</v>
      </c>
      <c r="AK1643" s="145"/>
      <c r="AL1643" s="145"/>
      <c r="AM1643" s="145"/>
      <c r="AN1643" s="145"/>
      <c r="AO1643" s="145"/>
      <c r="AP1643" s="145"/>
      <c r="AQ1643" s="145"/>
      <c r="AR1643" s="146"/>
      <c r="AS1643" s="147"/>
      <c r="AT1643" s="148"/>
      <c r="AU1643" s="148"/>
      <c r="AV1643" s="148"/>
      <c r="AW1643" s="148"/>
      <c r="AX1643" s="149"/>
      <c r="AY1643" s="2"/>
      <c r="AZ1643" s="2"/>
      <c r="BA1643" s="2"/>
      <c r="BB1643" s="2"/>
      <c r="BC1643" s="2"/>
      <c r="BD1643" s="2"/>
      <c r="BE1643" s="2"/>
      <c r="BF1643" s="2"/>
      <c r="BG1643" s="2"/>
      <c r="BH1643" s="2"/>
      <c r="BI1643" s="2"/>
      <c r="BJ1643" s="2"/>
      <c r="BK1643" s="2"/>
      <c r="BL1643" s="2"/>
      <c r="BM1643" s="2"/>
      <c r="BN1643" s="2"/>
      <c r="BO1643" s="2"/>
      <c r="BP1643" s="2"/>
      <c r="BQ1643" s="2"/>
      <c r="BR1643" s="2"/>
      <c r="BS1643" s="2"/>
      <c r="BT1643" s="2"/>
      <c r="BU1643" s="2"/>
      <c r="BV1643" s="2"/>
      <c r="BW1643" s="2"/>
      <c r="BX1643" s="2"/>
      <c r="BY1643" s="2"/>
      <c r="BZ1643" s="2"/>
      <c r="CA1643" s="2"/>
      <c r="CB1643" s="2"/>
      <c r="CC1643" s="2"/>
      <c r="CD1643" s="2"/>
      <c r="CE1643" s="2"/>
      <c r="CF1643" s="2"/>
      <c r="CG1643" s="2"/>
      <c r="CH1643" s="2"/>
      <c r="CI1643" s="2"/>
      <c r="CJ1643" s="2"/>
      <c r="CK1643" s="2"/>
      <c r="CL1643" s="2"/>
      <c r="CM1643" s="2"/>
      <c r="CN1643" s="2"/>
      <c r="CO1643" s="2"/>
      <c r="CP1643" s="2"/>
      <c r="CQ1643" s="2"/>
      <c r="CR1643" s="2"/>
      <c r="CS1643" s="2"/>
      <c r="CT1643" s="2"/>
      <c r="CU1643" s="2"/>
      <c r="CV1643" s="2"/>
      <c r="CW1643" s="2"/>
      <c r="CX1643" s="2"/>
      <c r="CY1643" s="2"/>
      <c r="CZ1643" s="2"/>
      <c r="DA1643" s="2"/>
      <c r="DB1643" s="2"/>
      <c r="DC1643" s="2"/>
      <c r="DD1643" s="2"/>
      <c r="DE1643" s="2"/>
      <c r="DF1643" s="2"/>
      <c r="DG1643" s="2"/>
      <c r="DH1643" s="2"/>
      <c r="DI1643" s="2"/>
      <c r="DJ1643" s="2"/>
      <c r="DK1643" s="2"/>
      <c r="DL1643" s="2"/>
      <c r="DM1643" s="2"/>
      <c r="DN1643" s="2"/>
      <c r="DO1643" s="2"/>
      <c r="DP1643" s="2"/>
      <c r="DQ1643" s="2"/>
      <c r="DR1643" s="2"/>
      <c r="DS1643" s="2"/>
      <c r="DT1643" s="2"/>
      <c r="DU1643" s="2"/>
      <c r="DV1643" s="2"/>
      <c r="DW1643" s="2"/>
      <c r="DX1643" s="2"/>
      <c r="DY1643" s="2"/>
      <c r="DZ1643" s="2"/>
      <c r="EA1643" s="2"/>
      <c r="EB1643" s="2"/>
      <c r="EC1643" s="2"/>
      <c r="ED1643" s="2"/>
      <c r="EE1643" s="2"/>
      <c r="EF1643" s="2"/>
      <c r="EG1643" s="2"/>
      <c r="EH1643" s="2"/>
      <c r="EI1643" s="2"/>
      <c r="EJ1643" s="2"/>
      <c r="EK1643" s="2"/>
      <c r="EL1643" s="2"/>
      <c r="EM1643" s="2"/>
      <c r="EN1643" s="2"/>
      <c r="EO1643" s="2"/>
      <c r="EP1643" s="2"/>
      <c r="EQ1643" s="2"/>
      <c r="ER1643" s="2"/>
      <c r="ES1643" s="2"/>
      <c r="ET1643" s="2"/>
      <c r="EU1643" s="2"/>
      <c r="EV1643" s="2"/>
      <c r="EW1643" s="2"/>
      <c r="EX1643" s="2"/>
      <c r="EY1643" s="2"/>
      <c r="EZ1643" s="2"/>
      <c r="FA1643" s="2"/>
      <c r="FB1643" s="2"/>
      <c r="FC1643" s="2"/>
      <c r="FD1643" s="2"/>
      <c r="FE1643" s="2"/>
      <c r="FF1643" s="2"/>
      <c r="FG1643" s="2"/>
      <c r="FH1643" s="2"/>
      <c r="FI1643" s="2"/>
      <c r="FJ1643" s="2"/>
      <c r="FK1643" s="2"/>
      <c r="FL1643" s="2"/>
      <c r="FM1643" s="2"/>
      <c r="FN1643" s="2"/>
      <c r="FO1643" s="2"/>
      <c r="FP1643" s="2"/>
      <c r="FQ1643" s="2"/>
      <c r="FR1643" s="2"/>
      <c r="FS1643" s="2"/>
      <c r="FT1643" s="2"/>
      <c r="FU1643" s="2"/>
      <c r="FV1643" s="2"/>
      <c r="FW1643" s="2"/>
      <c r="FX1643" s="2"/>
      <c r="FY1643" s="2"/>
      <c r="FZ1643" s="2"/>
      <c r="GA1643" s="2"/>
      <c r="GB1643" s="2"/>
      <c r="GC1643" s="2"/>
      <c r="GD1643" s="2"/>
      <c r="GE1643" s="2"/>
      <c r="GF1643" s="2"/>
      <c r="GG1643" s="2"/>
      <c r="GH1643" s="2"/>
      <c r="GI1643" s="2"/>
      <c r="GJ1643" s="2"/>
      <c r="GK1643" s="2"/>
      <c r="GL1643" s="2"/>
      <c r="GM1643" s="2"/>
      <c r="GN1643" s="2"/>
      <c r="GO1643" s="2"/>
      <c r="GP1643" s="2"/>
      <c r="GQ1643" s="2"/>
      <c r="GR1643" s="2"/>
      <c r="GS1643" s="2"/>
      <c r="GT1643" s="2"/>
      <c r="GU1643" s="2"/>
      <c r="GV1643" s="2"/>
      <c r="GW1643" s="2"/>
      <c r="GX1643" s="2"/>
      <c r="GY1643" s="2"/>
      <c r="GZ1643" s="2"/>
      <c r="HA1643" s="2"/>
      <c r="HB1643" s="2"/>
      <c r="HC1643" s="2"/>
      <c r="HD1643" s="2"/>
      <c r="HE1643" s="2"/>
      <c r="HF1643" s="2"/>
      <c r="HG1643" s="2"/>
      <c r="HH1643" s="2"/>
      <c r="HI1643" s="2"/>
      <c r="HJ1643" s="2"/>
      <c r="HK1643" s="2"/>
      <c r="HL1643" s="2"/>
      <c r="HM1643" s="2"/>
      <c r="HN1643" s="2"/>
      <c r="HO1643" s="2"/>
      <c r="HP1643" s="2"/>
      <c r="HQ1643" s="2"/>
      <c r="HR1643" s="2"/>
      <c r="HS1643" s="2"/>
      <c r="HT1643" s="2"/>
      <c r="HU1643" s="2"/>
      <c r="HV1643" s="2"/>
      <c r="HW1643" s="2"/>
      <c r="HX1643" s="2"/>
      <c r="HY1643" s="2"/>
      <c r="HZ1643" s="2"/>
      <c r="IA1643" s="2"/>
      <c r="IB1643" s="2"/>
      <c r="IC1643" s="2"/>
      <c r="ID1643" s="2"/>
      <c r="IE1643" s="2"/>
      <c r="IF1643" s="2"/>
      <c r="IG1643" s="2"/>
      <c r="IH1643" s="2"/>
      <c r="II1643" s="2"/>
      <c r="IJ1643" s="2"/>
      <c r="IK1643" s="2"/>
      <c r="IL1643" s="2"/>
      <c r="IM1643" s="2"/>
      <c r="IN1643" s="2"/>
      <c r="IO1643" s="2"/>
      <c r="IP1643" s="2"/>
      <c r="IQ1643" s="2"/>
    </row>
    <row r="1644" spans="1:251" s="16" customFormat="1" ht="18.75" customHeight="1">
      <c r="A1644" s="8"/>
      <c r="B1644" s="25"/>
      <c r="C1644" s="141" t="s">
        <v>162</v>
      </c>
      <c r="D1644" s="142"/>
      <c r="E1644" s="142"/>
      <c r="F1644" s="142"/>
      <c r="G1644" s="142"/>
      <c r="H1644" s="142"/>
      <c r="I1644" s="142"/>
      <c r="J1644" s="142"/>
      <c r="K1644" s="142"/>
      <c r="L1644" s="142"/>
      <c r="M1644" s="142"/>
      <c r="N1644" s="142"/>
      <c r="O1644" s="142"/>
      <c r="P1644" s="142"/>
      <c r="Q1644" s="142"/>
      <c r="R1644" s="142"/>
      <c r="S1644" s="142"/>
      <c r="T1644" s="142"/>
      <c r="U1644" s="142"/>
      <c r="V1644" s="142"/>
      <c r="W1644" s="142"/>
      <c r="X1644" s="142"/>
      <c r="Y1644" s="142"/>
      <c r="Z1644" s="143"/>
      <c r="AA1644" s="144">
        <v>690</v>
      </c>
      <c r="AB1644" s="145"/>
      <c r="AC1644" s="145"/>
      <c r="AD1644" s="145"/>
      <c r="AE1644" s="145"/>
      <c r="AF1644" s="145"/>
      <c r="AG1644" s="145"/>
      <c r="AH1644" s="145"/>
      <c r="AI1644" s="146"/>
      <c r="AJ1644" s="144">
        <v>660</v>
      </c>
      <c r="AK1644" s="145"/>
      <c r="AL1644" s="145"/>
      <c r="AM1644" s="145"/>
      <c r="AN1644" s="145"/>
      <c r="AO1644" s="145"/>
      <c r="AP1644" s="145"/>
      <c r="AQ1644" s="145"/>
      <c r="AR1644" s="146"/>
      <c r="AS1644" s="147"/>
      <c r="AT1644" s="148"/>
      <c r="AU1644" s="148"/>
      <c r="AV1644" s="148"/>
      <c r="AW1644" s="148"/>
      <c r="AX1644" s="149"/>
      <c r="AY1644" s="2"/>
      <c r="AZ1644" s="2"/>
      <c r="BA1644" s="2"/>
      <c r="BB1644" s="2"/>
      <c r="BC1644" s="2"/>
      <c r="BD1644" s="2"/>
      <c r="BE1644" s="2"/>
      <c r="BF1644" s="2"/>
      <c r="BG1644" s="2"/>
      <c r="BH1644" s="2"/>
      <c r="BI1644" s="2"/>
      <c r="BJ1644" s="2"/>
      <c r="BK1644" s="2"/>
      <c r="BL1644" s="2"/>
      <c r="BM1644" s="2"/>
      <c r="BN1644" s="2"/>
      <c r="BO1644" s="2"/>
      <c r="BP1644" s="2"/>
      <c r="BQ1644" s="2"/>
      <c r="BR1644" s="2"/>
      <c r="BS1644" s="2"/>
      <c r="BT1644" s="2"/>
      <c r="BU1644" s="2"/>
      <c r="BV1644" s="2"/>
      <c r="BW1644" s="2"/>
      <c r="BX1644" s="2"/>
      <c r="BY1644" s="2"/>
      <c r="BZ1644" s="2"/>
      <c r="CA1644" s="2"/>
      <c r="CB1644" s="2"/>
      <c r="CC1644" s="2"/>
      <c r="CD1644" s="2"/>
      <c r="CE1644" s="2"/>
      <c r="CF1644" s="2"/>
      <c r="CG1644" s="2"/>
      <c r="CH1644" s="2"/>
      <c r="CI1644" s="2"/>
      <c r="CJ1644" s="2"/>
      <c r="CK1644" s="2"/>
      <c r="CL1644" s="2"/>
      <c r="CM1644" s="2"/>
      <c r="CN1644" s="2"/>
      <c r="CO1644" s="2"/>
      <c r="CP1644" s="2"/>
      <c r="CQ1644" s="2"/>
      <c r="CR1644" s="2"/>
      <c r="CS1644" s="2"/>
      <c r="CT1644" s="2"/>
      <c r="CU1644" s="2"/>
      <c r="CV1644" s="2"/>
      <c r="CW1644" s="2"/>
      <c r="CX1644" s="2"/>
      <c r="CY1644" s="2"/>
      <c r="CZ1644" s="2"/>
      <c r="DA1644" s="2"/>
      <c r="DB1644" s="2"/>
      <c r="DC1644" s="2"/>
      <c r="DD1644" s="2"/>
      <c r="DE1644" s="2"/>
      <c r="DF1644" s="2"/>
      <c r="DG1644" s="2"/>
      <c r="DH1644" s="2"/>
      <c r="DI1644" s="2"/>
      <c r="DJ1644" s="2"/>
      <c r="DK1644" s="2"/>
      <c r="DL1644" s="2"/>
      <c r="DM1644" s="2"/>
      <c r="DN1644" s="2"/>
      <c r="DO1644" s="2"/>
      <c r="DP1644" s="2"/>
      <c r="DQ1644" s="2"/>
      <c r="DR1644" s="2"/>
      <c r="DS1644" s="2"/>
      <c r="DT1644" s="2"/>
      <c r="DU1644" s="2"/>
      <c r="DV1644" s="2"/>
      <c r="DW1644" s="2"/>
      <c r="DX1644" s="2"/>
      <c r="DY1644" s="2"/>
      <c r="DZ1644" s="2"/>
      <c r="EA1644" s="2"/>
      <c r="EB1644" s="2"/>
      <c r="EC1644" s="2"/>
      <c r="ED1644" s="2"/>
      <c r="EE1644" s="2"/>
      <c r="EF1644" s="2"/>
      <c r="EG1644" s="2"/>
      <c r="EH1644" s="2"/>
      <c r="EI1644" s="2"/>
      <c r="EJ1644" s="2"/>
      <c r="EK1644" s="2"/>
      <c r="EL1644" s="2"/>
      <c r="EM1644" s="2"/>
      <c r="EN1644" s="2"/>
      <c r="EO1644" s="2"/>
      <c r="EP1644" s="2"/>
      <c r="EQ1644" s="2"/>
      <c r="ER1644" s="2"/>
      <c r="ES1644" s="2"/>
      <c r="ET1644" s="2"/>
      <c r="EU1644" s="2"/>
      <c r="EV1644" s="2"/>
      <c r="EW1644" s="2"/>
      <c r="EX1644" s="2"/>
      <c r="EY1644" s="2"/>
      <c r="EZ1644" s="2"/>
      <c r="FA1644" s="2"/>
      <c r="FB1644" s="2"/>
      <c r="FC1644" s="2"/>
      <c r="FD1644" s="2"/>
      <c r="FE1644" s="2"/>
      <c r="FF1644" s="2"/>
      <c r="FG1644" s="2"/>
      <c r="FH1644" s="2"/>
      <c r="FI1644" s="2"/>
      <c r="FJ1644" s="2"/>
      <c r="FK1644" s="2"/>
      <c r="FL1644" s="2"/>
      <c r="FM1644" s="2"/>
      <c r="FN1644" s="2"/>
      <c r="FO1644" s="2"/>
      <c r="FP1644" s="2"/>
      <c r="FQ1644" s="2"/>
      <c r="FR1644" s="2"/>
      <c r="FS1644" s="2"/>
      <c r="FT1644" s="2"/>
      <c r="FU1644" s="2"/>
      <c r="FV1644" s="2"/>
      <c r="FW1644" s="2"/>
      <c r="FX1644" s="2"/>
      <c r="FY1644" s="2"/>
      <c r="FZ1644" s="2"/>
      <c r="GA1644" s="2"/>
      <c r="GB1644" s="2"/>
      <c r="GC1644" s="2"/>
      <c r="GD1644" s="2"/>
      <c r="GE1644" s="2"/>
      <c r="GF1644" s="2"/>
      <c r="GG1644" s="2"/>
      <c r="GH1644" s="2"/>
      <c r="GI1644" s="2"/>
      <c r="GJ1644" s="2"/>
      <c r="GK1644" s="2"/>
      <c r="GL1644" s="2"/>
      <c r="GM1644" s="2"/>
      <c r="GN1644" s="2"/>
      <c r="GO1644" s="2"/>
      <c r="GP1644" s="2"/>
      <c r="GQ1644" s="2"/>
      <c r="GR1644" s="2"/>
      <c r="GS1644" s="2"/>
      <c r="GT1644" s="2"/>
      <c r="GU1644" s="2"/>
      <c r="GV1644" s="2"/>
      <c r="GW1644" s="2"/>
      <c r="GX1644" s="2"/>
      <c r="GY1644" s="2"/>
      <c r="GZ1644" s="2"/>
      <c r="HA1644" s="2"/>
      <c r="HB1644" s="2"/>
      <c r="HC1644" s="2"/>
      <c r="HD1644" s="2"/>
      <c r="HE1644" s="2"/>
      <c r="HF1644" s="2"/>
      <c r="HG1644" s="2"/>
      <c r="HH1644" s="2"/>
      <c r="HI1644" s="2"/>
      <c r="HJ1644" s="2"/>
      <c r="HK1644" s="2"/>
      <c r="HL1644" s="2"/>
      <c r="HM1644" s="2"/>
      <c r="HN1644" s="2"/>
      <c r="HO1644" s="2"/>
      <c r="HP1644" s="2"/>
      <c r="HQ1644" s="2"/>
      <c r="HR1644" s="2"/>
      <c r="HS1644" s="2"/>
      <c r="HT1644" s="2"/>
      <c r="HU1644" s="2"/>
      <c r="HV1644" s="2"/>
      <c r="HW1644" s="2"/>
      <c r="HX1644" s="2"/>
      <c r="HY1644" s="2"/>
      <c r="HZ1644" s="2"/>
      <c r="IA1644" s="2"/>
      <c r="IB1644" s="2"/>
      <c r="IC1644" s="2"/>
      <c r="ID1644" s="2"/>
      <c r="IE1644" s="2"/>
      <c r="IF1644" s="2"/>
      <c r="IG1644" s="2"/>
      <c r="IH1644" s="2"/>
      <c r="II1644" s="2"/>
      <c r="IJ1644" s="2"/>
      <c r="IK1644" s="2"/>
      <c r="IL1644" s="2"/>
      <c r="IM1644" s="2"/>
      <c r="IN1644" s="2"/>
      <c r="IO1644" s="2"/>
      <c r="IP1644" s="2"/>
      <c r="IQ1644" s="2"/>
    </row>
    <row r="1645" spans="1:251" s="16" customFormat="1" ht="18.75" customHeight="1">
      <c r="A1645" s="8"/>
      <c r="B1645" s="25"/>
      <c r="C1645" s="141" t="s">
        <v>163</v>
      </c>
      <c r="D1645" s="142"/>
      <c r="E1645" s="142"/>
      <c r="F1645" s="142"/>
      <c r="G1645" s="142"/>
      <c r="H1645" s="142"/>
      <c r="I1645" s="142"/>
      <c r="J1645" s="142"/>
      <c r="K1645" s="142"/>
      <c r="L1645" s="142"/>
      <c r="M1645" s="142"/>
      <c r="N1645" s="142"/>
      <c r="O1645" s="142"/>
      <c r="P1645" s="142"/>
      <c r="Q1645" s="142"/>
      <c r="R1645" s="142"/>
      <c r="S1645" s="142"/>
      <c r="T1645" s="142"/>
      <c r="U1645" s="142"/>
      <c r="V1645" s="142"/>
      <c r="W1645" s="142"/>
      <c r="X1645" s="142"/>
      <c r="Y1645" s="142"/>
      <c r="Z1645" s="143"/>
      <c r="AA1645" s="144">
        <v>600</v>
      </c>
      <c r="AB1645" s="145"/>
      <c r="AC1645" s="145"/>
      <c r="AD1645" s="145"/>
      <c r="AE1645" s="145"/>
      <c r="AF1645" s="145"/>
      <c r="AG1645" s="145"/>
      <c r="AH1645" s="145"/>
      <c r="AI1645" s="146"/>
      <c r="AJ1645" s="144">
        <v>600</v>
      </c>
      <c r="AK1645" s="145"/>
      <c r="AL1645" s="145"/>
      <c r="AM1645" s="145"/>
      <c r="AN1645" s="145"/>
      <c r="AO1645" s="145"/>
      <c r="AP1645" s="145"/>
      <c r="AQ1645" s="145"/>
      <c r="AR1645" s="146"/>
      <c r="AS1645" s="147"/>
      <c r="AT1645" s="148"/>
      <c r="AU1645" s="148"/>
      <c r="AV1645" s="148"/>
      <c r="AW1645" s="148"/>
      <c r="AX1645" s="149"/>
      <c r="AY1645" s="2"/>
      <c r="AZ1645" s="2"/>
      <c r="BA1645" s="2"/>
      <c r="BB1645" s="2"/>
      <c r="BC1645" s="2"/>
      <c r="BD1645" s="2"/>
      <c r="BE1645" s="2"/>
      <c r="BF1645" s="2"/>
      <c r="BG1645" s="2"/>
      <c r="BH1645" s="2"/>
      <c r="BI1645" s="2"/>
      <c r="BJ1645" s="2"/>
      <c r="BK1645" s="2"/>
      <c r="BL1645" s="2"/>
      <c r="BM1645" s="2"/>
      <c r="BN1645" s="2"/>
      <c r="BO1645" s="2"/>
      <c r="BP1645" s="2"/>
      <c r="BQ1645" s="2"/>
      <c r="BR1645" s="2"/>
      <c r="BS1645" s="2"/>
      <c r="BT1645" s="2"/>
      <c r="BU1645" s="2"/>
      <c r="BV1645" s="2"/>
      <c r="BW1645" s="2"/>
      <c r="BX1645" s="2"/>
      <c r="BY1645" s="2"/>
      <c r="BZ1645" s="2"/>
      <c r="CA1645" s="2"/>
      <c r="CB1645" s="2"/>
      <c r="CC1645" s="2"/>
      <c r="CD1645" s="2"/>
      <c r="CE1645" s="2"/>
      <c r="CF1645" s="2"/>
      <c r="CG1645" s="2"/>
      <c r="CH1645" s="2"/>
      <c r="CI1645" s="2"/>
      <c r="CJ1645" s="2"/>
      <c r="CK1645" s="2"/>
      <c r="CL1645" s="2"/>
      <c r="CM1645" s="2"/>
      <c r="CN1645" s="2"/>
      <c r="CO1645" s="2"/>
      <c r="CP1645" s="2"/>
      <c r="CQ1645" s="2"/>
      <c r="CR1645" s="2"/>
      <c r="CS1645" s="2"/>
      <c r="CT1645" s="2"/>
      <c r="CU1645" s="2"/>
      <c r="CV1645" s="2"/>
      <c r="CW1645" s="2"/>
      <c r="CX1645" s="2"/>
      <c r="CY1645" s="2"/>
      <c r="CZ1645" s="2"/>
      <c r="DA1645" s="2"/>
      <c r="DB1645" s="2"/>
      <c r="DC1645" s="2"/>
      <c r="DD1645" s="2"/>
      <c r="DE1645" s="2"/>
      <c r="DF1645" s="2"/>
      <c r="DG1645" s="2"/>
      <c r="DH1645" s="2"/>
      <c r="DI1645" s="2"/>
      <c r="DJ1645" s="2"/>
      <c r="DK1645" s="2"/>
      <c r="DL1645" s="2"/>
      <c r="DM1645" s="2"/>
      <c r="DN1645" s="2"/>
      <c r="DO1645" s="2"/>
      <c r="DP1645" s="2"/>
      <c r="DQ1645" s="2"/>
      <c r="DR1645" s="2"/>
      <c r="DS1645" s="2"/>
      <c r="DT1645" s="2"/>
      <c r="DU1645" s="2"/>
      <c r="DV1645" s="2"/>
      <c r="DW1645" s="2"/>
      <c r="DX1645" s="2"/>
      <c r="DY1645" s="2"/>
      <c r="DZ1645" s="2"/>
      <c r="EA1645" s="2"/>
      <c r="EB1645" s="2"/>
      <c r="EC1645" s="2"/>
      <c r="ED1645" s="2"/>
      <c r="EE1645" s="2"/>
      <c r="EF1645" s="2"/>
      <c r="EG1645" s="2"/>
      <c r="EH1645" s="2"/>
      <c r="EI1645" s="2"/>
      <c r="EJ1645" s="2"/>
      <c r="EK1645" s="2"/>
      <c r="EL1645" s="2"/>
      <c r="EM1645" s="2"/>
      <c r="EN1645" s="2"/>
      <c r="EO1645" s="2"/>
      <c r="EP1645" s="2"/>
      <c r="EQ1645" s="2"/>
      <c r="ER1645" s="2"/>
      <c r="ES1645" s="2"/>
      <c r="ET1645" s="2"/>
      <c r="EU1645" s="2"/>
      <c r="EV1645" s="2"/>
      <c r="EW1645" s="2"/>
      <c r="EX1645" s="2"/>
      <c r="EY1645" s="2"/>
      <c r="EZ1645" s="2"/>
      <c r="FA1645" s="2"/>
      <c r="FB1645" s="2"/>
      <c r="FC1645" s="2"/>
      <c r="FD1645" s="2"/>
      <c r="FE1645" s="2"/>
      <c r="FF1645" s="2"/>
      <c r="FG1645" s="2"/>
      <c r="FH1645" s="2"/>
      <c r="FI1645" s="2"/>
      <c r="FJ1645" s="2"/>
      <c r="FK1645" s="2"/>
      <c r="FL1645" s="2"/>
      <c r="FM1645" s="2"/>
      <c r="FN1645" s="2"/>
      <c r="FO1645" s="2"/>
      <c r="FP1645" s="2"/>
      <c r="FQ1645" s="2"/>
      <c r="FR1645" s="2"/>
      <c r="FS1645" s="2"/>
      <c r="FT1645" s="2"/>
      <c r="FU1645" s="2"/>
      <c r="FV1645" s="2"/>
      <c r="FW1645" s="2"/>
      <c r="FX1645" s="2"/>
      <c r="FY1645" s="2"/>
      <c r="FZ1645" s="2"/>
      <c r="GA1645" s="2"/>
      <c r="GB1645" s="2"/>
      <c r="GC1645" s="2"/>
      <c r="GD1645" s="2"/>
      <c r="GE1645" s="2"/>
      <c r="GF1645" s="2"/>
      <c r="GG1645" s="2"/>
      <c r="GH1645" s="2"/>
      <c r="GI1645" s="2"/>
      <c r="GJ1645" s="2"/>
      <c r="GK1645" s="2"/>
      <c r="GL1645" s="2"/>
      <c r="GM1645" s="2"/>
      <c r="GN1645" s="2"/>
      <c r="GO1645" s="2"/>
      <c r="GP1645" s="2"/>
      <c r="GQ1645" s="2"/>
      <c r="GR1645" s="2"/>
      <c r="GS1645" s="2"/>
      <c r="GT1645" s="2"/>
      <c r="GU1645" s="2"/>
      <c r="GV1645" s="2"/>
      <c r="GW1645" s="2"/>
      <c r="GX1645" s="2"/>
      <c r="GY1645" s="2"/>
      <c r="GZ1645" s="2"/>
      <c r="HA1645" s="2"/>
      <c r="HB1645" s="2"/>
      <c r="HC1645" s="2"/>
      <c r="HD1645" s="2"/>
      <c r="HE1645" s="2"/>
      <c r="HF1645" s="2"/>
      <c r="HG1645" s="2"/>
      <c r="HH1645" s="2"/>
      <c r="HI1645" s="2"/>
      <c r="HJ1645" s="2"/>
      <c r="HK1645" s="2"/>
      <c r="HL1645" s="2"/>
      <c r="HM1645" s="2"/>
      <c r="HN1645" s="2"/>
      <c r="HO1645" s="2"/>
      <c r="HP1645" s="2"/>
      <c r="HQ1645" s="2"/>
      <c r="HR1645" s="2"/>
      <c r="HS1645" s="2"/>
      <c r="HT1645" s="2"/>
      <c r="HU1645" s="2"/>
      <c r="HV1645" s="2"/>
      <c r="HW1645" s="2"/>
      <c r="HX1645" s="2"/>
      <c r="HY1645" s="2"/>
      <c r="HZ1645" s="2"/>
      <c r="IA1645" s="2"/>
      <c r="IB1645" s="2"/>
      <c r="IC1645" s="2"/>
      <c r="ID1645" s="2"/>
      <c r="IE1645" s="2"/>
      <c r="IF1645" s="2"/>
      <c r="IG1645" s="2"/>
      <c r="IH1645" s="2"/>
      <c r="II1645" s="2"/>
      <c r="IJ1645" s="2"/>
      <c r="IK1645" s="2"/>
      <c r="IL1645" s="2"/>
      <c r="IM1645" s="2"/>
      <c r="IN1645" s="2"/>
      <c r="IO1645" s="2"/>
      <c r="IP1645" s="2"/>
      <c r="IQ1645" s="2"/>
    </row>
    <row r="1646" spans="1:251" s="16" customFormat="1" ht="18.75" customHeight="1">
      <c r="A1646" s="8"/>
      <c r="B1646" s="25"/>
      <c r="C1646" s="141" t="s">
        <v>164</v>
      </c>
      <c r="D1646" s="142"/>
      <c r="E1646" s="142"/>
      <c r="F1646" s="142"/>
      <c r="G1646" s="142"/>
      <c r="H1646" s="142"/>
      <c r="I1646" s="142"/>
      <c r="J1646" s="142"/>
      <c r="K1646" s="142"/>
      <c r="L1646" s="142"/>
      <c r="M1646" s="142"/>
      <c r="N1646" s="142"/>
      <c r="O1646" s="142"/>
      <c r="P1646" s="142"/>
      <c r="Q1646" s="142"/>
      <c r="R1646" s="142"/>
      <c r="S1646" s="142"/>
      <c r="T1646" s="142"/>
      <c r="U1646" s="142"/>
      <c r="V1646" s="142"/>
      <c r="W1646" s="142"/>
      <c r="X1646" s="142"/>
      <c r="Y1646" s="142"/>
      <c r="Z1646" s="143"/>
      <c r="AA1646" s="144">
        <v>450</v>
      </c>
      <c r="AB1646" s="145"/>
      <c r="AC1646" s="145"/>
      <c r="AD1646" s="145"/>
      <c r="AE1646" s="145"/>
      <c r="AF1646" s="145"/>
      <c r="AG1646" s="145"/>
      <c r="AH1646" s="145"/>
      <c r="AI1646" s="146"/>
      <c r="AJ1646" s="144">
        <v>450</v>
      </c>
      <c r="AK1646" s="145"/>
      <c r="AL1646" s="145"/>
      <c r="AM1646" s="145"/>
      <c r="AN1646" s="145"/>
      <c r="AO1646" s="145"/>
      <c r="AP1646" s="145"/>
      <c r="AQ1646" s="145"/>
      <c r="AR1646" s="146"/>
      <c r="AS1646" s="147"/>
      <c r="AT1646" s="148"/>
      <c r="AU1646" s="148"/>
      <c r="AV1646" s="148"/>
      <c r="AW1646" s="148"/>
      <c r="AX1646" s="149"/>
      <c r="AY1646" s="2"/>
      <c r="AZ1646" s="2"/>
      <c r="BA1646" s="2"/>
      <c r="BB1646" s="2"/>
      <c r="BC1646" s="2"/>
      <c r="BD1646" s="2"/>
      <c r="BE1646" s="2"/>
      <c r="BF1646" s="2"/>
      <c r="BG1646" s="2"/>
      <c r="BH1646" s="2"/>
      <c r="BI1646" s="2"/>
      <c r="BJ1646" s="2"/>
      <c r="BK1646" s="2"/>
      <c r="BL1646" s="2"/>
      <c r="BM1646" s="2"/>
      <c r="BN1646" s="2"/>
      <c r="BO1646" s="2"/>
      <c r="BP1646" s="2"/>
      <c r="BQ1646" s="2"/>
      <c r="BR1646" s="2"/>
      <c r="BS1646" s="2"/>
      <c r="BT1646" s="2"/>
      <c r="BU1646" s="2"/>
      <c r="BV1646" s="2"/>
      <c r="BW1646" s="2"/>
      <c r="BX1646" s="2"/>
      <c r="BY1646" s="2"/>
      <c r="BZ1646" s="2"/>
      <c r="CA1646" s="2"/>
      <c r="CB1646" s="2"/>
      <c r="CC1646" s="2"/>
      <c r="CD1646" s="2"/>
      <c r="CE1646" s="2"/>
      <c r="CF1646" s="2"/>
      <c r="CG1646" s="2"/>
      <c r="CH1646" s="2"/>
      <c r="CI1646" s="2"/>
      <c r="CJ1646" s="2"/>
      <c r="CK1646" s="2"/>
      <c r="CL1646" s="2"/>
      <c r="CM1646" s="2"/>
      <c r="CN1646" s="2"/>
      <c r="CO1646" s="2"/>
      <c r="CP1646" s="2"/>
      <c r="CQ1646" s="2"/>
      <c r="CR1646" s="2"/>
      <c r="CS1646" s="2"/>
      <c r="CT1646" s="2"/>
      <c r="CU1646" s="2"/>
      <c r="CV1646" s="2"/>
      <c r="CW1646" s="2"/>
      <c r="CX1646" s="2"/>
      <c r="CY1646" s="2"/>
      <c r="CZ1646" s="2"/>
      <c r="DA1646" s="2"/>
      <c r="DB1646" s="2"/>
      <c r="DC1646" s="2"/>
      <c r="DD1646" s="2"/>
      <c r="DE1646" s="2"/>
      <c r="DF1646" s="2"/>
      <c r="DG1646" s="2"/>
      <c r="DH1646" s="2"/>
      <c r="DI1646" s="2"/>
      <c r="DJ1646" s="2"/>
      <c r="DK1646" s="2"/>
      <c r="DL1646" s="2"/>
      <c r="DM1646" s="2"/>
      <c r="DN1646" s="2"/>
      <c r="DO1646" s="2"/>
      <c r="DP1646" s="2"/>
      <c r="DQ1646" s="2"/>
      <c r="DR1646" s="2"/>
      <c r="DS1646" s="2"/>
      <c r="DT1646" s="2"/>
      <c r="DU1646" s="2"/>
      <c r="DV1646" s="2"/>
      <c r="DW1646" s="2"/>
      <c r="DX1646" s="2"/>
      <c r="DY1646" s="2"/>
      <c r="DZ1646" s="2"/>
      <c r="EA1646" s="2"/>
      <c r="EB1646" s="2"/>
      <c r="EC1646" s="2"/>
      <c r="ED1646" s="2"/>
      <c r="EE1646" s="2"/>
      <c r="EF1646" s="2"/>
      <c r="EG1646" s="2"/>
      <c r="EH1646" s="2"/>
      <c r="EI1646" s="2"/>
      <c r="EJ1646" s="2"/>
      <c r="EK1646" s="2"/>
      <c r="EL1646" s="2"/>
      <c r="EM1646" s="2"/>
      <c r="EN1646" s="2"/>
      <c r="EO1646" s="2"/>
      <c r="EP1646" s="2"/>
      <c r="EQ1646" s="2"/>
      <c r="ER1646" s="2"/>
      <c r="ES1646" s="2"/>
      <c r="ET1646" s="2"/>
      <c r="EU1646" s="2"/>
      <c r="EV1646" s="2"/>
      <c r="EW1646" s="2"/>
      <c r="EX1646" s="2"/>
      <c r="EY1646" s="2"/>
      <c r="EZ1646" s="2"/>
      <c r="FA1646" s="2"/>
      <c r="FB1646" s="2"/>
      <c r="FC1646" s="2"/>
      <c r="FD1646" s="2"/>
      <c r="FE1646" s="2"/>
      <c r="FF1646" s="2"/>
      <c r="FG1646" s="2"/>
      <c r="FH1646" s="2"/>
      <c r="FI1646" s="2"/>
      <c r="FJ1646" s="2"/>
      <c r="FK1646" s="2"/>
      <c r="FL1646" s="2"/>
      <c r="FM1646" s="2"/>
      <c r="FN1646" s="2"/>
      <c r="FO1646" s="2"/>
      <c r="FP1646" s="2"/>
      <c r="FQ1646" s="2"/>
      <c r="FR1646" s="2"/>
      <c r="FS1646" s="2"/>
      <c r="FT1646" s="2"/>
      <c r="FU1646" s="2"/>
      <c r="FV1646" s="2"/>
      <c r="FW1646" s="2"/>
      <c r="FX1646" s="2"/>
      <c r="FY1646" s="2"/>
      <c r="FZ1646" s="2"/>
      <c r="GA1646" s="2"/>
      <c r="GB1646" s="2"/>
      <c r="GC1646" s="2"/>
      <c r="GD1646" s="2"/>
      <c r="GE1646" s="2"/>
      <c r="GF1646" s="2"/>
      <c r="GG1646" s="2"/>
      <c r="GH1646" s="2"/>
      <c r="GI1646" s="2"/>
      <c r="GJ1646" s="2"/>
      <c r="GK1646" s="2"/>
      <c r="GL1646" s="2"/>
      <c r="GM1646" s="2"/>
      <c r="GN1646" s="2"/>
      <c r="GO1646" s="2"/>
      <c r="GP1646" s="2"/>
      <c r="GQ1646" s="2"/>
      <c r="GR1646" s="2"/>
      <c r="GS1646" s="2"/>
      <c r="GT1646" s="2"/>
      <c r="GU1646" s="2"/>
      <c r="GV1646" s="2"/>
      <c r="GW1646" s="2"/>
      <c r="GX1646" s="2"/>
      <c r="GY1646" s="2"/>
      <c r="GZ1646" s="2"/>
      <c r="HA1646" s="2"/>
      <c r="HB1646" s="2"/>
      <c r="HC1646" s="2"/>
      <c r="HD1646" s="2"/>
      <c r="HE1646" s="2"/>
      <c r="HF1646" s="2"/>
      <c r="HG1646" s="2"/>
      <c r="HH1646" s="2"/>
      <c r="HI1646" s="2"/>
      <c r="HJ1646" s="2"/>
      <c r="HK1646" s="2"/>
      <c r="HL1646" s="2"/>
      <c r="HM1646" s="2"/>
      <c r="HN1646" s="2"/>
      <c r="HO1646" s="2"/>
      <c r="HP1646" s="2"/>
      <c r="HQ1646" s="2"/>
      <c r="HR1646" s="2"/>
      <c r="HS1646" s="2"/>
      <c r="HT1646" s="2"/>
      <c r="HU1646" s="2"/>
      <c r="HV1646" s="2"/>
      <c r="HW1646" s="2"/>
      <c r="HX1646" s="2"/>
      <c r="HY1646" s="2"/>
      <c r="HZ1646" s="2"/>
      <c r="IA1646" s="2"/>
      <c r="IB1646" s="2"/>
      <c r="IC1646" s="2"/>
      <c r="ID1646" s="2"/>
      <c r="IE1646" s="2"/>
      <c r="IF1646" s="2"/>
      <c r="IG1646" s="2"/>
      <c r="IH1646" s="2"/>
      <c r="II1646" s="2"/>
      <c r="IJ1646" s="2"/>
      <c r="IK1646" s="2"/>
      <c r="IL1646" s="2"/>
      <c r="IM1646" s="2"/>
      <c r="IN1646" s="2"/>
      <c r="IO1646" s="2"/>
      <c r="IP1646" s="2"/>
      <c r="IQ1646" s="2"/>
    </row>
    <row r="1647" spans="1:251" s="16" customFormat="1" ht="18.75" customHeight="1" thickBot="1">
      <c r="A1647" s="17"/>
      <c r="B1647" s="150" t="s">
        <v>11</v>
      </c>
      <c r="C1647" s="151"/>
      <c r="D1647" s="151"/>
      <c r="E1647" s="151"/>
      <c r="F1647" s="151"/>
      <c r="G1647" s="151"/>
      <c r="H1647" s="151"/>
      <c r="I1647" s="151"/>
      <c r="J1647" s="151"/>
      <c r="K1647" s="151"/>
      <c r="L1647" s="151"/>
      <c r="M1647" s="151"/>
      <c r="N1647" s="151"/>
      <c r="O1647" s="151"/>
      <c r="P1647" s="151"/>
      <c r="Q1647" s="151"/>
      <c r="R1647" s="151"/>
      <c r="S1647" s="151"/>
      <c r="T1647" s="151"/>
      <c r="U1647" s="151"/>
      <c r="V1647" s="151"/>
      <c r="W1647" s="151"/>
      <c r="X1647" s="151"/>
      <c r="Y1647" s="151"/>
      <c r="Z1647" s="152"/>
      <c r="AA1647" s="135">
        <f>SUM($AA$1640:$AA$1646)</f>
        <v>11257</v>
      </c>
      <c r="AB1647" s="136"/>
      <c r="AC1647" s="136"/>
      <c r="AD1647" s="136"/>
      <c r="AE1647" s="136"/>
      <c r="AF1647" s="136"/>
      <c r="AG1647" s="136"/>
      <c r="AH1647" s="136"/>
      <c r="AI1647" s="137"/>
      <c r="AJ1647" s="135">
        <f>SUM($AJ$1640:$AJ$1646)</f>
        <v>26774</v>
      </c>
      <c r="AK1647" s="136"/>
      <c r="AL1647" s="136"/>
      <c r="AM1647" s="136"/>
      <c r="AN1647" s="136"/>
      <c r="AO1647" s="136"/>
      <c r="AP1647" s="136"/>
      <c r="AQ1647" s="136"/>
      <c r="AR1647" s="137"/>
      <c r="AS1647" s="138"/>
      <c r="AT1647" s="139"/>
      <c r="AU1647" s="139"/>
      <c r="AV1647" s="139"/>
      <c r="AW1647" s="139"/>
      <c r="AX1647" s="140"/>
      <c r="AY1647" s="2"/>
      <c r="AZ1647" s="2"/>
      <c r="BA1647" s="2"/>
      <c r="BB1647" s="2"/>
      <c r="BC1647" s="2"/>
      <c r="BD1647" s="2"/>
      <c r="BE1647" s="2"/>
      <c r="BF1647" s="2"/>
      <c r="BG1647" s="2"/>
      <c r="BH1647" s="2"/>
      <c r="BI1647" s="2"/>
      <c r="BJ1647" s="2"/>
      <c r="BK1647" s="2"/>
      <c r="BL1647" s="2"/>
      <c r="BM1647" s="2"/>
      <c r="BN1647" s="2"/>
      <c r="BO1647" s="2"/>
      <c r="BP1647" s="2"/>
      <c r="BQ1647" s="2"/>
      <c r="BR1647" s="2"/>
      <c r="BS1647" s="2"/>
      <c r="BT1647" s="2"/>
      <c r="BU1647" s="2"/>
      <c r="BV1647" s="2"/>
      <c r="BW1647" s="2"/>
      <c r="BX1647" s="2"/>
      <c r="BY1647" s="2"/>
      <c r="BZ1647" s="2"/>
      <c r="CA1647" s="2"/>
      <c r="CB1647" s="2"/>
      <c r="CC1647" s="2"/>
      <c r="CD1647" s="2"/>
      <c r="CE1647" s="2"/>
      <c r="CF1647" s="2"/>
      <c r="CG1647" s="2"/>
      <c r="CH1647" s="2"/>
      <c r="CI1647" s="2"/>
      <c r="CJ1647" s="2"/>
      <c r="CK1647" s="2"/>
      <c r="CL1647" s="2"/>
      <c r="CM1647" s="2"/>
      <c r="CN1647" s="2"/>
      <c r="CO1647" s="2"/>
      <c r="CP1647" s="2"/>
      <c r="CQ1647" s="2"/>
      <c r="CR1647" s="2"/>
      <c r="CS1647" s="2"/>
      <c r="CT1647" s="2"/>
      <c r="CU1647" s="2"/>
      <c r="CV1647" s="2"/>
      <c r="CW1647" s="2"/>
      <c r="CX1647" s="2"/>
      <c r="CY1647" s="2"/>
      <c r="CZ1647" s="2"/>
      <c r="DA1647" s="2"/>
      <c r="DB1647" s="2"/>
      <c r="DC1647" s="2"/>
      <c r="DD1647" s="2"/>
      <c r="DE1647" s="2"/>
      <c r="DF1647" s="2"/>
      <c r="DG1647" s="2"/>
      <c r="DH1647" s="2"/>
      <c r="DI1647" s="2"/>
      <c r="DJ1647" s="2"/>
      <c r="DK1647" s="2"/>
      <c r="DL1647" s="2"/>
      <c r="DM1647" s="2"/>
      <c r="DN1647" s="2"/>
      <c r="DO1647" s="2"/>
      <c r="DP1647" s="2"/>
      <c r="DQ1647" s="2"/>
      <c r="DR1647" s="2"/>
      <c r="DS1647" s="2"/>
      <c r="DT1647" s="2"/>
      <c r="DU1647" s="2"/>
      <c r="DV1647" s="2"/>
      <c r="DW1647" s="2"/>
      <c r="DX1647" s="2"/>
      <c r="DY1647" s="2"/>
      <c r="DZ1647" s="2"/>
      <c r="EA1647" s="2"/>
      <c r="EB1647" s="2"/>
      <c r="EC1647" s="2"/>
      <c r="ED1647" s="2"/>
      <c r="EE1647" s="2"/>
      <c r="EF1647" s="2"/>
      <c r="EG1647" s="2"/>
      <c r="EH1647" s="2"/>
      <c r="EI1647" s="2"/>
      <c r="EJ1647" s="2"/>
      <c r="EK1647" s="2"/>
      <c r="EL1647" s="2"/>
      <c r="EM1647" s="2"/>
      <c r="EN1647" s="2"/>
      <c r="EO1647" s="2"/>
      <c r="EP1647" s="2"/>
      <c r="EQ1647" s="2"/>
      <c r="ER1647" s="2"/>
      <c r="ES1647" s="2"/>
      <c r="ET1647" s="2"/>
      <c r="EU1647" s="2"/>
      <c r="EV1647" s="2"/>
      <c r="EW1647" s="2"/>
      <c r="EX1647" s="2"/>
      <c r="EY1647" s="2"/>
      <c r="EZ1647" s="2"/>
      <c r="FA1647" s="2"/>
      <c r="FB1647" s="2"/>
      <c r="FC1647" s="2"/>
      <c r="FD1647" s="2"/>
      <c r="FE1647" s="2"/>
      <c r="FF1647" s="2"/>
      <c r="FG1647" s="2"/>
      <c r="FH1647" s="2"/>
      <c r="FI1647" s="2"/>
      <c r="FJ1647" s="2"/>
      <c r="FK1647" s="2"/>
      <c r="FL1647" s="2"/>
      <c r="FM1647" s="2"/>
      <c r="FN1647" s="2"/>
      <c r="FO1647" s="2"/>
      <c r="FP1647" s="2"/>
      <c r="FQ1647" s="2"/>
      <c r="FR1647" s="2"/>
      <c r="FS1647" s="2"/>
      <c r="FT1647" s="2"/>
      <c r="FU1647" s="2"/>
      <c r="FV1647" s="2"/>
      <c r="FW1647" s="2"/>
      <c r="FX1647" s="2"/>
      <c r="FY1647" s="2"/>
      <c r="FZ1647" s="2"/>
      <c r="GA1647" s="2"/>
      <c r="GB1647" s="2"/>
      <c r="GC1647" s="2"/>
      <c r="GD1647" s="2"/>
      <c r="GE1647" s="2"/>
      <c r="GF1647" s="2"/>
      <c r="GG1647" s="2"/>
      <c r="GH1647" s="2"/>
      <c r="GI1647" s="2"/>
      <c r="GJ1647" s="2"/>
      <c r="GK1647" s="2"/>
      <c r="GL1647" s="2"/>
      <c r="GM1647" s="2"/>
      <c r="GN1647" s="2"/>
      <c r="GO1647" s="2"/>
      <c r="GP1647" s="2"/>
      <c r="GQ1647" s="2"/>
      <c r="GR1647" s="2"/>
      <c r="GS1647" s="2"/>
      <c r="GT1647" s="2"/>
      <c r="GU1647" s="2"/>
      <c r="GV1647" s="2"/>
      <c r="GW1647" s="2"/>
      <c r="GX1647" s="2"/>
      <c r="GY1647" s="2"/>
      <c r="GZ1647" s="2"/>
      <c r="HA1647" s="2"/>
      <c r="HB1647" s="2"/>
      <c r="HC1647" s="2"/>
      <c r="HD1647" s="2"/>
      <c r="HE1647" s="2"/>
      <c r="HF1647" s="2"/>
      <c r="HG1647" s="2"/>
      <c r="HH1647" s="2"/>
      <c r="HI1647" s="2"/>
      <c r="HJ1647" s="2"/>
      <c r="HK1647" s="2"/>
      <c r="HL1647" s="2"/>
      <c r="HM1647" s="2"/>
      <c r="HN1647" s="2"/>
      <c r="HO1647" s="2"/>
      <c r="HP1647" s="2"/>
      <c r="HQ1647" s="2"/>
      <c r="HR1647" s="2"/>
      <c r="HS1647" s="2"/>
      <c r="HT1647" s="2"/>
      <c r="HU1647" s="2"/>
      <c r="HV1647" s="2"/>
      <c r="HW1647" s="2"/>
      <c r="HX1647" s="2"/>
      <c r="HY1647" s="2"/>
      <c r="HZ1647" s="2"/>
      <c r="IA1647" s="2"/>
      <c r="IB1647" s="2"/>
      <c r="IC1647" s="2"/>
      <c r="ID1647" s="2"/>
      <c r="IE1647" s="2"/>
      <c r="IF1647" s="2"/>
      <c r="IG1647" s="2"/>
      <c r="IH1647" s="2"/>
      <c r="II1647" s="2"/>
      <c r="IJ1647" s="2"/>
      <c r="IK1647" s="2"/>
      <c r="IL1647" s="2"/>
      <c r="IM1647" s="2"/>
      <c r="IN1647" s="2"/>
      <c r="IO1647" s="2"/>
      <c r="IP1647" s="2"/>
      <c r="IQ1647" s="2"/>
    </row>
    <row r="1649" spans="1:113" ht="19.2">
      <c r="A1649" s="1" t="s">
        <v>0</v>
      </c>
      <c r="AW1649" s="3"/>
      <c r="AX1649" s="4"/>
      <c r="AY1649" s="3"/>
    </row>
    <row r="1651" spans="1:113" ht="18">
      <c r="B1651" s="166" t="s">
        <v>8</v>
      </c>
      <c r="C1651" s="167"/>
      <c r="D1651" s="167"/>
      <c r="E1651" s="167"/>
      <c r="F1651" s="167"/>
      <c r="G1651" s="167"/>
      <c r="H1651" s="167"/>
      <c r="I1651" s="167"/>
      <c r="J1651" s="167"/>
      <c r="K1651" s="167"/>
      <c r="L1651" s="167"/>
      <c r="M1651" s="167"/>
      <c r="N1651" s="167"/>
      <c r="O1651" s="167"/>
      <c r="P1651" s="167"/>
      <c r="Q1651" s="167"/>
      <c r="R1651" s="167"/>
      <c r="S1651" s="167"/>
      <c r="T1651" s="167"/>
      <c r="U1651" s="167"/>
      <c r="V1651" s="167"/>
      <c r="W1651" s="167"/>
      <c r="X1651" s="167"/>
      <c r="Y1651" s="167"/>
      <c r="Z1651" s="167"/>
      <c r="AA1651" s="167"/>
      <c r="AB1651" s="167"/>
      <c r="AC1651" s="167"/>
      <c r="AD1651" s="167"/>
      <c r="AE1651" s="167"/>
      <c r="AF1651" s="167"/>
      <c r="AG1651" s="167"/>
      <c r="AH1651" s="167"/>
      <c r="AI1651" s="167"/>
      <c r="AJ1651" s="167"/>
      <c r="AK1651" s="167"/>
      <c r="AL1651" s="167"/>
      <c r="AM1651" s="167"/>
      <c r="AN1651" s="167"/>
      <c r="AO1651" s="167"/>
      <c r="AP1651" s="167"/>
      <c r="AQ1651" s="167"/>
      <c r="AR1651" s="167"/>
      <c r="AS1651" s="167"/>
      <c r="AT1651" s="167"/>
      <c r="AU1651" s="167"/>
      <c r="AV1651" s="167"/>
      <c r="AW1651" s="167"/>
      <c r="AX1651" s="167"/>
    </row>
    <row r="1652" spans="1:113">
      <c r="Z1652" s="5"/>
      <c r="AD1652" s="5"/>
      <c r="AE1652" s="5"/>
      <c r="AF1652" s="5"/>
      <c r="AG1652" s="5"/>
      <c r="AH1652" s="5"/>
      <c r="AI1652" s="5"/>
      <c r="AO1652" s="5"/>
    </row>
    <row r="1653" spans="1:113" ht="13.8" thickBot="1">
      <c r="Z1653" s="5"/>
      <c r="AD1653" s="5"/>
      <c r="AE1653" s="5"/>
      <c r="AF1653" s="5"/>
      <c r="AG1653" s="5"/>
      <c r="AH1653" s="5"/>
      <c r="AI1653" s="5"/>
      <c r="AO1653" s="5"/>
      <c r="DI1653" s="6"/>
    </row>
    <row r="1654" spans="1:113" ht="24.75" customHeight="1" thickBot="1">
      <c r="B1654" s="168" t="s">
        <v>1</v>
      </c>
      <c r="C1654" s="169"/>
      <c r="D1654" s="169"/>
      <c r="E1654" s="169"/>
      <c r="F1654" s="169"/>
      <c r="G1654" s="169"/>
      <c r="H1654" s="170" t="s">
        <v>187</v>
      </c>
      <c r="I1654" s="171"/>
      <c r="J1654" s="171"/>
      <c r="K1654" s="171"/>
      <c r="L1654" s="171"/>
      <c r="M1654" s="171"/>
      <c r="N1654" s="171"/>
      <c r="O1654" s="171"/>
      <c r="P1654" s="171"/>
      <c r="Q1654" s="171"/>
      <c r="R1654" s="171"/>
      <c r="S1654" s="171"/>
      <c r="T1654" s="171"/>
      <c r="U1654" s="171"/>
      <c r="V1654" s="171"/>
      <c r="W1654" s="171"/>
      <c r="X1654" s="171"/>
      <c r="Y1654" s="171"/>
      <c r="Z1654" s="171"/>
      <c r="AA1654" s="171"/>
      <c r="AB1654" s="171"/>
      <c r="AC1654" s="171"/>
      <c r="AD1654" s="171"/>
      <c r="AE1654" s="171"/>
      <c r="AF1654" s="171"/>
      <c r="AG1654" s="171"/>
      <c r="AH1654" s="171"/>
      <c r="AI1654" s="171"/>
      <c r="AJ1654" s="171"/>
      <c r="AK1654" s="171"/>
      <c r="AL1654" s="171"/>
      <c r="AM1654" s="171"/>
      <c r="AN1654" s="171"/>
      <c r="AO1654" s="171"/>
      <c r="AP1654" s="171"/>
      <c r="AQ1654" s="171"/>
      <c r="AR1654" s="171"/>
      <c r="AS1654" s="171"/>
      <c r="AT1654" s="171"/>
      <c r="AU1654" s="171"/>
      <c r="AV1654" s="171"/>
      <c r="AW1654" s="171"/>
      <c r="AX1654" s="172"/>
      <c r="DI1654" s="6"/>
    </row>
    <row r="1655" spans="1:113" ht="14.4">
      <c r="B1655" s="7"/>
      <c r="C1655" s="7"/>
      <c r="D1655" s="7"/>
      <c r="E1655" s="7"/>
      <c r="F1655" s="7"/>
      <c r="G1655" s="7"/>
      <c r="H1655" s="8"/>
      <c r="I1655" s="8"/>
      <c r="J1655" s="8"/>
      <c r="K1655" s="8"/>
      <c r="L1655" s="9"/>
      <c r="M1655" s="9"/>
      <c r="N1655" s="9"/>
      <c r="O1655" s="9"/>
      <c r="P1655" s="8"/>
      <c r="Q1655" s="8"/>
      <c r="R1655" s="8"/>
      <c r="S1655" s="8"/>
      <c r="T1655" s="8"/>
      <c r="U1655" s="8"/>
      <c r="V1655" s="10"/>
      <c r="W1655" s="10"/>
      <c r="X1655" s="10"/>
      <c r="Y1655" s="10"/>
      <c r="Z1655" s="10"/>
      <c r="AA1655" s="10"/>
      <c r="AB1655" s="10"/>
      <c r="AC1655" s="10"/>
      <c r="AD1655" s="10"/>
      <c r="AE1655" s="10"/>
      <c r="AF1655" s="10"/>
      <c r="AG1655" s="10"/>
      <c r="AH1655" s="10"/>
      <c r="AI1655" s="10"/>
      <c r="AJ1655" s="10"/>
      <c r="AK1655" s="10"/>
      <c r="AL1655" s="10"/>
      <c r="AM1655" s="10"/>
      <c r="AN1655" s="10"/>
      <c r="AO1655" s="10"/>
      <c r="AP1655" s="10"/>
      <c r="AQ1655" s="10"/>
      <c r="AR1655" s="10"/>
      <c r="AS1655" s="10"/>
      <c r="AT1655" s="10"/>
      <c r="AU1655" s="10"/>
      <c r="AV1655" s="10"/>
      <c r="AW1655" s="10"/>
      <c r="AX1655" s="10"/>
      <c r="DI1655" s="6"/>
    </row>
    <row r="1656" spans="1:113" ht="15" thickBot="1">
      <c r="A1656" s="11"/>
      <c r="B1656" s="10" t="s">
        <v>2</v>
      </c>
      <c r="C1656" s="8"/>
      <c r="D1656" s="8"/>
      <c r="E1656" s="8"/>
      <c r="F1656" s="8"/>
      <c r="G1656" s="8"/>
      <c r="H1656" s="8"/>
      <c r="I1656" s="8"/>
      <c r="J1656" s="8"/>
      <c r="K1656" s="8"/>
      <c r="L1656" s="9"/>
      <c r="M1656" s="9"/>
      <c r="N1656" s="9"/>
      <c r="O1656" s="9"/>
      <c r="P1656" s="8"/>
      <c r="Q1656" s="8"/>
      <c r="R1656" s="8"/>
      <c r="S1656" s="8"/>
      <c r="T1656" s="8"/>
      <c r="U1656" s="8"/>
      <c r="V1656" s="10"/>
      <c r="W1656" s="10"/>
      <c r="X1656" s="10"/>
      <c r="Y1656" s="10"/>
      <c r="Z1656" s="10"/>
      <c r="AA1656" s="10"/>
      <c r="AB1656" s="10"/>
      <c r="AC1656" s="10"/>
      <c r="AD1656" s="10"/>
      <c r="AE1656" s="10"/>
      <c r="AF1656" s="10"/>
      <c r="AG1656" s="10"/>
      <c r="AH1656" s="10"/>
      <c r="AI1656" s="10"/>
      <c r="AJ1656" s="10"/>
      <c r="AK1656" s="10"/>
      <c r="AL1656" s="10"/>
      <c r="AM1656" s="10"/>
      <c r="AN1656" s="10"/>
      <c r="AO1656" s="10"/>
      <c r="AP1656" s="10"/>
      <c r="AQ1656" s="10"/>
      <c r="AR1656" s="10"/>
      <c r="AS1656" s="10"/>
      <c r="AT1656" s="10"/>
      <c r="AU1656" s="10"/>
      <c r="AV1656" s="10"/>
      <c r="AW1656" s="10"/>
      <c r="AX1656" s="10"/>
      <c r="DI1656" s="6"/>
    </row>
    <row r="1657" spans="1:113" ht="14.4">
      <c r="A1657" s="8"/>
      <c r="B1657" s="12"/>
      <c r="C1657" s="7"/>
      <c r="D1657" s="7"/>
      <c r="E1657" s="7"/>
      <c r="F1657" s="7"/>
      <c r="G1657" s="7"/>
      <c r="H1657" s="7"/>
      <c r="I1657" s="7"/>
      <c r="J1657" s="7"/>
      <c r="K1657" s="7"/>
      <c r="L1657" s="13"/>
      <c r="M1657" s="13"/>
      <c r="N1657" s="13"/>
      <c r="O1657" s="13"/>
      <c r="P1657" s="7"/>
      <c r="Q1657" s="7"/>
      <c r="R1657" s="7"/>
      <c r="S1657" s="7"/>
      <c r="T1657" s="7"/>
      <c r="U1657" s="7"/>
      <c r="V1657" s="14"/>
      <c r="W1657" s="14"/>
      <c r="X1657" s="14"/>
      <c r="Y1657" s="14"/>
      <c r="Z1657" s="14"/>
      <c r="AA1657" s="14"/>
      <c r="AB1657" s="14"/>
      <c r="AC1657" s="14"/>
      <c r="AD1657" s="14"/>
      <c r="AE1657" s="14"/>
      <c r="AF1657" s="14"/>
      <c r="AG1657" s="14"/>
      <c r="AH1657" s="14"/>
      <c r="AI1657" s="14"/>
      <c r="AJ1657" s="14"/>
      <c r="AK1657" s="14"/>
      <c r="AL1657" s="14"/>
      <c r="AM1657" s="14"/>
      <c r="AN1657" s="14"/>
      <c r="AO1657" s="14"/>
      <c r="AP1657" s="14"/>
      <c r="AQ1657" s="14"/>
      <c r="AR1657" s="14"/>
      <c r="AS1657" s="14"/>
      <c r="AT1657" s="14"/>
      <c r="AU1657" s="14"/>
      <c r="AV1657" s="14"/>
      <c r="AW1657" s="14"/>
      <c r="AX1657" s="15"/>
    </row>
    <row r="1658" spans="1:113" ht="12" customHeight="1">
      <c r="A1658" s="8"/>
      <c r="B1658" s="161" t="s">
        <v>188</v>
      </c>
      <c r="C1658" s="162"/>
      <c r="D1658" s="162"/>
      <c r="E1658" s="162"/>
      <c r="F1658" s="162"/>
      <c r="G1658" s="162"/>
      <c r="H1658" s="162"/>
      <c r="I1658" s="162"/>
      <c r="J1658" s="162"/>
      <c r="K1658" s="162"/>
      <c r="L1658" s="162"/>
      <c r="M1658" s="162"/>
      <c r="N1658" s="162"/>
      <c r="O1658" s="162"/>
      <c r="P1658" s="162"/>
      <c r="Q1658" s="162"/>
      <c r="R1658" s="162"/>
      <c r="S1658" s="162"/>
      <c r="T1658" s="162"/>
      <c r="U1658" s="162"/>
      <c r="V1658" s="162"/>
      <c r="W1658" s="162"/>
      <c r="X1658" s="162"/>
      <c r="Y1658" s="162"/>
      <c r="Z1658" s="162"/>
      <c r="AA1658" s="162"/>
      <c r="AB1658" s="162"/>
      <c r="AC1658" s="162"/>
      <c r="AD1658" s="162"/>
      <c r="AE1658" s="162"/>
      <c r="AF1658" s="162"/>
      <c r="AG1658" s="162"/>
      <c r="AH1658" s="162"/>
      <c r="AI1658" s="162"/>
      <c r="AJ1658" s="162"/>
      <c r="AK1658" s="162"/>
      <c r="AL1658" s="162"/>
      <c r="AM1658" s="162"/>
      <c r="AN1658" s="162"/>
      <c r="AO1658" s="162"/>
      <c r="AP1658" s="162"/>
      <c r="AQ1658" s="162"/>
      <c r="AR1658" s="162"/>
      <c r="AS1658" s="162"/>
      <c r="AT1658" s="162"/>
      <c r="AU1658" s="162"/>
      <c r="AV1658" s="162"/>
      <c r="AW1658" s="162"/>
      <c r="AX1658" s="163"/>
    </row>
    <row r="1659" spans="1:113" ht="12" customHeight="1">
      <c r="A1659" s="8"/>
      <c r="B1659" s="161"/>
      <c r="C1659" s="162"/>
      <c r="D1659" s="162"/>
      <c r="E1659" s="162"/>
      <c r="F1659" s="162"/>
      <c r="G1659" s="162"/>
      <c r="H1659" s="162"/>
      <c r="I1659" s="162"/>
      <c r="J1659" s="162"/>
      <c r="K1659" s="162"/>
      <c r="L1659" s="162"/>
      <c r="M1659" s="162"/>
      <c r="N1659" s="162"/>
      <c r="O1659" s="162"/>
      <c r="P1659" s="162"/>
      <c r="Q1659" s="162"/>
      <c r="R1659" s="162"/>
      <c r="S1659" s="162"/>
      <c r="T1659" s="162"/>
      <c r="U1659" s="162"/>
      <c r="V1659" s="162"/>
      <c r="W1659" s="162"/>
      <c r="X1659" s="162"/>
      <c r="Y1659" s="162"/>
      <c r="Z1659" s="162"/>
      <c r="AA1659" s="162"/>
      <c r="AB1659" s="162"/>
      <c r="AC1659" s="162"/>
      <c r="AD1659" s="162"/>
      <c r="AE1659" s="162"/>
      <c r="AF1659" s="162"/>
      <c r="AG1659" s="162"/>
      <c r="AH1659" s="162"/>
      <c r="AI1659" s="162"/>
      <c r="AJ1659" s="162"/>
      <c r="AK1659" s="162"/>
      <c r="AL1659" s="162"/>
      <c r="AM1659" s="162"/>
      <c r="AN1659" s="162"/>
      <c r="AO1659" s="162"/>
      <c r="AP1659" s="162"/>
      <c r="AQ1659" s="162"/>
      <c r="AR1659" s="162"/>
      <c r="AS1659" s="162"/>
      <c r="AT1659" s="162"/>
      <c r="AU1659" s="162"/>
      <c r="AV1659" s="162"/>
      <c r="AW1659" s="162"/>
      <c r="AX1659" s="163"/>
      <c r="BC1659" s="16"/>
    </row>
    <row r="1660" spans="1:113" ht="12" customHeight="1">
      <c r="A1660" s="8"/>
      <c r="B1660" s="161"/>
      <c r="C1660" s="162"/>
      <c r="D1660" s="162"/>
      <c r="E1660" s="162"/>
      <c r="F1660" s="162"/>
      <c r="G1660" s="162"/>
      <c r="H1660" s="162"/>
      <c r="I1660" s="162"/>
      <c r="J1660" s="162"/>
      <c r="K1660" s="162"/>
      <c r="L1660" s="162"/>
      <c r="M1660" s="162"/>
      <c r="N1660" s="162"/>
      <c r="O1660" s="162"/>
      <c r="P1660" s="162"/>
      <c r="Q1660" s="162"/>
      <c r="R1660" s="162"/>
      <c r="S1660" s="162"/>
      <c r="T1660" s="162"/>
      <c r="U1660" s="162"/>
      <c r="V1660" s="162"/>
      <c r="W1660" s="162"/>
      <c r="X1660" s="162"/>
      <c r="Y1660" s="162"/>
      <c r="Z1660" s="162"/>
      <c r="AA1660" s="162"/>
      <c r="AB1660" s="162"/>
      <c r="AC1660" s="162"/>
      <c r="AD1660" s="162"/>
      <c r="AE1660" s="162"/>
      <c r="AF1660" s="162"/>
      <c r="AG1660" s="162"/>
      <c r="AH1660" s="162"/>
      <c r="AI1660" s="162"/>
      <c r="AJ1660" s="162"/>
      <c r="AK1660" s="162"/>
      <c r="AL1660" s="162"/>
      <c r="AM1660" s="162"/>
      <c r="AN1660" s="162"/>
      <c r="AO1660" s="162"/>
      <c r="AP1660" s="162"/>
      <c r="AQ1660" s="162"/>
      <c r="AR1660" s="162"/>
      <c r="AS1660" s="162"/>
      <c r="AT1660" s="162"/>
      <c r="AU1660" s="162"/>
      <c r="AV1660" s="162"/>
      <c r="AW1660" s="162"/>
      <c r="AX1660" s="163"/>
    </row>
    <row r="1661" spans="1:113" ht="12" customHeight="1">
      <c r="A1661" s="8"/>
      <c r="B1661" s="161"/>
      <c r="C1661" s="162"/>
      <c r="D1661" s="162"/>
      <c r="E1661" s="162"/>
      <c r="F1661" s="162"/>
      <c r="G1661" s="162"/>
      <c r="H1661" s="162"/>
      <c r="I1661" s="162"/>
      <c r="J1661" s="162"/>
      <c r="K1661" s="162"/>
      <c r="L1661" s="162"/>
      <c r="M1661" s="162"/>
      <c r="N1661" s="162"/>
      <c r="O1661" s="162"/>
      <c r="P1661" s="162"/>
      <c r="Q1661" s="162"/>
      <c r="R1661" s="162"/>
      <c r="S1661" s="162"/>
      <c r="T1661" s="162"/>
      <c r="U1661" s="162"/>
      <c r="V1661" s="162"/>
      <c r="W1661" s="162"/>
      <c r="X1661" s="162"/>
      <c r="Y1661" s="162"/>
      <c r="Z1661" s="162"/>
      <c r="AA1661" s="162"/>
      <c r="AB1661" s="162"/>
      <c r="AC1661" s="162"/>
      <c r="AD1661" s="162"/>
      <c r="AE1661" s="162"/>
      <c r="AF1661" s="162"/>
      <c r="AG1661" s="162"/>
      <c r="AH1661" s="162"/>
      <c r="AI1661" s="162"/>
      <c r="AJ1661" s="162"/>
      <c r="AK1661" s="162"/>
      <c r="AL1661" s="162"/>
      <c r="AM1661" s="162"/>
      <c r="AN1661" s="162"/>
      <c r="AO1661" s="162"/>
      <c r="AP1661" s="162"/>
      <c r="AQ1661" s="162"/>
      <c r="AR1661" s="162"/>
      <c r="AS1661" s="162"/>
      <c r="AT1661" s="162"/>
      <c r="AU1661" s="162"/>
      <c r="AV1661" s="162"/>
      <c r="AW1661" s="162"/>
      <c r="AX1661" s="163"/>
    </row>
    <row r="1662" spans="1:113" ht="12" customHeight="1">
      <c r="A1662" s="8"/>
      <c r="B1662" s="161"/>
      <c r="C1662" s="162"/>
      <c r="D1662" s="162"/>
      <c r="E1662" s="162"/>
      <c r="F1662" s="162"/>
      <c r="G1662" s="162"/>
      <c r="H1662" s="162"/>
      <c r="I1662" s="162"/>
      <c r="J1662" s="162"/>
      <c r="K1662" s="162"/>
      <c r="L1662" s="162"/>
      <c r="M1662" s="162"/>
      <c r="N1662" s="162"/>
      <c r="O1662" s="162"/>
      <c r="P1662" s="162"/>
      <c r="Q1662" s="162"/>
      <c r="R1662" s="162"/>
      <c r="S1662" s="162"/>
      <c r="T1662" s="162"/>
      <c r="U1662" s="162"/>
      <c r="V1662" s="162"/>
      <c r="W1662" s="162"/>
      <c r="X1662" s="162"/>
      <c r="Y1662" s="162"/>
      <c r="Z1662" s="162"/>
      <c r="AA1662" s="162"/>
      <c r="AB1662" s="162"/>
      <c r="AC1662" s="162"/>
      <c r="AD1662" s="162"/>
      <c r="AE1662" s="162"/>
      <c r="AF1662" s="162"/>
      <c r="AG1662" s="162"/>
      <c r="AH1662" s="162"/>
      <c r="AI1662" s="162"/>
      <c r="AJ1662" s="162"/>
      <c r="AK1662" s="162"/>
      <c r="AL1662" s="162"/>
      <c r="AM1662" s="162"/>
      <c r="AN1662" s="162"/>
      <c r="AO1662" s="162"/>
      <c r="AP1662" s="162"/>
      <c r="AQ1662" s="162"/>
      <c r="AR1662" s="162"/>
      <c r="AS1662" s="162"/>
      <c r="AT1662" s="162"/>
      <c r="AU1662" s="162"/>
      <c r="AV1662" s="162"/>
      <c r="AW1662" s="162"/>
      <c r="AX1662" s="163"/>
    </row>
    <row r="1663" spans="1:113" ht="15" thickBot="1">
      <c r="A1663" s="17"/>
      <c r="B1663" s="18"/>
      <c r="C1663" s="19"/>
      <c r="D1663" s="19"/>
      <c r="E1663" s="19"/>
      <c r="F1663" s="19"/>
      <c r="G1663" s="19"/>
      <c r="H1663" s="19"/>
      <c r="I1663" s="19"/>
      <c r="J1663" s="19"/>
      <c r="K1663" s="19"/>
      <c r="L1663" s="19"/>
      <c r="M1663" s="19"/>
      <c r="N1663" s="19"/>
      <c r="O1663" s="19"/>
      <c r="P1663" s="19"/>
      <c r="Q1663" s="19"/>
      <c r="R1663" s="19"/>
      <c r="S1663" s="19"/>
      <c r="T1663" s="19"/>
      <c r="U1663" s="19"/>
      <c r="V1663" s="19"/>
      <c r="W1663" s="19"/>
      <c r="X1663" s="19"/>
      <c r="Y1663" s="19"/>
      <c r="Z1663" s="19"/>
      <c r="AA1663" s="19"/>
      <c r="AB1663" s="19"/>
      <c r="AC1663" s="19"/>
      <c r="AD1663" s="19"/>
      <c r="AE1663" s="19"/>
      <c r="AF1663" s="19"/>
      <c r="AG1663" s="19"/>
      <c r="AH1663" s="19"/>
      <c r="AI1663" s="19"/>
      <c r="AJ1663" s="19"/>
      <c r="AK1663" s="19"/>
      <c r="AL1663" s="19"/>
      <c r="AM1663" s="19"/>
      <c r="AN1663" s="19"/>
      <c r="AO1663" s="19"/>
      <c r="AP1663" s="19"/>
      <c r="AQ1663" s="19"/>
      <c r="AR1663" s="19"/>
      <c r="AS1663" s="19"/>
      <c r="AT1663" s="19"/>
      <c r="AU1663" s="19"/>
      <c r="AV1663" s="19"/>
      <c r="AW1663" s="19"/>
      <c r="AX1663" s="20"/>
    </row>
    <row r="1664" spans="1:113">
      <c r="B1664" s="21"/>
    </row>
    <row r="1665" spans="1:251" ht="15" thickBot="1">
      <c r="A1665" s="11"/>
      <c r="B1665" s="10" t="s">
        <v>3</v>
      </c>
      <c r="C1665" s="8"/>
      <c r="D1665" s="8"/>
      <c r="E1665" s="8"/>
      <c r="F1665" s="8"/>
      <c r="G1665" s="8"/>
      <c r="H1665" s="8"/>
      <c r="I1665" s="8"/>
      <c r="J1665" s="8"/>
      <c r="K1665" s="8"/>
      <c r="L1665" s="9"/>
      <c r="M1665" s="9"/>
      <c r="N1665" s="9"/>
      <c r="O1665" s="9"/>
      <c r="P1665" s="8"/>
      <c r="Q1665" s="8"/>
      <c r="R1665" s="8"/>
      <c r="S1665" s="8"/>
      <c r="T1665" s="8"/>
      <c r="U1665" s="8"/>
      <c r="V1665" s="10"/>
      <c r="W1665" s="10"/>
      <c r="X1665" s="10"/>
      <c r="Y1665" s="10"/>
      <c r="Z1665" s="10"/>
      <c r="AA1665" s="10"/>
      <c r="AB1665" s="10"/>
      <c r="AC1665" s="10"/>
      <c r="AD1665" s="10"/>
      <c r="AE1665" s="10"/>
      <c r="AF1665" s="10"/>
      <c r="AG1665" s="10"/>
      <c r="AH1665" s="10"/>
      <c r="AI1665" s="10"/>
      <c r="AJ1665" s="10"/>
      <c r="AK1665" s="10"/>
      <c r="AL1665" s="10"/>
      <c r="AM1665" s="10"/>
      <c r="AN1665" s="10"/>
      <c r="AO1665" s="10"/>
      <c r="AP1665" s="10"/>
      <c r="AQ1665" s="10"/>
      <c r="AR1665" s="10"/>
      <c r="AS1665" s="10"/>
      <c r="AT1665" s="10"/>
      <c r="AU1665" s="10"/>
      <c r="AV1665" s="10"/>
      <c r="AW1665" s="10"/>
      <c r="AX1665" s="10"/>
      <c r="DI1665" s="6"/>
    </row>
    <row r="1666" spans="1:251" ht="14.4">
      <c r="A1666" s="8"/>
      <c r="B1666" s="12"/>
      <c r="C1666" s="7"/>
      <c r="D1666" s="7"/>
      <c r="E1666" s="7"/>
      <c r="F1666" s="7"/>
      <c r="G1666" s="7"/>
      <c r="H1666" s="7"/>
      <c r="I1666" s="7"/>
      <c r="J1666" s="7"/>
      <c r="K1666" s="7"/>
      <c r="L1666" s="13"/>
      <c r="M1666" s="13"/>
      <c r="N1666" s="13"/>
      <c r="O1666" s="13"/>
      <c r="P1666" s="7"/>
      <c r="Q1666" s="7"/>
      <c r="R1666" s="7"/>
      <c r="S1666" s="7"/>
      <c r="T1666" s="7"/>
      <c r="U1666" s="7"/>
      <c r="V1666" s="14"/>
      <c r="W1666" s="14"/>
      <c r="X1666" s="14"/>
      <c r="Y1666" s="14"/>
      <c r="Z1666" s="14"/>
      <c r="AA1666" s="14"/>
      <c r="AB1666" s="14"/>
      <c r="AC1666" s="14"/>
      <c r="AD1666" s="14"/>
      <c r="AE1666" s="14"/>
      <c r="AF1666" s="14"/>
      <c r="AG1666" s="14"/>
      <c r="AH1666" s="14"/>
      <c r="AI1666" s="14"/>
      <c r="AJ1666" s="14"/>
      <c r="AK1666" s="14"/>
      <c r="AL1666" s="14"/>
      <c r="AM1666" s="14"/>
      <c r="AN1666" s="14"/>
      <c r="AO1666" s="14"/>
      <c r="AP1666" s="14"/>
      <c r="AQ1666" s="14"/>
      <c r="AR1666" s="14"/>
      <c r="AS1666" s="14"/>
      <c r="AT1666" s="14"/>
      <c r="AU1666" s="14"/>
      <c r="AV1666" s="14"/>
      <c r="AW1666" s="14"/>
      <c r="AX1666" s="15"/>
    </row>
    <row r="1667" spans="1:251" ht="12" customHeight="1">
      <c r="A1667" s="8"/>
      <c r="B1667" s="161" t="s">
        <v>189</v>
      </c>
      <c r="C1667" s="162"/>
      <c r="D1667" s="162"/>
      <c r="E1667" s="162"/>
      <c r="F1667" s="162"/>
      <c r="G1667" s="162"/>
      <c r="H1667" s="162"/>
      <c r="I1667" s="162"/>
      <c r="J1667" s="162"/>
      <c r="K1667" s="162"/>
      <c r="L1667" s="162"/>
      <c r="M1667" s="162"/>
      <c r="N1667" s="162"/>
      <c r="O1667" s="162"/>
      <c r="P1667" s="162"/>
      <c r="Q1667" s="162"/>
      <c r="R1667" s="162"/>
      <c r="S1667" s="162"/>
      <c r="T1667" s="162"/>
      <c r="U1667" s="162"/>
      <c r="V1667" s="162"/>
      <c r="W1667" s="162"/>
      <c r="X1667" s="162"/>
      <c r="Y1667" s="162"/>
      <c r="Z1667" s="162"/>
      <c r="AA1667" s="162"/>
      <c r="AB1667" s="162"/>
      <c r="AC1667" s="162"/>
      <c r="AD1667" s="162"/>
      <c r="AE1667" s="162"/>
      <c r="AF1667" s="162"/>
      <c r="AG1667" s="162"/>
      <c r="AH1667" s="162"/>
      <c r="AI1667" s="162"/>
      <c r="AJ1667" s="162"/>
      <c r="AK1667" s="162"/>
      <c r="AL1667" s="162"/>
      <c r="AM1667" s="162"/>
      <c r="AN1667" s="162"/>
      <c r="AO1667" s="162"/>
      <c r="AP1667" s="162"/>
      <c r="AQ1667" s="162"/>
      <c r="AR1667" s="162"/>
      <c r="AS1667" s="162"/>
      <c r="AT1667" s="162"/>
      <c r="AU1667" s="162"/>
      <c r="AV1667" s="162"/>
      <c r="AW1667" s="162"/>
      <c r="AX1667" s="163"/>
    </row>
    <row r="1668" spans="1:251" ht="12" customHeight="1">
      <c r="A1668" s="8"/>
      <c r="B1668" s="161"/>
      <c r="C1668" s="162"/>
      <c r="D1668" s="162"/>
      <c r="E1668" s="162"/>
      <c r="F1668" s="162"/>
      <c r="G1668" s="162"/>
      <c r="H1668" s="162"/>
      <c r="I1668" s="162"/>
      <c r="J1668" s="162"/>
      <c r="K1668" s="162"/>
      <c r="L1668" s="162"/>
      <c r="M1668" s="162"/>
      <c r="N1668" s="162"/>
      <c r="O1668" s="162"/>
      <c r="P1668" s="162"/>
      <c r="Q1668" s="162"/>
      <c r="R1668" s="162"/>
      <c r="S1668" s="162"/>
      <c r="T1668" s="162"/>
      <c r="U1668" s="162"/>
      <c r="V1668" s="162"/>
      <c r="W1668" s="162"/>
      <c r="X1668" s="162"/>
      <c r="Y1668" s="162"/>
      <c r="Z1668" s="162"/>
      <c r="AA1668" s="162"/>
      <c r="AB1668" s="162"/>
      <c r="AC1668" s="162"/>
      <c r="AD1668" s="162"/>
      <c r="AE1668" s="162"/>
      <c r="AF1668" s="162"/>
      <c r="AG1668" s="162"/>
      <c r="AH1668" s="162"/>
      <c r="AI1668" s="162"/>
      <c r="AJ1668" s="162"/>
      <c r="AK1668" s="162"/>
      <c r="AL1668" s="162"/>
      <c r="AM1668" s="162"/>
      <c r="AN1668" s="162"/>
      <c r="AO1668" s="162"/>
      <c r="AP1668" s="162"/>
      <c r="AQ1668" s="162"/>
      <c r="AR1668" s="162"/>
      <c r="AS1668" s="162"/>
      <c r="AT1668" s="162"/>
      <c r="AU1668" s="162"/>
      <c r="AV1668" s="162"/>
      <c r="AW1668" s="162"/>
      <c r="AX1668" s="163"/>
    </row>
    <row r="1669" spans="1:251" ht="12" customHeight="1">
      <c r="A1669" s="8"/>
      <c r="B1669" s="161"/>
      <c r="C1669" s="162"/>
      <c r="D1669" s="162"/>
      <c r="E1669" s="162"/>
      <c r="F1669" s="162"/>
      <c r="G1669" s="162"/>
      <c r="H1669" s="162"/>
      <c r="I1669" s="162"/>
      <c r="J1669" s="162"/>
      <c r="K1669" s="162"/>
      <c r="L1669" s="162"/>
      <c r="M1669" s="162"/>
      <c r="N1669" s="162"/>
      <c r="O1669" s="162"/>
      <c r="P1669" s="162"/>
      <c r="Q1669" s="162"/>
      <c r="R1669" s="162"/>
      <c r="S1669" s="162"/>
      <c r="T1669" s="162"/>
      <c r="U1669" s="162"/>
      <c r="V1669" s="162"/>
      <c r="W1669" s="162"/>
      <c r="X1669" s="162"/>
      <c r="Y1669" s="162"/>
      <c r="Z1669" s="162"/>
      <c r="AA1669" s="162"/>
      <c r="AB1669" s="162"/>
      <c r="AC1669" s="162"/>
      <c r="AD1669" s="162"/>
      <c r="AE1669" s="162"/>
      <c r="AF1669" s="162"/>
      <c r="AG1669" s="162"/>
      <c r="AH1669" s="162"/>
      <c r="AI1669" s="162"/>
      <c r="AJ1669" s="162"/>
      <c r="AK1669" s="162"/>
      <c r="AL1669" s="162"/>
      <c r="AM1669" s="162"/>
      <c r="AN1669" s="162"/>
      <c r="AO1669" s="162"/>
      <c r="AP1669" s="162"/>
      <c r="AQ1669" s="162"/>
      <c r="AR1669" s="162"/>
      <c r="AS1669" s="162"/>
      <c r="AT1669" s="162"/>
      <c r="AU1669" s="162"/>
      <c r="AV1669" s="162"/>
      <c r="AW1669" s="162"/>
      <c r="AX1669" s="163"/>
    </row>
    <row r="1670" spans="1:251" ht="12" customHeight="1">
      <c r="A1670" s="8"/>
      <c r="B1670" s="161"/>
      <c r="C1670" s="162"/>
      <c r="D1670" s="162"/>
      <c r="E1670" s="162"/>
      <c r="F1670" s="162"/>
      <c r="G1670" s="162"/>
      <c r="H1670" s="162"/>
      <c r="I1670" s="162"/>
      <c r="J1670" s="162"/>
      <c r="K1670" s="162"/>
      <c r="L1670" s="162"/>
      <c r="M1670" s="162"/>
      <c r="N1670" s="162"/>
      <c r="O1670" s="162"/>
      <c r="P1670" s="162"/>
      <c r="Q1670" s="162"/>
      <c r="R1670" s="162"/>
      <c r="S1670" s="162"/>
      <c r="T1670" s="162"/>
      <c r="U1670" s="162"/>
      <c r="V1670" s="162"/>
      <c r="W1670" s="162"/>
      <c r="X1670" s="162"/>
      <c r="Y1670" s="162"/>
      <c r="Z1670" s="162"/>
      <c r="AA1670" s="162"/>
      <c r="AB1670" s="162"/>
      <c r="AC1670" s="162"/>
      <c r="AD1670" s="162"/>
      <c r="AE1670" s="162"/>
      <c r="AF1670" s="162"/>
      <c r="AG1670" s="162"/>
      <c r="AH1670" s="162"/>
      <c r="AI1670" s="162"/>
      <c r="AJ1670" s="162"/>
      <c r="AK1670" s="162"/>
      <c r="AL1670" s="162"/>
      <c r="AM1670" s="162"/>
      <c r="AN1670" s="162"/>
      <c r="AO1670" s="162"/>
      <c r="AP1670" s="162"/>
      <c r="AQ1670" s="162"/>
      <c r="AR1670" s="162"/>
      <c r="AS1670" s="162"/>
      <c r="AT1670" s="162"/>
      <c r="AU1670" s="162"/>
      <c r="AV1670" s="162"/>
      <c r="AW1670" s="162"/>
      <c r="AX1670" s="163"/>
      <c r="BC1670" s="16"/>
    </row>
    <row r="1671" spans="1:251" ht="12" customHeight="1">
      <c r="A1671" s="8"/>
      <c r="B1671" s="161"/>
      <c r="C1671" s="162"/>
      <c r="D1671" s="162"/>
      <c r="E1671" s="162"/>
      <c r="F1671" s="162"/>
      <c r="G1671" s="162"/>
      <c r="H1671" s="162"/>
      <c r="I1671" s="162"/>
      <c r="J1671" s="162"/>
      <c r="K1671" s="162"/>
      <c r="L1671" s="162"/>
      <c r="M1671" s="162"/>
      <c r="N1671" s="162"/>
      <c r="O1671" s="162"/>
      <c r="P1671" s="162"/>
      <c r="Q1671" s="162"/>
      <c r="R1671" s="162"/>
      <c r="S1671" s="162"/>
      <c r="T1671" s="162"/>
      <c r="U1671" s="162"/>
      <c r="V1671" s="162"/>
      <c r="W1671" s="162"/>
      <c r="X1671" s="162"/>
      <c r="Y1671" s="162"/>
      <c r="Z1671" s="162"/>
      <c r="AA1671" s="162"/>
      <c r="AB1671" s="162"/>
      <c r="AC1671" s="162"/>
      <c r="AD1671" s="162"/>
      <c r="AE1671" s="162"/>
      <c r="AF1671" s="162"/>
      <c r="AG1671" s="162"/>
      <c r="AH1671" s="162"/>
      <c r="AI1671" s="162"/>
      <c r="AJ1671" s="162"/>
      <c r="AK1671" s="162"/>
      <c r="AL1671" s="162"/>
      <c r="AM1671" s="162"/>
      <c r="AN1671" s="162"/>
      <c r="AO1671" s="162"/>
      <c r="AP1671" s="162"/>
      <c r="AQ1671" s="162"/>
      <c r="AR1671" s="162"/>
      <c r="AS1671" s="162"/>
      <c r="AT1671" s="162"/>
      <c r="AU1671" s="162"/>
      <c r="AV1671" s="162"/>
      <c r="AW1671" s="162"/>
      <c r="AX1671" s="163"/>
    </row>
    <row r="1672" spans="1:251" ht="12" customHeight="1">
      <c r="A1672" s="8"/>
      <c r="B1672" s="161"/>
      <c r="C1672" s="162"/>
      <c r="D1672" s="162"/>
      <c r="E1672" s="162"/>
      <c r="F1672" s="162"/>
      <c r="G1672" s="162"/>
      <c r="H1672" s="162"/>
      <c r="I1672" s="162"/>
      <c r="J1672" s="162"/>
      <c r="K1672" s="162"/>
      <c r="L1672" s="162"/>
      <c r="M1672" s="162"/>
      <c r="N1672" s="162"/>
      <c r="O1672" s="162"/>
      <c r="P1672" s="162"/>
      <c r="Q1672" s="162"/>
      <c r="R1672" s="162"/>
      <c r="S1672" s="162"/>
      <c r="T1672" s="162"/>
      <c r="U1672" s="162"/>
      <c r="V1672" s="162"/>
      <c r="W1672" s="162"/>
      <c r="X1672" s="162"/>
      <c r="Y1672" s="162"/>
      <c r="Z1672" s="162"/>
      <c r="AA1672" s="162"/>
      <c r="AB1672" s="162"/>
      <c r="AC1672" s="162"/>
      <c r="AD1672" s="162"/>
      <c r="AE1672" s="162"/>
      <c r="AF1672" s="162"/>
      <c r="AG1672" s="162"/>
      <c r="AH1672" s="162"/>
      <c r="AI1672" s="162"/>
      <c r="AJ1672" s="162"/>
      <c r="AK1672" s="162"/>
      <c r="AL1672" s="162"/>
      <c r="AM1672" s="162"/>
      <c r="AN1672" s="162"/>
      <c r="AO1672" s="162"/>
      <c r="AP1672" s="162"/>
      <c r="AQ1672" s="162"/>
      <c r="AR1672" s="162"/>
      <c r="AS1672" s="162"/>
      <c r="AT1672" s="162"/>
      <c r="AU1672" s="162"/>
      <c r="AV1672" s="162"/>
      <c r="AW1672" s="162"/>
      <c r="AX1672" s="163"/>
    </row>
    <row r="1673" spans="1:251" ht="12" customHeight="1">
      <c r="A1673" s="8"/>
      <c r="B1673" s="161"/>
      <c r="C1673" s="162"/>
      <c r="D1673" s="162"/>
      <c r="E1673" s="162"/>
      <c r="F1673" s="162"/>
      <c r="G1673" s="162"/>
      <c r="H1673" s="162"/>
      <c r="I1673" s="162"/>
      <c r="J1673" s="162"/>
      <c r="K1673" s="162"/>
      <c r="L1673" s="162"/>
      <c r="M1673" s="162"/>
      <c r="N1673" s="162"/>
      <c r="O1673" s="162"/>
      <c r="P1673" s="162"/>
      <c r="Q1673" s="162"/>
      <c r="R1673" s="162"/>
      <c r="S1673" s="162"/>
      <c r="T1673" s="162"/>
      <c r="U1673" s="162"/>
      <c r="V1673" s="162"/>
      <c r="W1673" s="162"/>
      <c r="X1673" s="162"/>
      <c r="Y1673" s="162"/>
      <c r="Z1673" s="162"/>
      <c r="AA1673" s="162"/>
      <c r="AB1673" s="162"/>
      <c r="AC1673" s="162"/>
      <c r="AD1673" s="162"/>
      <c r="AE1673" s="162"/>
      <c r="AF1673" s="162"/>
      <c r="AG1673" s="162"/>
      <c r="AH1673" s="162"/>
      <c r="AI1673" s="162"/>
      <c r="AJ1673" s="162"/>
      <c r="AK1673" s="162"/>
      <c r="AL1673" s="162"/>
      <c r="AM1673" s="162"/>
      <c r="AN1673" s="162"/>
      <c r="AO1673" s="162"/>
      <c r="AP1673" s="162"/>
      <c r="AQ1673" s="162"/>
      <c r="AR1673" s="162"/>
      <c r="AS1673" s="162"/>
      <c r="AT1673" s="162"/>
      <c r="AU1673" s="162"/>
      <c r="AV1673" s="162"/>
      <c r="AW1673" s="162"/>
      <c r="AX1673" s="163"/>
    </row>
    <row r="1674" spans="1:251" ht="15" thickBot="1">
      <c r="A1674" s="17"/>
      <c r="B1674" s="18"/>
      <c r="C1674" s="19"/>
      <c r="D1674" s="19"/>
      <c r="E1674" s="19"/>
      <c r="F1674" s="19"/>
      <c r="G1674" s="19"/>
      <c r="H1674" s="19"/>
      <c r="I1674" s="19"/>
      <c r="J1674" s="19"/>
      <c r="K1674" s="19"/>
      <c r="L1674" s="19"/>
      <c r="M1674" s="19"/>
      <c r="N1674" s="19"/>
      <c r="O1674" s="19"/>
      <c r="P1674" s="19"/>
      <c r="Q1674" s="19"/>
      <c r="R1674" s="19"/>
      <c r="S1674" s="19"/>
      <c r="T1674" s="19"/>
      <c r="U1674" s="19"/>
      <c r="V1674" s="19"/>
      <c r="W1674" s="19"/>
      <c r="X1674" s="19"/>
      <c r="Y1674" s="19"/>
      <c r="Z1674" s="19"/>
      <c r="AA1674" s="19"/>
      <c r="AB1674" s="19"/>
      <c r="AC1674" s="19"/>
      <c r="AD1674" s="19"/>
      <c r="AE1674" s="19"/>
      <c r="AF1674" s="19"/>
      <c r="AG1674" s="19"/>
      <c r="AH1674" s="19"/>
      <c r="AI1674" s="19"/>
      <c r="AJ1674" s="19"/>
      <c r="AK1674" s="19"/>
      <c r="AL1674" s="19"/>
      <c r="AM1674" s="19"/>
      <c r="AN1674" s="19"/>
      <c r="AO1674" s="19"/>
      <c r="AP1674" s="19"/>
      <c r="AQ1674" s="19"/>
      <c r="AR1674" s="19"/>
      <c r="AS1674" s="19"/>
      <c r="AT1674" s="19"/>
      <c r="AU1674" s="19"/>
      <c r="AV1674" s="19"/>
      <c r="AW1674" s="19"/>
      <c r="AX1674" s="20"/>
    </row>
    <row r="1675" spans="1:251">
      <c r="B1675" s="21"/>
    </row>
    <row r="1676" spans="1:251" ht="14.4">
      <c r="B1676" s="10" t="s">
        <v>4</v>
      </c>
      <c r="C1676" s="8"/>
      <c r="D1676" s="8"/>
      <c r="E1676" s="8"/>
      <c r="F1676" s="8"/>
      <c r="G1676" s="8"/>
      <c r="H1676" s="8"/>
      <c r="I1676" s="8"/>
      <c r="J1676" s="8"/>
      <c r="K1676" s="8"/>
      <c r="L1676" s="9"/>
      <c r="M1676" s="9"/>
      <c r="N1676" s="9"/>
      <c r="O1676" s="9"/>
      <c r="P1676" s="8"/>
      <c r="Q1676" s="8"/>
      <c r="R1676" s="8"/>
      <c r="S1676" s="8"/>
      <c r="T1676" s="8"/>
      <c r="U1676" s="8"/>
      <c r="V1676" s="10"/>
      <c r="W1676" s="10"/>
      <c r="X1676" s="10"/>
      <c r="Y1676" s="10"/>
      <c r="Z1676" s="10"/>
      <c r="AA1676" s="10"/>
      <c r="AB1676" s="10"/>
      <c r="AC1676" s="10"/>
      <c r="AD1676" s="10"/>
      <c r="AE1676" s="10"/>
      <c r="AF1676" s="10"/>
      <c r="AG1676" s="10"/>
      <c r="AH1676" s="10"/>
      <c r="AI1676" s="10"/>
      <c r="AJ1676" s="10"/>
      <c r="AK1676" s="10"/>
      <c r="AL1676" s="10"/>
      <c r="AM1676" s="10"/>
      <c r="AN1676" s="10"/>
      <c r="AO1676" s="10"/>
      <c r="AP1676" s="10"/>
      <c r="AQ1676" s="10"/>
      <c r="AR1676" s="10"/>
      <c r="AS1676" s="10"/>
      <c r="AT1676" s="10"/>
      <c r="AU1676" s="10"/>
      <c r="AV1676" s="10"/>
      <c r="AW1676" s="10"/>
      <c r="AX1676" s="10"/>
    </row>
    <row r="1677" spans="1:251" ht="15" thickBot="1">
      <c r="B1677" s="8"/>
      <c r="C1677" s="8"/>
      <c r="D1677" s="8"/>
      <c r="E1677" s="8"/>
      <c r="F1677" s="8"/>
      <c r="G1677" s="8"/>
      <c r="H1677" s="8"/>
      <c r="I1677" s="8"/>
      <c r="J1677" s="8"/>
      <c r="K1677" s="8"/>
      <c r="L1677" s="9"/>
      <c r="M1677" s="9"/>
      <c r="N1677" s="9"/>
      <c r="O1677" s="9"/>
      <c r="P1677" s="8"/>
      <c r="Q1677" s="8"/>
      <c r="R1677" s="8"/>
      <c r="S1677" s="8"/>
      <c r="T1677" s="8"/>
      <c r="U1677" s="8"/>
      <c r="V1677" s="10"/>
      <c r="W1677" s="10"/>
      <c r="X1677" s="10"/>
      <c r="Y1677" s="10"/>
      <c r="Z1677" s="10"/>
      <c r="AA1677" s="10"/>
      <c r="AB1677" s="10"/>
      <c r="AC1677" s="10"/>
      <c r="AD1677" s="10"/>
      <c r="AE1677" s="10"/>
      <c r="AF1677" s="10"/>
      <c r="AG1677" s="10"/>
      <c r="AH1677" s="10"/>
      <c r="AI1677" s="10"/>
      <c r="AJ1677" s="10"/>
      <c r="AK1677" s="10"/>
      <c r="AL1677" s="10"/>
      <c r="AM1677" s="10"/>
      <c r="AN1677" s="10"/>
      <c r="AO1677" s="10"/>
      <c r="AP1677" s="10"/>
      <c r="AQ1677" s="10"/>
      <c r="AR1677" s="10"/>
      <c r="AS1677" s="10"/>
      <c r="AT1677" s="10"/>
      <c r="AU1677" s="10"/>
      <c r="AV1677" s="10"/>
      <c r="AW1677" s="10"/>
      <c r="AX1677" s="22" t="s">
        <v>5</v>
      </c>
    </row>
    <row r="1678" spans="1:251" s="16" customFormat="1" ht="13.5" customHeight="1">
      <c r="A1678" s="8"/>
      <c r="B1678" s="164" t="s">
        <v>6</v>
      </c>
      <c r="C1678" s="154"/>
      <c r="D1678" s="154"/>
      <c r="E1678" s="154"/>
      <c r="F1678" s="154"/>
      <c r="G1678" s="154"/>
      <c r="H1678" s="154"/>
      <c r="I1678" s="154"/>
      <c r="J1678" s="154"/>
      <c r="K1678" s="154"/>
      <c r="L1678" s="154"/>
      <c r="M1678" s="154"/>
      <c r="N1678" s="154"/>
      <c r="O1678" s="154"/>
      <c r="P1678" s="154"/>
      <c r="Q1678" s="154"/>
      <c r="R1678" s="154"/>
      <c r="S1678" s="154"/>
      <c r="T1678" s="154"/>
      <c r="U1678" s="154"/>
      <c r="V1678" s="154"/>
      <c r="W1678" s="154"/>
      <c r="X1678" s="154"/>
      <c r="Y1678" s="154"/>
      <c r="Z1678" s="155"/>
      <c r="AA1678" s="153" t="s">
        <v>9</v>
      </c>
      <c r="AB1678" s="154"/>
      <c r="AC1678" s="154"/>
      <c r="AD1678" s="154"/>
      <c r="AE1678" s="154"/>
      <c r="AF1678" s="154"/>
      <c r="AG1678" s="154"/>
      <c r="AH1678" s="154"/>
      <c r="AI1678" s="155"/>
      <c r="AJ1678" s="153" t="s">
        <v>10</v>
      </c>
      <c r="AK1678" s="154"/>
      <c r="AL1678" s="154"/>
      <c r="AM1678" s="154"/>
      <c r="AN1678" s="154"/>
      <c r="AO1678" s="154"/>
      <c r="AP1678" s="154"/>
      <c r="AQ1678" s="154"/>
      <c r="AR1678" s="155"/>
      <c r="AS1678" s="153" t="s">
        <v>7</v>
      </c>
      <c r="AT1678" s="154"/>
      <c r="AU1678" s="154"/>
      <c r="AV1678" s="154"/>
      <c r="AW1678" s="154"/>
      <c r="AX1678" s="159"/>
      <c r="AY1678" s="2"/>
      <c r="AZ1678" s="2"/>
      <c r="BA1678" s="2"/>
      <c r="BB1678" s="2"/>
      <c r="BC1678" s="2"/>
      <c r="BD1678" s="2"/>
      <c r="BE1678" s="2"/>
      <c r="BF1678" s="2"/>
      <c r="BG1678" s="2"/>
      <c r="BH1678" s="2"/>
      <c r="BI1678" s="2"/>
      <c r="BJ1678" s="2"/>
      <c r="BK1678" s="2"/>
      <c r="BL1678" s="2"/>
      <c r="BM1678" s="2"/>
      <c r="BN1678" s="2"/>
      <c r="BO1678" s="2"/>
      <c r="BP1678" s="2"/>
      <c r="BQ1678" s="2"/>
      <c r="BR1678" s="2"/>
      <c r="BS1678" s="2"/>
      <c r="BT1678" s="2"/>
      <c r="BU1678" s="2"/>
      <c r="BV1678" s="2"/>
      <c r="BW1678" s="2"/>
      <c r="BX1678" s="2"/>
      <c r="BY1678" s="2"/>
      <c r="BZ1678" s="2"/>
      <c r="CA1678" s="2"/>
      <c r="CB1678" s="2"/>
      <c r="CC1678" s="2"/>
      <c r="CD1678" s="2"/>
      <c r="CE1678" s="2"/>
      <c r="CF1678" s="2"/>
      <c r="CG1678" s="2"/>
      <c r="CH1678" s="2"/>
      <c r="CI1678" s="2"/>
      <c r="CJ1678" s="2"/>
      <c r="CK1678" s="2"/>
      <c r="CL1678" s="2"/>
      <c r="CM1678" s="2"/>
      <c r="CN1678" s="2"/>
      <c r="CO1678" s="2"/>
      <c r="CP1678" s="2"/>
      <c r="CQ1678" s="2"/>
      <c r="CR1678" s="2"/>
      <c r="CS1678" s="2"/>
      <c r="CT1678" s="2"/>
      <c r="CU1678" s="2"/>
      <c r="CV1678" s="2"/>
      <c r="CW1678" s="2"/>
      <c r="CX1678" s="2"/>
      <c r="CY1678" s="2"/>
      <c r="CZ1678" s="2"/>
      <c r="DA1678" s="2"/>
      <c r="DB1678" s="2"/>
      <c r="DC1678" s="2"/>
      <c r="DD1678" s="2"/>
      <c r="DE1678" s="2"/>
      <c r="DF1678" s="2"/>
      <c r="DG1678" s="2"/>
      <c r="DH1678" s="2"/>
      <c r="DI1678" s="2"/>
      <c r="DJ1678" s="2"/>
      <c r="DK1678" s="2"/>
      <c r="DL1678" s="2"/>
      <c r="DM1678" s="2"/>
      <c r="DN1678" s="2"/>
      <c r="DO1678" s="2"/>
      <c r="DP1678" s="2"/>
      <c r="DQ1678" s="2"/>
      <c r="DR1678" s="2"/>
      <c r="DS1678" s="2"/>
      <c r="DT1678" s="2"/>
      <c r="DU1678" s="2"/>
      <c r="DV1678" s="2"/>
      <c r="DW1678" s="2"/>
      <c r="DX1678" s="2"/>
      <c r="DY1678" s="2"/>
      <c r="DZ1678" s="2"/>
      <c r="EA1678" s="2"/>
      <c r="EB1678" s="2"/>
      <c r="EC1678" s="2"/>
      <c r="ED1678" s="2"/>
      <c r="EE1678" s="2"/>
      <c r="EF1678" s="2"/>
      <c r="EG1678" s="2"/>
      <c r="EH1678" s="2"/>
      <c r="EI1678" s="2"/>
      <c r="EJ1678" s="2"/>
      <c r="EK1678" s="2"/>
      <c r="EL1678" s="2"/>
      <c r="EM1678" s="2"/>
      <c r="EN1678" s="2"/>
      <c r="EO1678" s="2"/>
      <c r="EP1678" s="2"/>
      <c r="EQ1678" s="2"/>
      <c r="ER1678" s="2"/>
      <c r="ES1678" s="2"/>
      <c r="ET1678" s="2"/>
      <c r="EU1678" s="2"/>
      <c r="EV1678" s="2"/>
      <c r="EW1678" s="2"/>
      <c r="EX1678" s="2"/>
      <c r="EY1678" s="2"/>
      <c r="EZ1678" s="2"/>
      <c r="FA1678" s="2"/>
      <c r="FB1678" s="2"/>
      <c r="FC1678" s="2"/>
      <c r="FD1678" s="2"/>
      <c r="FE1678" s="2"/>
      <c r="FF1678" s="2"/>
      <c r="FG1678" s="2"/>
      <c r="FH1678" s="2"/>
      <c r="FI1678" s="2"/>
      <c r="FJ1678" s="2"/>
      <c r="FK1678" s="2"/>
      <c r="FL1678" s="2"/>
      <c r="FM1678" s="2"/>
      <c r="FN1678" s="2"/>
      <c r="FO1678" s="2"/>
      <c r="FP1678" s="2"/>
      <c r="FQ1678" s="2"/>
      <c r="FR1678" s="2"/>
      <c r="FS1678" s="2"/>
      <c r="FT1678" s="2"/>
      <c r="FU1678" s="2"/>
      <c r="FV1678" s="2"/>
      <c r="FW1678" s="2"/>
      <c r="FX1678" s="2"/>
      <c r="FY1678" s="2"/>
      <c r="FZ1678" s="2"/>
      <c r="GA1678" s="2"/>
      <c r="GB1678" s="2"/>
      <c r="GC1678" s="2"/>
      <c r="GD1678" s="2"/>
      <c r="GE1678" s="2"/>
      <c r="GF1678" s="2"/>
      <c r="GG1678" s="2"/>
      <c r="GH1678" s="2"/>
      <c r="GI1678" s="2"/>
      <c r="GJ1678" s="2"/>
      <c r="GK1678" s="2"/>
      <c r="GL1678" s="2"/>
      <c r="GM1678" s="2"/>
      <c r="GN1678" s="2"/>
      <c r="GO1678" s="2"/>
      <c r="GP1678" s="2"/>
      <c r="GQ1678" s="2"/>
      <c r="GR1678" s="2"/>
      <c r="GS1678" s="2"/>
      <c r="GT1678" s="2"/>
      <c r="GU1678" s="2"/>
      <c r="GV1678" s="2"/>
      <c r="GW1678" s="2"/>
      <c r="GX1678" s="2"/>
      <c r="GY1678" s="2"/>
      <c r="GZ1678" s="2"/>
      <c r="HA1678" s="2"/>
      <c r="HB1678" s="2"/>
      <c r="HC1678" s="2"/>
      <c r="HD1678" s="2"/>
      <c r="HE1678" s="2"/>
      <c r="HF1678" s="2"/>
      <c r="HG1678" s="2"/>
      <c r="HH1678" s="2"/>
      <c r="HI1678" s="2"/>
      <c r="HJ1678" s="2"/>
      <c r="HK1678" s="2"/>
      <c r="HL1678" s="2"/>
      <c r="HM1678" s="2"/>
      <c r="HN1678" s="2"/>
      <c r="HO1678" s="2"/>
      <c r="HP1678" s="2"/>
      <c r="HQ1678" s="2"/>
      <c r="HR1678" s="2"/>
      <c r="HS1678" s="2"/>
      <c r="HT1678" s="2"/>
      <c r="HU1678" s="2"/>
      <c r="HV1678" s="2"/>
      <c r="HW1678" s="2"/>
      <c r="HX1678" s="2"/>
      <c r="HY1678" s="2"/>
      <c r="HZ1678" s="2"/>
      <c r="IA1678" s="2"/>
      <c r="IB1678" s="2"/>
      <c r="IC1678" s="2"/>
      <c r="ID1678" s="2"/>
      <c r="IE1678" s="2"/>
      <c r="IF1678" s="2"/>
      <c r="IG1678" s="2"/>
      <c r="IH1678" s="2"/>
      <c r="II1678" s="2"/>
      <c r="IJ1678" s="2"/>
      <c r="IK1678" s="2"/>
      <c r="IL1678" s="2"/>
      <c r="IM1678" s="2"/>
      <c r="IN1678" s="2"/>
      <c r="IO1678" s="2"/>
      <c r="IP1678" s="2"/>
      <c r="IQ1678" s="2"/>
    </row>
    <row r="1679" spans="1:251" s="16" customFormat="1">
      <c r="A1679" s="8"/>
      <c r="B1679" s="165"/>
      <c r="C1679" s="157"/>
      <c r="D1679" s="157"/>
      <c r="E1679" s="157"/>
      <c r="F1679" s="157"/>
      <c r="G1679" s="157"/>
      <c r="H1679" s="157"/>
      <c r="I1679" s="157"/>
      <c r="J1679" s="157"/>
      <c r="K1679" s="157"/>
      <c r="L1679" s="157"/>
      <c r="M1679" s="157"/>
      <c r="N1679" s="157"/>
      <c r="O1679" s="157"/>
      <c r="P1679" s="157"/>
      <c r="Q1679" s="157"/>
      <c r="R1679" s="157"/>
      <c r="S1679" s="157"/>
      <c r="T1679" s="157"/>
      <c r="U1679" s="157"/>
      <c r="V1679" s="157"/>
      <c r="W1679" s="157"/>
      <c r="X1679" s="157"/>
      <c r="Y1679" s="157"/>
      <c r="Z1679" s="158"/>
      <c r="AA1679" s="156"/>
      <c r="AB1679" s="157"/>
      <c r="AC1679" s="157"/>
      <c r="AD1679" s="157"/>
      <c r="AE1679" s="157"/>
      <c r="AF1679" s="157"/>
      <c r="AG1679" s="157"/>
      <c r="AH1679" s="157"/>
      <c r="AI1679" s="158"/>
      <c r="AJ1679" s="156"/>
      <c r="AK1679" s="157"/>
      <c r="AL1679" s="157"/>
      <c r="AM1679" s="157"/>
      <c r="AN1679" s="157"/>
      <c r="AO1679" s="157"/>
      <c r="AP1679" s="157"/>
      <c r="AQ1679" s="157"/>
      <c r="AR1679" s="158"/>
      <c r="AS1679" s="156"/>
      <c r="AT1679" s="157"/>
      <c r="AU1679" s="157"/>
      <c r="AV1679" s="157"/>
      <c r="AW1679" s="157"/>
      <c r="AX1679" s="160"/>
      <c r="AY1679" s="2"/>
      <c r="AZ1679" s="2"/>
      <c r="BA1679" s="2"/>
      <c r="BB1679" s="23"/>
      <c r="BC1679" s="24"/>
      <c r="BE1679" s="2"/>
      <c r="BF1679" s="2"/>
      <c r="BG1679" s="2"/>
      <c r="BH1679" s="2"/>
      <c r="BI1679" s="2"/>
      <c r="BJ1679" s="2"/>
      <c r="BK1679" s="2"/>
      <c r="BL1679" s="2"/>
      <c r="BM1679" s="2"/>
      <c r="BN1679" s="2"/>
      <c r="BO1679" s="2"/>
      <c r="BP1679" s="2"/>
      <c r="BQ1679" s="2"/>
      <c r="BR1679" s="2"/>
      <c r="BS1679" s="2"/>
      <c r="BT1679" s="2"/>
      <c r="BU1679" s="2"/>
      <c r="BV1679" s="2"/>
      <c r="BW1679" s="2"/>
      <c r="BX1679" s="2"/>
      <c r="BY1679" s="2"/>
      <c r="BZ1679" s="2"/>
      <c r="CA1679" s="2"/>
      <c r="CB1679" s="2"/>
      <c r="CC1679" s="2"/>
      <c r="CD1679" s="2"/>
      <c r="CE1679" s="2"/>
      <c r="CF1679" s="2"/>
      <c r="CG1679" s="2"/>
      <c r="CH1679" s="2"/>
      <c r="CI1679" s="2"/>
      <c r="CJ1679" s="2"/>
      <c r="CK1679" s="2"/>
      <c r="CL1679" s="2"/>
      <c r="CM1679" s="2"/>
      <c r="CN1679" s="2"/>
      <c r="CO1679" s="2"/>
      <c r="CP1679" s="2"/>
      <c r="CQ1679" s="2"/>
      <c r="CR1679" s="2"/>
      <c r="CS1679" s="2"/>
      <c r="CT1679" s="2"/>
      <c r="CU1679" s="2"/>
      <c r="CV1679" s="2"/>
      <c r="CW1679" s="2"/>
      <c r="CX1679" s="2"/>
      <c r="CY1679" s="2"/>
      <c r="CZ1679" s="2"/>
      <c r="DA1679" s="2"/>
      <c r="DB1679" s="2"/>
      <c r="DC1679" s="2"/>
      <c r="DD1679" s="2"/>
      <c r="DE1679" s="2"/>
      <c r="DF1679" s="2"/>
      <c r="DG1679" s="2"/>
      <c r="DH1679" s="2"/>
      <c r="DI1679" s="2"/>
      <c r="DJ1679" s="2"/>
      <c r="DK1679" s="2"/>
      <c r="DL1679" s="2"/>
      <c r="DM1679" s="2"/>
      <c r="DN1679" s="2"/>
      <c r="DO1679" s="2"/>
      <c r="DP1679" s="2"/>
      <c r="DQ1679" s="2"/>
      <c r="DR1679" s="2"/>
      <c r="DS1679" s="2"/>
      <c r="DT1679" s="2"/>
      <c r="DU1679" s="2"/>
      <c r="DV1679" s="2"/>
      <c r="DW1679" s="2"/>
      <c r="DX1679" s="2"/>
      <c r="DY1679" s="2"/>
      <c r="DZ1679" s="2"/>
      <c r="EA1679" s="2"/>
      <c r="EB1679" s="2"/>
      <c r="EC1679" s="2"/>
      <c r="ED1679" s="2"/>
      <c r="EE1679" s="2"/>
      <c r="EF1679" s="2"/>
      <c r="EG1679" s="2"/>
      <c r="EH1679" s="2"/>
      <c r="EI1679" s="2"/>
      <c r="EJ1679" s="2"/>
      <c r="EK1679" s="2"/>
      <c r="EL1679" s="2"/>
      <c r="EM1679" s="2"/>
      <c r="EN1679" s="2"/>
      <c r="EO1679" s="2"/>
      <c r="EP1679" s="2"/>
      <c r="EQ1679" s="2"/>
      <c r="ER1679" s="2"/>
      <c r="ES1679" s="2"/>
      <c r="ET1679" s="2"/>
      <c r="EU1679" s="2"/>
      <c r="EV1679" s="2"/>
      <c r="EW1679" s="2"/>
      <c r="EX1679" s="2"/>
      <c r="EY1679" s="2"/>
      <c r="EZ1679" s="2"/>
      <c r="FA1679" s="2"/>
      <c r="FB1679" s="2"/>
      <c r="FC1679" s="2"/>
      <c r="FD1679" s="2"/>
      <c r="FE1679" s="2"/>
      <c r="FF1679" s="2"/>
      <c r="FG1679" s="2"/>
      <c r="FH1679" s="2"/>
      <c r="FI1679" s="2"/>
      <c r="FJ1679" s="2"/>
      <c r="FK1679" s="2"/>
      <c r="FL1679" s="2"/>
      <c r="FM1679" s="2"/>
      <c r="FN1679" s="2"/>
      <c r="FO1679" s="2"/>
      <c r="FP1679" s="2"/>
      <c r="FQ1679" s="2"/>
      <c r="FR1679" s="2"/>
      <c r="FS1679" s="2"/>
      <c r="FT1679" s="2"/>
      <c r="FU1679" s="2"/>
      <c r="FV1679" s="2"/>
      <c r="FW1679" s="2"/>
      <c r="FX1679" s="2"/>
      <c r="FY1679" s="2"/>
      <c r="FZ1679" s="2"/>
      <c r="GA1679" s="2"/>
      <c r="GB1679" s="2"/>
      <c r="GC1679" s="2"/>
      <c r="GD1679" s="2"/>
      <c r="GE1679" s="2"/>
      <c r="GF1679" s="2"/>
      <c r="GG1679" s="2"/>
      <c r="GH1679" s="2"/>
      <c r="GI1679" s="2"/>
      <c r="GJ1679" s="2"/>
      <c r="GK1679" s="2"/>
      <c r="GL1679" s="2"/>
      <c r="GM1679" s="2"/>
      <c r="GN1679" s="2"/>
      <c r="GO1679" s="2"/>
      <c r="GP1679" s="2"/>
      <c r="GQ1679" s="2"/>
      <c r="GR1679" s="2"/>
      <c r="GS1679" s="2"/>
      <c r="GT1679" s="2"/>
      <c r="GU1679" s="2"/>
      <c r="GV1679" s="2"/>
      <c r="GW1679" s="2"/>
      <c r="GX1679" s="2"/>
      <c r="GY1679" s="2"/>
      <c r="GZ1679" s="2"/>
      <c r="HA1679" s="2"/>
      <c r="HB1679" s="2"/>
      <c r="HC1679" s="2"/>
      <c r="HD1679" s="2"/>
      <c r="HE1679" s="2"/>
      <c r="HF1679" s="2"/>
      <c r="HG1679" s="2"/>
      <c r="HH1679" s="2"/>
      <c r="HI1679" s="2"/>
      <c r="HJ1679" s="2"/>
      <c r="HK1679" s="2"/>
      <c r="HL1679" s="2"/>
      <c r="HM1679" s="2"/>
      <c r="HN1679" s="2"/>
      <c r="HO1679" s="2"/>
      <c r="HP1679" s="2"/>
      <c r="HQ1679" s="2"/>
      <c r="HR1679" s="2"/>
      <c r="HS1679" s="2"/>
      <c r="HT1679" s="2"/>
      <c r="HU1679" s="2"/>
      <c r="HV1679" s="2"/>
      <c r="HW1679" s="2"/>
      <c r="HX1679" s="2"/>
      <c r="HY1679" s="2"/>
      <c r="HZ1679" s="2"/>
      <c r="IA1679" s="2"/>
      <c r="IB1679" s="2"/>
      <c r="IC1679" s="2"/>
      <c r="ID1679" s="2"/>
      <c r="IE1679" s="2"/>
      <c r="IF1679" s="2"/>
      <c r="IG1679" s="2"/>
      <c r="IH1679" s="2"/>
      <c r="II1679" s="2"/>
      <c r="IJ1679" s="2"/>
      <c r="IK1679" s="2"/>
      <c r="IL1679" s="2"/>
      <c r="IM1679" s="2"/>
      <c r="IN1679" s="2"/>
      <c r="IO1679" s="2"/>
      <c r="IP1679" s="2"/>
      <c r="IQ1679" s="2"/>
    </row>
    <row r="1680" spans="1:251" s="16" customFormat="1" ht="18.75" customHeight="1">
      <c r="A1680" s="8"/>
      <c r="B1680" s="25"/>
      <c r="C1680" s="141" t="s">
        <v>190</v>
      </c>
      <c r="D1680" s="142"/>
      <c r="E1680" s="142"/>
      <c r="F1680" s="142"/>
      <c r="G1680" s="142"/>
      <c r="H1680" s="142"/>
      <c r="I1680" s="142"/>
      <c r="J1680" s="142"/>
      <c r="K1680" s="142"/>
      <c r="L1680" s="142"/>
      <c r="M1680" s="142"/>
      <c r="N1680" s="142"/>
      <c r="O1680" s="142"/>
      <c r="P1680" s="142"/>
      <c r="Q1680" s="142"/>
      <c r="R1680" s="142"/>
      <c r="S1680" s="142"/>
      <c r="T1680" s="142"/>
      <c r="U1680" s="142"/>
      <c r="V1680" s="142"/>
      <c r="W1680" s="142"/>
      <c r="X1680" s="142"/>
      <c r="Y1680" s="142"/>
      <c r="Z1680" s="143"/>
      <c r="AA1680" s="144">
        <v>1882</v>
      </c>
      <c r="AB1680" s="145"/>
      <c r="AC1680" s="145"/>
      <c r="AD1680" s="145"/>
      <c r="AE1680" s="145"/>
      <c r="AF1680" s="145"/>
      <c r="AG1680" s="145"/>
      <c r="AH1680" s="145"/>
      <c r="AI1680" s="146"/>
      <c r="AJ1680" s="144">
        <v>3361</v>
      </c>
      <c r="AK1680" s="145"/>
      <c r="AL1680" s="145"/>
      <c r="AM1680" s="145"/>
      <c r="AN1680" s="145"/>
      <c r="AO1680" s="145"/>
      <c r="AP1680" s="145"/>
      <c r="AQ1680" s="145"/>
      <c r="AR1680" s="146"/>
      <c r="AS1680" s="147"/>
      <c r="AT1680" s="148"/>
      <c r="AU1680" s="148"/>
      <c r="AV1680" s="148"/>
      <c r="AW1680" s="148"/>
      <c r="AX1680" s="149"/>
      <c r="AY1680" s="2"/>
      <c r="AZ1680" s="2"/>
      <c r="BA1680" s="2"/>
      <c r="BB1680" s="2"/>
      <c r="BC1680" s="2"/>
      <c r="BD1680" s="2"/>
      <c r="BE1680" s="2"/>
      <c r="BF1680" s="2"/>
      <c r="BG1680" s="2"/>
      <c r="BH1680" s="2"/>
      <c r="BI1680" s="2"/>
      <c r="BJ1680" s="2"/>
      <c r="BK1680" s="2"/>
      <c r="BL1680" s="2"/>
      <c r="BM1680" s="2"/>
      <c r="BN1680" s="2"/>
      <c r="BO1680" s="2"/>
      <c r="BP1680" s="2"/>
      <c r="BQ1680" s="2"/>
      <c r="BR1680" s="2"/>
      <c r="BS1680" s="2"/>
      <c r="BT1680" s="2"/>
      <c r="BU1680" s="2"/>
      <c r="BV1680" s="2"/>
      <c r="BW1680" s="2"/>
      <c r="BX1680" s="2"/>
      <c r="BY1680" s="2"/>
      <c r="BZ1680" s="2"/>
      <c r="CA1680" s="2"/>
      <c r="CB1680" s="2"/>
      <c r="CC1680" s="2"/>
      <c r="CD1680" s="2"/>
      <c r="CE1680" s="2"/>
      <c r="CF1680" s="2"/>
      <c r="CG1680" s="2"/>
      <c r="CH1680" s="2"/>
      <c r="CI1680" s="2"/>
      <c r="CJ1680" s="2"/>
      <c r="CK1680" s="2"/>
      <c r="CL1680" s="2"/>
      <c r="CM1680" s="2"/>
      <c r="CN1680" s="2"/>
      <c r="CO1680" s="2"/>
      <c r="CP1680" s="2"/>
      <c r="CQ1680" s="2"/>
      <c r="CR1680" s="2"/>
      <c r="CS1680" s="2"/>
      <c r="CT1680" s="2"/>
      <c r="CU1680" s="2"/>
      <c r="CV1680" s="2"/>
      <c r="CW1680" s="2"/>
      <c r="CX1680" s="2"/>
      <c r="CY1680" s="2"/>
      <c r="CZ1680" s="2"/>
      <c r="DA1680" s="2"/>
      <c r="DB1680" s="2"/>
      <c r="DC1680" s="2"/>
      <c r="DD1680" s="2"/>
      <c r="DE1680" s="2"/>
      <c r="DF1680" s="2"/>
      <c r="DG1680" s="2"/>
      <c r="DH1680" s="2"/>
      <c r="DI1680" s="2"/>
      <c r="DJ1680" s="2"/>
      <c r="DK1680" s="2"/>
      <c r="DL1680" s="2"/>
      <c r="DM1680" s="2"/>
      <c r="DN1680" s="2"/>
      <c r="DO1680" s="2"/>
      <c r="DP1680" s="2"/>
      <c r="DQ1680" s="2"/>
      <c r="DR1680" s="2"/>
      <c r="DS1680" s="2"/>
      <c r="DT1680" s="2"/>
      <c r="DU1680" s="2"/>
      <c r="DV1680" s="2"/>
      <c r="DW1680" s="2"/>
      <c r="DX1680" s="2"/>
      <c r="DY1680" s="2"/>
      <c r="DZ1680" s="2"/>
      <c r="EA1680" s="2"/>
      <c r="EB1680" s="2"/>
      <c r="EC1680" s="2"/>
      <c r="ED1680" s="2"/>
      <c r="EE1680" s="2"/>
      <c r="EF1680" s="2"/>
      <c r="EG1680" s="2"/>
      <c r="EH1680" s="2"/>
      <c r="EI1680" s="2"/>
      <c r="EJ1680" s="2"/>
      <c r="EK1680" s="2"/>
      <c r="EL1680" s="2"/>
      <c r="EM1680" s="2"/>
      <c r="EN1680" s="2"/>
      <c r="EO1680" s="2"/>
      <c r="EP1680" s="2"/>
      <c r="EQ1680" s="2"/>
      <c r="ER1680" s="2"/>
      <c r="ES1680" s="2"/>
      <c r="ET1680" s="2"/>
      <c r="EU1680" s="2"/>
      <c r="EV1680" s="2"/>
      <c r="EW1680" s="2"/>
      <c r="EX1680" s="2"/>
      <c r="EY1680" s="2"/>
      <c r="EZ1680" s="2"/>
      <c r="FA1680" s="2"/>
      <c r="FB1680" s="2"/>
      <c r="FC1680" s="2"/>
      <c r="FD1680" s="2"/>
      <c r="FE1680" s="2"/>
      <c r="FF1680" s="2"/>
      <c r="FG1680" s="2"/>
      <c r="FH1680" s="2"/>
      <c r="FI1680" s="2"/>
      <c r="FJ1680" s="2"/>
      <c r="FK1680" s="2"/>
      <c r="FL1680" s="2"/>
      <c r="FM1680" s="2"/>
      <c r="FN1680" s="2"/>
      <c r="FO1680" s="2"/>
      <c r="FP1680" s="2"/>
      <c r="FQ1680" s="2"/>
      <c r="FR1680" s="2"/>
      <c r="FS1680" s="2"/>
      <c r="FT1680" s="2"/>
      <c r="FU1680" s="2"/>
      <c r="FV1680" s="2"/>
      <c r="FW1680" s="2"/>
      <c r="FX1680" s="2"/>
      <c r="FY1680" s="2"/>
      <c r="FZ1680" s="2"/>
      <c r="GA1680" s="2"/>
      <c r="GB1680" s="2"/>
      <c r="GC1680" s="2"/>
      <c r="GD1680" s="2"/>
      <c r="GE1680" s="2"/>
      <c r="GF1680" s="2"/>
      <c r="GG1680" s="2"/>
      <c r="GH1680" s="2"/>
      <c r="GI1680" s="2"/>
      <c r="GJ1680" s="2"/>
      <c r="GK1680" s="2"/>
      <c r="GL1680" s="2"/>
      <c r="GM1680" s="2"/>
      <c r="GN1680" s="2"/>
      <c r="GO1680" s="2"/>
      <c r="GP1680" s="2"/>
      <c r="GQ1680" s="2"/>
      <c r="GR1680" s="2"/>
      <c r="GS1680" s="2"/>
      <c r="GT1680" s="2"/>
      <c r="GU1680" s="2"/>
      <c r="GV1680" s="2"/>
      <c r="GW1680" s="2"/>
      <c r="GX1680" s="2"/>
      <c r="GY1680" s="2"/>
      <c r="GZ1680" s="2"/>
      <c r="HA1680" s="2"/>
      <c r="HB1680" s="2"/>
      <c r="HC1680" s="2"/>
      <c r="HD1680" s="2"/>
      <c r="HE1680" s="2"/>
      <c r="HF1680" s="2"/>
      <c r="HG1680" s="2"/>
      <c r="HH1680" s="2"/>
      <c r="HI1680" s="2"/>
      <c r="HJ1680" s="2"/>
      <c r="HK1680" s="2"/>
      <c r="HL1680" s="2"/>
      <c r="HM1680" s="2"/>
      <c r="HN1680" s="2"/>
      <c r="HO1680" s="2"/>
      <c r="HP1680" s="2"/>
      <c r="HQ1680" s="2"/>
      <c r="HR1680" s="2"/>
      <c r="HS1680" s="2"/>
      <c r="HT1680" s="2"/>
      <c r="HU1680" s="2"/>
      <c r="HV1680" s="2"/>
      <c r="HW1680" s="2"/>
      <c r="HX1680" s="2"/>
      <c r="HY1680" s="2"/>
      <c r="HZ1680" s="2"/>
      <c r="IA1680" s="2"/>
      <c r="IB1680" s="2"/>
      <c r="IC1680" s="2"/>
      <c r="ID1680" s="2"/>
      <c r="IE1680" s="2"/>
      <c r="IF1680" s="2"/>
      <c r="IG1680" s="2"/>
      <c r="IH1680" s="2"/>
      <c r="II1680" s="2"/>
      <c r="IJ1680" s="2"/>
      <c r="IK1680" s="2"/>
      <c r="IL1680" s="2"/>
      <c r="IM1680" s="2"/>
      <c r="IN1680" s="2"/>
      <c r="IO1680" s="2"/>
      <c r="IP1680" s="2"/>
      <c r="IQ1680" s="2"/>
    </row>
    <row r="1681" spans="1:251" s="16" customFormat="1" ht="18.75" customHeight="1">
      <c r="A1681" s="8"/>
      <c r="B1681" s="25"/>
      <c r="C1681" s="141" t="s">
        <v>191</v>
      </c>
      <c r="D1681" s="142"/>
      <c r="E1681" s="142"/>
      <c r="F1681" s="142"/>
      <c r="G1681" s="142"/>
      <c r="H1681" s="142"/>
      <c r="I1681" s="142"/>
      <c r="J1681" s="142"/>
      <c r="K1681" s="142"/>
      <c r="L1681" s="142"/>
      <c r="M1681" s="142"/>
      <c r="N1681" s="142"/>
      <c r="O1681" s="142"/>
      <c r="P1681" s="142"/>
      <c r="Q1681" s="142"/>
      <c r="R1681" s="142"/>
      <c r="S1681" s="142"/>
      <c r="T1681" s="142"/>
      <c r="U1681" s="142"/>
      <c r="V1681" s="142"/>
      <c r="W1681" s="142"/>
      <c r="X1681" s="142"/>
      <c r="Y1681" s="142"/>
      <c r="Z1681" s="143"/>
      <c r="AA1681" s="144">
        <v>406</v>
      </c>
      <c r="AB1681" s="145"/>
      <c r="AC1681" s="145"/>
      <c r="AD1681" s="145"/>
      <c r="AE1681" s="145"/>
      <c r="AF1681" s="145"/>
      <c r="AG1681" s="145"/>
      <c r="AH1681" s="145"/>
      <c r="AI1681" s="146"/>
      <c r="AJ1681" s="144">
        <v>278</v>
      </c>
      <c r="AK1681" s="145"/>
      <c r="AL1681" s="145"/>
      <c r="AM1681" s="145"/>
      <c r="AN1681" s="145"/>
      <c r="AO1681" s="145"/>
      <c r="AP1681" s="145"/>
      <c r="AQ1681" s="145"/>
      <c r="AR1681" s="146"/>
      <c r="AS1681" s="147"/>
      <c r="AT1681" s="148"/>
      <c r="AU1681" s="148"/>
      <c r="AV1681" s="148"/>
      <c r="AW1681" s="148"/>
      <c r="AX1681" s="149"/>
      <c r="AY1681" s="2"/>
      <c r="AZ1681" s="2"/>
      <c r="BA1681" s="2"/>
      <c r="BB1681" s="2"/>
      <c r="BC1681" s="2"/>
      <c r="BD1681" s="2"/>
      <c r="BE1681" s="2"/>
      <c r="BF1681" s="2"/>
      <c r="BG1681" s="2"/>
      <c r="BH1681" s="2"/>
      <c r="BI1681" s="2"/>
      <c r="BJ1681" s="2"/>
      <c r="BK1681" s="2"/>
      <c r="BL1681" s="2"/>
      <c r="BM1681" s="2"/>
      <c r="BN1681" s="2"/>
      <c r="BO1681" s="2"/>
      <c r="BP1681" s="2"/>
      <c r="BQ1681" s="2"/>
      <c r="BR1681" s="2"/>
      <c r="BS1681" s="2"/>
      <c r="BT1681" s="2"/>
      <c r="BU1681" s="2"/>
      <c r="BV1681" s="2"/>
      <c r="BW1681" s="2"/>
      <c r="BX1681" s="2"/>
      <c r="BY1681" s="2"/>
      <c r="BZ1681" s="2"/>
      <c r="CA1681" s="2"/>
      <c r="CB1681" s="2"/>
      <c r="CC1681" s="2"/>
      <c r="CD1681" s="2"/>
      <c r="CE1681" s="2"/>
      <c r="CF1681" s="2"/>
      <c r="CG1681" s="2"/>
      <c r="CH1681" s="2"/>
      <c r="CI1681" s="2"/>
      <c r="CJ1681" s="2"/>
      <c r="CK1681" s="2"/>
      <c r="CL1681" s="2"/>
      <c r="CM1681" s="2"/>
      <c r="CN1681" s="2"/>
      <c r="CO1681" s="2"/>
      <c r="CP1681" s="2"/>
      <c r="CQ1681" s="2"/>
      <c r="CR1681" s="2"/>
      <c r="CS1681" s="2"/>
      <c r="CT1681" s="2"/>
      <c r="CU1681" s="2"/>
      <c r="CV1681" s="2"/>
      <c r="CW1681" s="2"/>
      <c r="CX1681" s="2"/>
      <c r="CY1681" s="2"/>
      <c r="CZ1681" s="2"/>
      <c r="DA1681" s="2"/>
      <c r="DB1681" s="2"/>
      <c r="DC1681" s="2"/>
      <c r="DD1681" s="2"/>
      <c r="DE1681" s="2"/>
      <c r="DF1681" s="2"/>
      <c r="DG1681" s="2"/>
      <c r="DH1681" s="2"/>
      <c r="DI1681" s="2"/>
      <c r="DJ1681" s="2"/>
      <c r="DK1681" s="2"/>
      <c r="DL1681" s="2"/>
      <c r="DM1681" s="2"/>
      <c r="DN1681" s="2"/>
      <c r="DO1681" s="2"/>
      <c r="DP1681" s="2"/>
      <c r="DQ1681" s="2"/>
      <c r="DR1681" s="2"/>
      <c r="DS1681" s="2"/>
      <c r="DT1681" s="2"/>
      <c r="DU1681" s="2"/>
      <c r="DV1681" s="2"/>
      <c r="DW1681" s="2"/>
      <c r="DX1681" s="2"/>
      <c r="DY1681" s="2"/>
      <c r="DZ1681" s="2"/>
      <c r="EA1681" s="2"/>
      <c r="EB1681" s="2"/>
      <c r="EC1681" s="2"/>
      <c r="ED1681" s="2"/>
      <c r="EE1681" s="2"/>
      <c r="EF1681" s="2"/>
      <c r="EG1681" s="2"/>
      <c r="EH1681" s="2"/>
      <c r="EI1681" s="2"/>
      <c r="EJ1681" s="2"/>
      <c r="EK1681" s="2"/>
      <c r="EL1681" s="2"/>
      <c r="EM1681" s="2"/>
      <c r="EN1681" s="2"/>
      <c r="EO1681" s="2"/>
      <c r="EP1681" s="2"/>
      <c r="EQ1681" s="2"/>
      <c r="ER1681" s="2"/>
      <c r="ES1681" s="2"/>
      <c r="ET1681" s="2"/>
      <c r="EU1681" s="2"/>
      <c r="EV1681" s="2"/>
      <c r="EW1681" s="2"/>
      <c r="EX1681" s="2"/>
      <c r="EY1681" s="2"/>
      <c r="EZ1681" s="2"/>
      <c r="FA1681" s="2"/>
      <c r="FB1681" s="2"/>
      <c r="FC1681" s="2"/>
      <c r="FD1681" s="2"/>
      <c r="FE1681" s="2"/>
      <c r="FF1681" s="2"/>
      <c r="FG1681" s="2"/>
      <c r="FH1681" s="2"/>
      <c r="FI1681" s="2"/>
      <c r="FJ1681" s="2"/>
      <c r="FK1681" s="2"/>
      <c r="FL1681" s="2"/>
      <c r="FM1681" s="2"/>
      <c r="FN1681" s="2"/>
      <c r="FO1681" s="2"/>
      <c r="FP1681" s="2"/>
      <c r="FQ1681" s="2"/>
      <c r="FR1681" s="2"/>
      <c r="FS1681" s="2"/>
      <c r="FT1681" s="2"/>
      <c r="FU1681" s="2"/>
      <c r="FV1681" s="2"/>
      <c r="FW1681" s="2"/>
      <c r="FX1681" s="2"/>
      <c r="FY1681" s="2"/>
      <c r="FZ1681" s="2"/>
      <c r="GA1681" s="2"/>
      <c r="GB1681" s="2"/>
      <c r="GC1681" s="2"/>
      <c r="GD1681" s="2"/>
      <c r="GE1681" s="2"/>
      <c r="GF1681" s="2"/>
      <c r="GG1681" s="2"/>
      <c r="GH1681" s="2"/>
      <c r="GI1681" s="2"/>
      <c r="GJ1681" s="2"/>
      <c r="GK1681" s="2"/>
      <c r="GL1681" s="2"/>
      <c r="GM1681" s="2"/>
      <c r="GN1681" s="2"/>
      <c r="GO1681" s="2"/>
      <c r="GP1681" s="2"/>
      <c r="GQ1681" s="2"/>
      <c r="GR1681" s="2"/>
      <c r="GS1681" s="2"/>
      <c r="GT1681" s="2"/>
      <c r="GU1681" s="2"/>
      <c r="GV1681" s="2"/>
      <c r="GW1681" s="2"/>
      <c r="GX1681" s="2"/>
      <c r="GY1681" s="2"/>
      <c r="GZ1681" s="2"/>
      <c r="HA1681" s="2"/>
      <c r="HB1681" s="2"/>
      <c r="HC1681" s="2"/>
      <c r="HD1681" s="2"/>
      <c r="HE1681" s="2"/>
      <c r="HF1681" s="2"/>
      <c r="HG1681" s="2"/>
      <c r="HH1681" s="2"/>
      <c r="HI1681" s="2"/>
      <c r="HJ1681" s="2"/>
      <c r="HK1681" s="2"/>
      <c r="HL1681" s="2"/>
      <c r="HM1681" s="2"/>
      <c r="HN1681" s="2"/>
      <c r="HO1681" s="2"/>
      <c r="HP1681" s="2"/>
      <c r="HQ1681" s="2"/>
      <c r="HR1681" s="2"/>
      <c r="HS1681" s="2"/>
      <c r="HT1681" s="2"/>
      <c r="HU1681" s="2"/>
      <c r="HV1681" s="2"/>
      <c r="HW1681" s="2"/>
      <c r="HX1681" s="2"/>
      <c r="HY1681" s="2"/>
      <c r="HZ1681" s="2"/>
      <c r="IA1681" s="2"/>
      <c r="IB1681" s="2"/>
      <c r="IC1681" s="2"/>
      <c r="ID1681" s="2"/>
      <c r="IE1681" s="2"/>
      <c r="IF1681" s="2"/>
      <c r="IG1681" s="2"/>
      <c r="IH1681" s="2"/>
      <c r="II1681" s="2"/>
      <c r="IJ1681" s="2"/>
      <c r="IK1681" s="2"/>
      <c r="IL1681" s="2"/>
      <c r="IM1681" s="2"/>
      <c r="IN1681" s="2"/>
      <c r="IO1681" s="2"/>
      <c r="IP1681" s="2"/>
      <c r="IQ1681" s="2"/>
    </row>
    <row r="1682" spans="1:251" s="16" customFormat="1" ht="18.75" customHeight="1" thickBot="1">
      <c r="A1682" s="17"/>
      <c r="B1682" s="150" t="s">
        <v>11</v>
      </c>
      <c r="C1682" s="151"/>
      <c r="D1682" s="151"/>
      <c r="E1682" s="151"/>
      <c r="F1682" s="151"/>
      <c r="G1682" s="151"/>
      <c r="H1682" s="151"/>
      <c r="I1682" s="151"/>
      <c r="J1682" s="151"/>
      <c r="K1682" s="151"/>
      <c r="L1682" s="151"/>
      <c r="M1682" s="151"/>
      <c r="N1682" s="151"/>
      <c r="O1682" s="151"/>
      <c r="P1682" s="151"/>
      <c r="Q1682" s="151"/>
      <c r="R1682" s="151"/>
      <c r="S1682" s="151"/>
      <c r="T1682" s="151"/>
      <c r="U1682" s="151"/>
      <c r="V1682" s="151"/>
      <c r="W1682" s="151"/>
      <c r="X1682" s="151"/>
      <c r="Y1682" s="151"/>
      <c r="Z1682" s="152"/>
      <c r="AA1682" s="135">
        <f>SUM(AA1680:AI1681)</f>
        <v>2288</v>
      </c>
      <c r="AB1682" s="136"/>
      <c r="AC1682" s="136"/>
      <c r="AD1682" s="136"/>
      <c r="AE1682" s="136"/>
      <c r="AF1682" s="136"/>
      <c r="AG1682" s="136"/>
      <c r="AH1682" s="136"/>
      <c r="AI1682" s="137"/>
      <c r="AJ1682" s="135">
        <f>SUM(AJ1680:AR1681)</f>
        <v>3639</v>
      </c>
      <c r="AK1682" s="136"/>
      <c r="AL1682" s="136"/>
      <c r="AM1682" s="136"/>
      <c r="AN1682" s="136"/>
      <c r="AO1682" s="136"/>
      <c r="AP1682" s="136"/>
      <c r="AQ1682" s="136"/>
      <c r="AR1682" s="137"/>
      <c r="AS1682" s="138"/>
      <c r="AT1682" s="139"/>
      <c r="AU1682" s="139"/>
      <c r="AV1682" s="139"/>
      <c r="AW1682" s="139"/>
      <c r="AX1682" s="140"/>
      <c r="AY1682" s="2"/>
      <c r="AZ1682" s="2"/>
      <c r="BA1682" s="2"/>
      <c r="BB1682" s="2"/>
      <c r="BC1682" s="2"/>
      <c r="BD1682" s="2"/>
      <c r="BE1682" s="2"/>
      <c r="BF1682" s="2"/>
      <c r="BG1682" s="2"/>
      <c r="BH1682" s="2"/>
      <c r="BI1682" s="2"/>
      <c r="BJ1682" s="2"/>
      <c r="BK1682" s="2"/>
      <c r="BL1682" s="2"/>
      <c r="BM1682" s="2"/>
      <c r="BN1682" s="2"/>
      <c r="BO1682" s="2"/>
      <c r="BP1682" s="2"/>
      <c r="BQ1682" s="2"/>
      <c r="BR1682" s="2"/>
      <c r="BS1682" s="2"/>
      <c r="BT1682" s="2"/>
      <c r="BU1682" s="2"/>
      <c r="BV1682" s="2"/>
      <c r="BW1682" s="2"/>
      <c r="BX1682" s="2"/>
      <c r="BY1682" s="2"/>
      <c r="BZ1682" s="2"/>
      <c r="CA1682" s="2"/>
      <c r="CB1682" s="2"/>
      <c r="CC1682" s="2"/>
      <c r="CD1682" s="2"/>
      <c r="CE1682" s="2"/>
      <c r="CF1682" s="2"/>
      <c r="CG1682" s="2"/>
      <c r="CH1682" s="2"/>
      <c r="CI1682" s="2"/>
      <c r="CJ1682" s="2"/>
      <c r="CK1682" s="2"/>
      <c r="CL1682" s="2"/>
      <c r="CM1682" s="2"/>
      <c r="CN1682" s="2"/>
      <c r="CO1682" s="2"/>
      <c r="CP1682" s="2"/>
      <c r="CQ1682" s="2"/>
      <c r="CR1682" s="2"/>
      <c r="CS1682" s="2"/>
      <c r="CT1682" s="2"/>
      <c r="CU1682" s="2"/>
      <c r="CV1682" s="2"/>
      <c r="CW1682" s="2"/>
      <c r="CX1682" s="2"/>
      <c r="CY1682" s="2"/>
      <c r="CZ1682" s="2"/>
      <c r="DA1682" s="2"/>
      <c r="DB1682" s="2"/>
      <c r="DC1682" s="2"/>
      <c r="DD1682" s="2"/>
      <c r="DE1682" s="2"/>
      <c r="DF1682" s="2"/>
      <c r="DG1682" s="2"/>
      <c r="DH1682" s="2"/>
      <c r="DI1682" s="2"/>
      <c r="DJ1682" s="2"/>
      <c r="DK1682" s="2"/>
      <c r="DL1682" s="2"/>
      <c r="DM1682" s="2"/>
      <c r="DN1682" s="2"/>
      <c r="DO1682" s="2"/>
      <c r="DP1682" s="2"/>
      <c r="DQ1682" s="2"/>
      <c r="DR1682" s="2"/>
      <c r="DS1682" s="2"/>
      <c r="DT1682" s="2"/>
      <c r="DU1682" s="2"/>
      <c r="DV1682" s="2"/>
      <c r="DW1682" s="2"/>
      <c r="DX1682" s="2"/>
      <c r="DY1682" s="2"/>
      <c r="DZ1682" s="2"/>
      <c r="EA1682" s="2"/>
      <c r="EB1682" s="2"/>
      <c r="EC1682" s="2"/>
      <c r="ED1682" s="2"/>
      <c r="EE1682" s="2"/>
      <c r="EF1682" s="2"/>
      <c r="EG1682" s="2"/>
      <c r="EH1682" s="2"/>
      <c r="EI1682" s="2"/>
      <c r="EJ1682" s="2"/>
      <c r="EK1682" s="2"/>
      <c r="EL1682" s="2"/>
      <c r="EM1682" s="2"/>
      <c r="EN1682" s="2"/>
      <c r="EO1682" s="2"/>
      <c r="EP1682" s="2"/>
      <c r="EQ1682" s="2"/>
      <c r="ER1682" s="2"/>
      <c r="ES1682" s="2"/>
      <c r="ET1682" s="2"/>
      <c r="EU1682" s="2"/>
      <c r="EV1682" s="2"/>
      <c r="EW1682" s="2"/>
      <c r="EX1682" s="2"/>
      <c r="EY1682" s="2"/>
      <c r="EZ1682" s="2"/>
      <c r="FA1682" s="2"/>
      <c r="FB1682" s="2"/>
      <c r="FC1682" s="2"/>
      <c r="FD1682" s="2"/>
      <c r="FE1682" s="2"/>
      <c r="FF1682" s="2"/>
      <c r="FG1682" s="2"/>
      <c r="FH1682" s="2"/>
      <c r="FI1682" s="2"/>
      <c r="FJ1682" s="2"/>
      <c r="FK1682" s="2"/>
      <c r="FL1682" s="2"/>
      <c r="FM1682" s="2"/>
      <c r="FN1682" s="2"/>
      <c r="FO1682" s="2"/>
      <c r="FP1682" s="2"/>
      <c r="FQ1682" s="2"/>
      <c r="FR1682" s="2"/>
      <c r="FS1682" s="2"/>
      <c r="FT1682" s="2"/>
      <c r="FU1682" s="2"/>
      <c r="FV1682" s="2"/>
      <c r="FW1682" s="2"/>
      <c r="FX1682" s="2"/>
      <c r="FY1682" s="2"/>
      <c r="FZ1682" s="2"/>
      <c r="GA1682" s="2"/>
      <c r="GB1682" s="2"/>
      <c r="GC1682" s="2"/>
      <c r="GD1682" s="2"/>
      <c r="GE1682" s="2"/>
      <c r="GF1682" s="2"/>
      <c r="GG1682" s="2"/>
      <c r="GH1682" s="2"/>
      <c r="GI1682" s="2"/>
      <c r="GJ1682" s="2"/>
      <c r="GK1682" s="2"/>
      <c r="GL1682" s="2"/>
      <c r="GM1682" s="2"/>
      <c r="GN1682" s="2"/>
      <c r="GO1682" s="2"/>
      <c r="GP1682" s="2"/>
      <c r="GQ1682" s="2"/>
      <c r="GR1682" s="2"/>
      <c r="GS1682" s="2"/>
      <c r="GT1682" s="2"/>
      <c r="GU1682" s="2"/>
      <c r="GV1682" s="2"/>
      <c r="GW1682" s="2"/>
      <c r="GX1682" s="2"/>
      <c r="GY1682" s="2"/>
      <c r="GZ1682" s="2"/>
      <c r="HA1682" s="2"/>
      <c r="HB1682" s="2"/>
      <c r="HC1682" s="2"/>
      <c r="HD1682" s="2"/>
      <c r="HE1682" s="2"/>
      <c r="HF1682" s="2"/>
      <c r="HG1682" s="2"/>
      <c r="HH1682" s="2"/>
      <c r="HI1682" s="2"/>
      <c r="HJ1682" s="2"/>
      <c r="HK1682" s="2"/>
      <c r="HL1682" s="2"/>
      <c r="HM1682" s="2"/>
      <c r="HN1682" s="2"/>
      <c r="HO1682" s="2"/>
      <c r="HP1682" s="2"/>
      <c r="HQ1682" s="2"/>
      <c r="HR1682" s="2"/>
      <c r="HS1682" s="2"/>
      <c r="HT1682" s="2"/>
      <c r="HU1682" s="2"/>
      <c r="HV1682" s="2"/>
      <c r="HW1682" s="2"/>
      <c r="HX1682" s="2"/>
      <c r="HY1682" s="2"/>
      <c r="HZ1682" s="2"/>
      <c r="IA1682" s="2"/>
      <c r="IB1682" s="2"/>
      <c r="IC1682" s="2"/>
      <c r="ID1682" s="2"/>
      <c r="IE1682" s="2"/>
      <c r="IF1682" s="2"/>
      <c r="IG1682" s="2"/>
      <c r="IH1682" s="2"/>
      <c r="II1682" s="2"/>
      <c r="IJ1682" s="2"/>
      <c r="IK1682" s="2"/>
      <c r="IL1682" s="2"/>
      <c r="IM1682" s="2"/>
      <c r="IN1682" s="2"/>
      <c r="IO1682" s="2"/>
      <c r="IP1682" s="2"/>
      <c r="IQ1682" s="2"/>
    </row>
    <row r="1684" spans="1:251" ht="19.2">
      <c r="A1684" s="1" t="s">
        <v>0</v>
      </c>
      <c r="AW1684" s="3"/>
      <c r="AX1684" s="4"/>
      <c r="AY1684" s="3"/>
    </row>
    <row r="1686" spans="1:251" ht="18">
      <c r="B1686" s="166" t="s">
        <v>8</v>
      </c>
      <c r="C1686" s="167"/>
      <c r="D1686" s="167"/>
      <c r="E1686" s="167"/>
      <c r="F1686" s="167"/>
      <c r="G1686" s="167"/>
      <c r="H1686" s="167"/>
      <c r="I1686" s="167"/>
      <c r="J1686" s="167"/>
      <c r="K1686" s="167"/>
      <c r="L1686" s="167"/>
      <c r="M1686" s="167"/>
      <c r="N1686" s="167"/>
      <c r="O1686" s="167"/>
      <c r="P1686" s="167"/>
      <c r="Q1686" s="167"/>
      <c r="R1686" s="167"/>
      <c r="S1686" s="167"/>
      <c r="T1686" s="167"/>
      <c r="U1686" s="167"/>
      <c r="V1686" s="167"/>
      <c r="W1686" s="167"/>
      <c r="X1686" s="167"/>
      <c r="Y1686" s="167"/>
      <c r="Z1686" s="167"/>
      <c r="AA1686" s="167"/>
      <c r="AB1686" s="167"/>
      <c r="AC1686" s="167"/>
      <c r="AD1686" s="167"/>
      <c r="AE1686" s="167"/>
      <c r="AF1686" s="167"/>
      <c r="AG1686" s="167"/>
      <c r="AH1686" s="167"/>
      <c r="AI1686" s="167"/>
      <c r="AJ1686" s="167"/>
      <c r="AK1686" s="167"/>
      <c r="AL1686" s="167"/>
      <c r="AM1686" s="167"/>
      <c r="AN1686" s="167"/>
      <c r="AO1686" s="167"/>
      <c r="AP1686" s="167"/>
      <c r="AQ1686" s="167"/>
      <c r="AR1686" s="167"/>
      <c r="AS1686" s="167"/>
      <c r="AT1686" s="167"/>
      <c r="AU1686" s="167"/>
      <c r="AV1686" s="167"/>
      <c r="AW1686" s="167"/>
      <c r="AX1686" s="167"/>
    </row>
    <row r="1687" spans="1:251">
      <c r="Z1687" s="5"/>
      <c r="AD1687" s="5"/>
      <c r="AE1687" s="5"/>
      <c r="AF1687" s="5"/>
      <c r="AG1687" s="5"/>
      <c r="AH1687" s="5"/>
      <c r="AI1687" s="5"/>
      <c r="AO1687" s="5"/>
    </row>
    <row r="1688" spans="1:251" ht="13.8" thickBot="1">
      <c r="Z1688" s="5"/>
      <c r="AD1688" s="5"/>
      <c r="AE1688" s="5"/>
      <c r="AF1688" s="5"/>
      <c r="AG1688" s="5"/>
      <c r="AH1688" s="5"/>
      <c r="AI1688" s="5"/>
      <c r="AO1688" s="5"/>
      <c r="DI1688" s="6"/>
    </row>
    <row r="1689" spans="1:251" ht="24.75" customHeight="1" thickBot="1">
      <c r="B1689" s="168" t="s">
        <v>1</v>
      </c>
      <c r="C1689" s="169"/>
      <c r="D1689" s="169"/>
      <c r="E1689" s="169"/>
      <c r="F1689" s="169"/>
      <c r="G1689" s="169"/>
      <c r="H1689" s="170" t="s">
        <v>282</v>
      </c>
      <c r="I1689" s="171"/>
      <c r="J1689" s="171"/>
      <c r="K1689" s="171"/>
      <c r="L1689" s="171"/>
      <c r="M1689" s="171"/>
      <c r="N1689" s="171"/>
      <c r="O1689" s="171"/>
      <c r="P1689" s="171"/>
      <c r="Q1689" s="171"/>
      <c r="R1689" s="171"/>
      <c r="S1689" s="171"/>
      <c r="T1689" s="171"/>
      <c r="U1689" s="171"/>
      <c r="V1689" s="171"/>
      <c r="W1689" s="171"/>
      <c r="X1689" s="171"/>
      <c r="Y1689" s="171"/>
      <c r="Z1689" s="171"/>
      <c r="AA1689" s="171"/>
      <c r="AB1689" s="171"/>
      <c r="AC1689" s="171"/>
      <c r="AD1689" s="171"/>
      <c r="AE1689" s="171"/>
      <c r="AF1689" s="171"/>
      <c r="AG1689" s="171"/>
      <c r="AH1689" s="171"/>
      <c r="AI1689" s="171"/>
      <c r="AJ1689" s="171"/>
      <c r="AK1689" s="171"/>
      <c r="AL1689" s="171"/>
      <c r="AM1689" s="171"/>
      <c r="AN1689" s="171"/>
      <c r="AO1689" s="171"/>
      <c r="AP1689" s="171"/>
      <c r="AQ1689" s="171"/>
      <c r="AR1689" s="171"/>
      <c r="AS1689" s="171"/>
      <c r="AT1689" s="171"/>
      <c r="AU1689" s="171"/>
      <c r="AV1689" s="171"/>
      <c r="AW1689" s="171"/>
      <c r="AX1689" s="172"/>
      <c r="DI1689" s="6"/>
    </row>
    <row r="1690" spans="1:251" ht="14.4">
      <c r="B1690" s="7"/>
      <c r="C1690" s="7"/>
      <c r="D1690" s="7"/>
      <c r="E1690" s="7"/>
      <c r="F1690" s="7"/>
      <c r="G1690" s="7"/>
      <c r="H1690" s="8"/>
      <c r="I1690" s="8"/>
      <c r="J1690" s="8"/>
      <c r="K1690" s="8"/>
      <c r="L1690" s="9"/>
      <c r="M1690" s="9"/>
      <c r="N1690" s="9"/>
      <c r="O1690" s="9"/>
      <c r="P1690" s="8"/>
      <c r="Q1690" s="8"/>
      <c r="R1690" s="8"/>
      <c r="S1690" s="8"/>
      <c r="T1690" s="8"/>
      <c r="U1690" s="8"/>
      <c r="V1690" s="10"/>
      <c r="W1690" s="10"/>
      <c r="X1690" s="10"/>
      <c r="Y1690" s="10"/>
      <c r="Z1690" s="10"/>
      <c r="AA1690" s="10"/>
      <c r="AB1690" s="10"/>
      <c r="AC1690" s="10"/>
      <c r="AD1690" s="10"/>
      <c r="AE1690" s="10"/>
      <c r="AF1690" s="10"/>
      <c r="AG1690" s="10"/>
      <c r="AH1690" s="10"/>
      <c r="AI1690" s="10"/>
      <c r="AJ1690" s="10"/>
      <c r="AK1690" s="10"/>
      <c r="AL1690" s="10"/>
      <c r="AM1690" s="10"/>
      <c r="AN1690" s="10"/>
      <c r="AO1690" s="10"/>
      <c r="AP1690" s="10"/>
      <c r="AQ1690" s="10"/>
      <c r="AR1690" s="10"/>
      <c r="AS1690" s="10"/>
      <c r="AT1690" s="10"/>
      <c r="AU1690" s="10"/>
      <c r="AV1690" s="10"/>
      <c r="AW1690" s="10"/>
      <c r="AX1690" s="10"/>
      <c r="DI1690" s="6"/>
    </row>
    <row r="1691" spans="1:251" ht="15" thickBot="1">
      <c r="A1691" s="11"/>
      <c r="B1691" s="10" t="s">
        <v>2</v>
      </c>
      <c r="C1691" s="8"/>
      <c r="D1691" s="8"/>
      <c r="E1691" s="8"/>
      <c r="F1691" s="8"/>
      <c r="G1691" s="8"/>
      <c r="H1691" s="8"/>
      <c r="I1691" s="8"/>
      <c r="J1691" s="8"/>
      <c r="K1691" s="8"/>
      <c r="L1691" s="9"/>
      <c r="M1691" s="9"/>
      <c r="N1691" s="9"/>
      <c r="O1691" s="9"/>
      <c r="P1691" s="8"/>
      <c r="Q1691" s="8"/>
      <c r="R1691" s="8"/>
      <c r="S1691" s="8"/>
      <c r="T1691" s="8"/>
      <c r="U1691" s="8"/>
      <c r="V1691" s="10"/>
      <c r="W1691" s="10"/>
      <c r="X1691" s="10"/>
      <c r="Y1691" s="10"/>
      <c r="Z1691" s="10"/>
      <c r="AA1691" s="10"/>
      <c r="AB1691" s="10"/>
      <c r="AC1691" s="10"/>
      <c r="AD1691" s="10"/>
      <c r="AE1691" s="10"/>
      <c r="AF1691" s="10"/>
      <c r="AG1691" s="10"/>
      <c r="AH1691" s="10"/>
      <c r="AI1691" s="10"/>
      <c r="AJ1691" s="10"/>
      <c r="AK1691" s="10"/>
      <c r="AL1691" s="10"/>
      <c r="AM1691" s="10"/>
      <c r="AN1691" s="10"/>
      <c r="AO1691" s="10"/>
      <c r="AP1691" s="10"/>
      <c r="AQ1691" s="10"/>
      <c r="AR1691" s="10"/>
      <c r="AS1691" s="10"/>
      <c r="AT1691" s="10"/>
      <c r="AU1691" s="10"/>
      <c r="AV1691" s="10"/>
      <c r="AW1691" s="10"/>
      <c r="AX1691" s="10"/>
      <c r="DI1691" s="6"/>
    </row>
    <row r="1692" spans="1:251" ht="14.4">
      <c r="A1692" s="8"/>
      <c r="B1692" s="12"/>
      <c r="C1692" s="7"/>
      <c r="D1692" s="7"/>
      <c r="E1692" s="7"/>
      <c r="F1692" s="7"/>
      <c r="G1692" s="7"/>
      <c r="H1692" s="7"/>
      <c r="I1692" s="7"/>
      <c r="J1692" s="7"/>
      <c r="K1692" s="7"/>
      <c r="L1692" s="13"/>
      <c r="M1692" s="13"/>
      <c r="N1692" s="13"/>
      <c r="O1692" s="13"/>
      <c r="P1692" s="7"/>
      <c r="Q1692" s="7"/>
      <c r="R1692" s="7"/>
      <c r="S1692" s="7"/>
      <c r="T1692" s="7"/>
      <c r="U1692" s="7"/>
      <c r="V1692" s="14"/>
      <c r="W1692" s="14"/>
      <c r="X1692" s="14"/>
      <c r="Y1692" s="14"/>
      <c r="Z1692" s="14"/>
      <c r="AA1692" s="14"/>
      <c r="AB1692" s="14"/>
      <c r="AC1692" s="14"/>
      <c r="AD1692" s="14"/>
      <c r="AE1692" s="14"/>
      <c r="AF1692" s="14"/>
      <c r="AG1692" s="14"/>
      <c r="AH1692" s="14"/>
      <c r="AI1692" s="14"/>
      <c r="AJ1692" s="14"/>
      <c r="AK1692" s="14"/>
      <c r="AL1692" s="14"/>
      <c r="AM1692" s="14"/>
      <c r="AN1692" s="14"/>
      <c r="AO1692" s="14"/>
      <c r="AP1692" s="14"/>
      <c r="AQ1692" s="14"/>
      <c r="AR1692" s="14"/>
      <c r="AS1692" s="14"/>
      <c r="AT1692" s="14"/>
      <c r="AU1692" s="14"/>
      <c r="AV1692" s="14"/>
      <c r="AW1692" s="14"/>
      <c r="AX1692" s="15"/>
    </row>
    <row r="1693" spans="1:251" ht="12" customHeight="1">
      <c r="A1693" s="8"/>
      <c r="B1693" s="161" t="s">
        <v>283</v>
      </c>
      <c r="C1693" s="162"/>
      <c r="D1693" s="162"/>
      <c r="E1693" s="162"/>
      <c r="F1693" s="162"/>
      <c r="G1693" s="162"/>
      <c r="H1693" s="162"/>
      <c r="I1693" s="162"/>
      <c r="J1693" s="162"/>
      <c r="K1693" s="162"/>
      <c r="L1693" s="162"/>
      <c r="M1693" s="162"/>
      <c r="N1693" s="162"/>
      <c r="O1693" s="162"/>
      <c r="P1693" s="162"/>
      <c r="Q1693" s="162"/>
      <c r="R1693" s="162"/>
      <c r="S1693" s="162"/>
      <c r="T1693" s="162"/>
      <c r="U1693" s="162"/>
      <c r="V1693" s="162"/>
      <c r="W1693" s="162"/>
      <c r="X1693" s="162"/>
      <c r="Y1693" s="162"/>
      <c r="Z1693" s="162"/>
      <c r="AA1693" s="162"/>
      <c r="AB1693" s="162"/>
      <c r="AC1693" s="162"/>
      <c r="AD1693" s="162"/>
      <c r="AE1693" s="162"/>
      <c r="AF1693" s="162"/>
      <c r="AG1693" s="162"/>
      <c r="AH1693" s="162"/>
      <c r="AI1693" s="162"/>
      <c r="AJ1693" s="162"/>
      <c r="AK1693" s="162"/>
      <c r="AL1693" s="162"/>
      <c r="AM1693" s="162"/>
      <c r="AN1693" s="162"/>
      <c r="AO1693" s="162"/>
      <c r="AP1693" s="162"/>
      <c r="AQ1693" s="162"/>
      <c r="AR1693" s="162"/>
      <c r="AS1693" s="162"/>
      <c r="AT1693" s="162"/>
      <c r="AU1693" s="162"/>
      <c r="AV1693" s="162"/>
      <c r="AW1693" s="162"/>
      <c r="AX1693" s="163"/>
    </row>
    <row r="1694" spans="1:251" ht="12" customHeight="1">
      <c r="A1694" s="8"/>
      <c r="B1694" s="161"/>
      <c r="C1694" s="162"/>
      <c r="D1694" s="162"/>
      <c r="E1694" s="162"/>
      <c r="F1694" s="162"/>
      <c r="G1694" s="162"/>
      <c r="H1694" s="162"/>
      <c r="I1694" s="162"/>
      <c r="J1694" s="162"/>
      <c r="K1694" s="162"/>
      <c r="L1694" s="162"/>
      <c r="M1694" s="162"/>
      <c r="N1694" s="162"/>
      <c r="O1694" s="162"/>
      <c r="P1694" s="162"/>
      <c r="Q1694" s="162"/>
      <c r="R1694" s="162"/>
      <c r="S1694" s="162"/>
      <c r="T1694" s="162"/>
      <c r="U1694" s="162"/>
      <c r="V1694" s="162"/>
      <c r="W1694" s="162"/>
      <c r="X1694" s="162"/>
      <c r="Y1694" s="162"/>
      <c r="Z1694" s="162"/>
      <c r="AA1694" s="162"/>
      <c r="AB1694" s="162"/>
      <c r="AC1694" s="162"/>
      <c r="AD1694" s="162"/>
      <c r="AE1694" s="162"/>
      <c r="AF1694" s="162"/>
      <c r="AG1694" s="162"/>
      <c r="AH1694" s="162"/>
      <c r="AI1694" s="162"/>
      <c r="AJ1694" s="162"/>
      <c r="AK1694" s="162"/>
      <c r="AL1694" s="162"/>
      <c r="AM1694" s="162"/>
      <c r="AN1694" s="162"/>
      <c r="AO1694" s="162"/>
      <c r="AP1694" s="162"/>
      <c r="AQ1694" s="162"/>
      <c r="AR1694" s="162"/>
      <c r="AS1694" s="162"/>
      <c r="AT1694" s="162"/>
      <c r="AU1694" s="162"/>
      <c r="AV1694" s="162"/>
      <c r="AW1694" s="162"/>
      <c r="AX1694" s="163"/>
      <c r="BC1694" s="16"/>
    </row>
    <row r="1695" spans="1:251" ht="12" customHeight="1">
      <c r="A1695" s="8"/>
      <c r="B1695" s="161"/>
      <c r="C1695" s="162"/>
      <c r="D1695" s="162"/>
      <c r="E1695" s="162"/>
      <c r="F1695" s="162"/>
      <c r="G1695" s="162"/>
      <c r="H1695" s="162"/>
      <c r="I1695" s="162"/>
      <c r="J1695" s="162"/>
      <c r="K1695" s="162"/>
      <c r="L1695" s="162"/>
      <c r="M1695" s="162"/>
      <c r="N1695" s="162"/>
      <c r="O1695" s="162"/>
      <c r="P1695" s="162"/>
      <c r="Q1695" s="162"/>
      <c r="R1695" s="162"/>
      <c r="S1695" s="162"/>
      <c r="T1695" s="162"/>
      <c r="U1695" s="162"/>
      <c r="V1695" s="162"/>
      <c r="W1695" s="162"/>
      <c r="X1695" s="162"/>
      <c r="Y1695" s="162"/>
      <c r="Z1695" s="162"/>
      <c r="AA1695" s="162"/>
      <c r="AB1695" s="162"/>
      <c r="AC1695" s="162"/>
      <c r="AD1695" s="162"/>
      <c r="AE1695" s="162"/>
      <c r="AF1695" s="162"/>
      <c r="AG1695" s="162"/>
      <c r="AH1695" s="162"/>
      <c r="AI1695" s="162"/>
      <c r="AJ1695" s="162"/>
      <c r="AK1695" s="162"/>
      <c r="AL1695" s="162"/>
      <c r="AM1695" s="162"/>
      <c r="AN1695" s="162"/>
      <c r="AO1695" s="162"/>
      <c r="AP1695" s="162"/>
      <c r="AQ1695" s="162"/>
      <c r="AR1695" s="162"/>
      <c r="AS1695" s="162"/>
      <c r="AT1695" s="162"/>
      <c r="AU1695" s="162"/>
      <c r="AV1695" s="162"/>
      <c r="AW1695" s="162"/>
      <c r="AX1695" s="163"/>
    </row>
    <row r="1696" spans="1:251" ht="12" customHeight="1">
      <c r="A1696" s="8"/>
      <c r="B1696" s="161"/>
      <c r="C1696" s="162"/>
      <c r="D1696" s="162"/>
      <c r="E1696" s="162"/>
      <c r="F1696" s="162"/>
      <c r="G1696" s="162"/>
      <c r="H1696" s="162"/>
      <c r="I1696" s="162"/>
      <c r="J1696" s="162"/>
      <c r="K1696" s="162"/>
      <c r="L1696" s="162"/>
      <c r="M1696" s="162"/>
      <c r="N1696" s="162"/>
      <c r="O1696" s="162"/>
      <c r="P1696" s="162"/>
      <c r="Q1696" s="162"/>
      <c r="R1696" s="162"/>
      <c r="S1696" s="162"/>
      <c r="T1696" s="162"/>
      <c r="U1696" s="162"/>
      <c r="V1696" s="162"/>
      <c r="W1696" s="162"/>
      <c r="X1696" s="162"/>
      <c r="Y1696" s="162"/>
      <c r="Z1696" s="162"/>
      <c r="AA1696" s="162"/>
      <c r="AB1696" s="162"/>
      <c r="AC1696" s="162"/>
      <c r="AD1696" s="162"/>
      <c r="AE1696" s="162"/>
      <c r="AF1696" s="162"/>
      <c r="AG1696" s="162"/>
      <c r="AH1696" s="162"/>
      <c r="AI1696" s="162"/>
      <c r="AJ1696" s="162"/>
      <c r="AK1696" s="162"/>
      <c r="AL1696" s="162"/>
      <c r="AM1696" s="162"/>
      <c r="AN1696" s="162"/>
      <c r="AO1696" s="162"/>
      <c r="AP1696" s="162"/>
      <c r="AQ1696" s="162"/>
      <c r="AR1696" s="162"/>
      <c r="AS1696" s="162"/>
      <c r="AT1696" s="162"/>
      <c r="AU1696" s="162"/>
      <c r="AV1696" s="162"/>
      <c r="AW1696" s="162"/>
      <c r="AX1696" s="163"/>
    </row>
    <row r="1697" spans="1:251" ht="12" customHeight="1">
      <c r="A1697" s="8"/>
      <c r="B1697" s="161"/>
      <c r="C1697" s="162"/>
      <c r="D1697" s="162"/>
      <c r="E1697" s="162"/>
      <c r="F1697" s="162"/>
      <c r="G1697" s="162"/>
      <c r="H1697" s="162"/>
      <c r="I1697" s="162"/>
      <c r="J1697" s="162"/>
      <c r="K1697" s="162"/>
      <c r="L1697" s="162"/>
      <c r="M1697" s="162"/>
      <c r="N1697" s="162"/>
      <c r="O1697" s="162"/>
      <c r="P1697" s="162"/>
      <c r="Q1697" s="162"/>
      <c r="R1697" s="162"/>
      <c r="S1697" s="162"/>
      <c r="T1697" s="162"/>
      <c r="U1697" s="162"/>
      <c r="V1697" s="162"/>
      <c r="W1697" s="162"/>
      <c r="X1697" s="162"/>
      <c r="Y1697" s="162"/>
      <c r="Z1697" s="162"/>
      <c r="AA1697" s="162"/>
      <c r="AB1697" s="162"/>
      <c r="AC1697" s="162"/>
      <c r="AD1697" s="162"/>
      <c r="AE1697" s="162"/>
      <c r="AF1697" s="162"/>
      <c r="AG1697" s="162"/>
      <c r="AH1697" s="162"/>
      <c r="AI1697" s="162"/>
      <c r="AJ1697" s="162"/>
      <c r="AK1697" s="162"/>
      <c r="AL1697" s="162"/>
      <c r="AM1697" s="162"/>
      <c r="AN1697" s="162"/>
      <c r="AO1697" s="162"/>
      <c r="AP1697" s="162"/>
      <c r="AQ1697" s="162"/>
      <c r="AR1697" s="162"/>
      <c r="AS1697" s="162"/>
      <c r="AT1697" s="162"/>
      <c r="AU1697" s="162"/>
      <c r="AV1697" s="162"/>
      <c r="AW1697" s="162"/>
      <c r="AX1697" s="163"/>
    </row>
    <row r="1698" spans="1:251" ht="15" thickBot="1">
      <c r="A1698" s="17"/>
      <c r="B1698" s="18"/>
      <c r="C1698" s="19"/>
      <c r="D1698" s="19"/>
      <c r="E1698" s="19"/>
      <c r="F1698" s="19"/>
      <c r="G1698" s="19"/>
      <c r="H1698" s="19"/>
      <c r="I1698" s="19"/>
      <c r="J1698" s="19"/>
      <c r="K1698" s="19"/>
      <c r="L1698" s="19"/>
      <c r="M1698" s="19"/>
      <c r="N1698" s="19"/>
      <c r="O1698" s="19"/>
      <c r="P1698" s="19"/>
      <c r="Q1698" s="19"/>
      <c r="R1698" s="19"/>
      <c r="S1698" s="19"/>
      <c r="T1698" s="19"/>
      <c r="U1698" s="19"/>
      <c r="V1698" s="19"/>
      <c r="W1698" s="19"/>
      <c r="X1698" s="19"/>
      <c r="Y1698" s="19"/>
      <c r="Z1698" s="19"/>
      <c r="AA1698" s="19"/>
      <c r="AB1698" s="19"/>
      <c r="AC1698" s="19"/>
      <c r="AD1698" s="19"/>
      <c r="AE1698" s="19"/>
      <c r="AF1698" s="19"/>
      <c r="AG1698" s="19"/>
      <c r="AH1698" s="19"/>
      <c r="AI1698" s="19"/>
      <c r="AJ1698" s="19"/>
      <c r="AK1698" s="19"/>
      <c r="AL1698" s="19"/>
      <c r="AM1698" s="19"/>
      <c r="AN1698" s="19"/>
      <c r="AO1698" s="19"/>
      <c r="AP1698" s="19"/>
      <c r="AQ1698" s="19"/>
      <c r="AR1698" s="19"/>
      <c r="AS1698" s="19"/>
      <c r="AT1698" s="19"/>
      <c r="AU1698" s="19"/>
      <c r="AV1698" s="19"/>
      <c r="AW1698" s="19"/>
      <c r="AX1698" s="20"/>
    </row>
    <row r="1699" spans="1:251">
      <c r="B1699" s="21"/>
    </row>
    <row r="1700" spans="1:251" ht="15" thickBot="1">
      <c r="A1700" s="11"/>
      <c r="B1700" s="10" t="s">
        <v>3</v>
      </c>
      <c r="C1700" s="8"/>
      <c r="D1700" s="8"/>
      <c r="E1700" s="8"/>
      <c r="F1700" s="8"/>
      <c r="G1700" s="8"/>
      <c r="H1700" s="8"/>
      <c r="I1700" s="8"/>
      <c r="J1700" s="8"/>
      <c r="K1700" s="8"/>
      <c r="L1700" s="9"/>
      <c r="M1700" s="9"/>
      <c r="N1700" s="9"/>
      <c r="O1700" s="9"/>
      <c r="P1700" s="8"/>
      <c r="Q1700" s="8"/>
      <c r="R1700" s="8"/>
      <c r="S1700" s="8"/>
      <c r="T1700" s="8"/>
      <c r="U1700" s="8"/>
      <c r="V1700" s="10"/>
      <c r="W1700" s="10"/>
      <c r="X1700" s="10"/>
      <c r="Y1700" s="10"/>
      <c r="Z1700" s="10"/>
      <c r="AA1700" s="10"/>
      <c r="AB1700" s="10"/>
      <c r="AC1700" s="10"/>
      <c r="AD1700" s="10"/>
      <c r="AE1700" s="10"/>
      <c r="AF1700" s="10"/>
      <c r="AG1700" s="10"/>
      <c r="AH1700" s="10"/>
      <c r="AI1700" s="10"/>
      <c r="AJ1700" s="10"/>
      <c r="AK1700" s="10"/>
      <c r="AL1700" s="10"/>
      <c r="AM1700" s="10"/>
      <c r="AN1700" s="10"/>
      <c r="AO1700" s="10"/>
      <c r="AP1700" s="10"/>
      <c r="AQ1700" s="10"/>
      <c r="AR1700" s="10"/>
      <c r="AS1700" s="10"/>
      <c r="AT1700" s="10"/>
      <c r="AU1700" s="10"/>
      <c r="AV1700" s="10"/>
      <c r="AW1700" s="10"/>
      <c r="AX1700" s="10"/>
      <c r="DI1700" s="6"/>
    </row>
    <row r="1701" spans="1:251" ht="14.4">
      <c r="A1701" s="8"/>
      <c r="B1701" s="12"/>
      <c r="C1701" s="7"/>
      <c r="D1701" s="7"/>
      <c r="E1701" s="7"/>
      <c r="F1701" s="7"/>
      <c r="G1701" s="7"/>
      <c r="H1701" s="7"/>
      <c r="I1701" s="7"/>
      <c r="J1701" s="7"/>
      <c r="K1701" s="7"/>
      <c r="L1701" s="13"/>
      <c r="M1701" s="13"/>
      <c r="N1701" s="13"/>
      <c r="O1701" s="13"/>
      <c r="P1701" s="7"/>
      <c r="Q1701" s="7"/>
      <c r="R1701" s="7"/>
      <c r="S1701" s="7"/>
      <c r="T1701" s="7"/>
      <c r="U1701" s="7"/>
      <c r="V1701" s="14"/>
      <c r="W1701" s="14"/>
      <c r="X1701" s="14"/>
      <c r="Y1701" s="14"/>
      <c r="Z1701" s="14"/>
      <c r="AA1701" s="14"/>
      <c r="AB1701" s="14"/>
      <c r="AC1701" s="14"/>
      <c r="AD1701" s="14"/>
      <c r="AE1701" s="14"/>
      <c r="AF1701" s="14"/>
      <c r="AG1701" s="14"/>
      <c r="AH1701" s="14"/>
      <c r="AI1701" s="14"/>
      <c r="AJ1701" s="14"/>
      <c r="AK1701" s="14"/>
      <c r="AL1701" s="14"/>
      <c r="AM1701" s="14"/>
      <c r="AN1701" s="14"/>
      <c r="AO1701" s="14"/>
      <c r="AP1701" s="14"/>
      <c r="AQ1701" s="14"/>
      <c r="AR1701" s="14"/>
      <c r="AS1701" s="14"/>
      <c r="AT1701" s="14"/>
      <c r="AU1701" s="14"/>
      <c r="AV1701" s="14"/>
      <c r="AW1701" s="14"/>
      <c r="AX1701" s="15"/>
    </row>
    <row r="1702" spans="1:251" ht="12" customHeight="1">
      <c r="A1702" s="8"/>
      <c r="B1702" s="161" t="s">
        <v>284</v>
      </c>
      <c r="C1702" s="162"/>
      <c r="D1702" s="162"/>
      <c r="E1702" s="162"/>
      <c r="F1702" s="162"/>
      <c r="G1702" s="162"/>
      <c r="H1702" s="162"/>
      <c r="I1702" s="162"/>
      <c r="J1702" s="162"/>
      <c r="K1702" s="162"/>
      <c r="L1702" s="162"/>
      <c r="M1702" s="162"/>
      <c r="N1702" s="162"/>
      <c r="O1702" s="162"/>
      <c r="P1702" s="162"/>
      <c r="Q1702" s="162"/>
      <c r="R1702" s="162"/>
      <c r="S1702" s="162"/>
      <c r="T1702" s="162"/>
      <c r="U1702" s="162"/>
      <c r="V1702" s="162"/>
      <c r="W1702" s="162"/>
      <c r="X1702" s="162"/>
      <c r="Y1702" s="162"/>
      <c r="Z1702" s="162"/>
      <c r="AA1702" s="162"/>
      <c r="AB1702" s="162"/>
      <c r="AC1702" s="162"/>
      <c r="AD1702" s="162"/>
      <c r="AE1702" s="162"/>
      <c r="AF1702" s="162"/>
      <c r="AG1702" s="162"/>
      <c r="AH1702" s="162"/>
      <c r="AI1702" s="162"/>
      <c r="AJ1702" s="162"/>
      <c r="AK1702" s="162"/>
      <c r="AL1702" s="162"/>
      <c r="AM1702" s="162"/>
      <c r="AN1702" s="162"/>
      <c r="AO1702" s="162"/>
      <c r="AP1702" s="162"/>
      <c r="AQ1702" s="162"/>
      <c r="AR1702" s="162"/>
      <c r="AS1702" s="162"/>
      <c r="AT1702" s="162"/>
      <c r="AU1702" s="162"/>
      <c r="AV1702" s="162"/>
      <c r="AW1702" s="162"/>
      <c r="AX1702" s="163"/>
    </row>
    <row r="1703" spans="1:251" ht="12" customHeight="1">
      <c r="A1703" s="8"/>
      <c r="B1703" s="161"/>
      <c r="C1703" s="162"/>
      <c r="D1703" s="162"/>
      <c r="E1703" s="162"/>
      <c r="F1703" s="162"/>
      <c r="G1703" s="162"/>
      <c r="H1703" s="162"/>
      <c r="I1703" s="162"/>
      <c r="J1703" s="162"/>
      <c r="K1703" s="162"/>
      <c r="L1703" s="162"/>
      <c r="M1703" s="162"/>
      <c r="N1703" s="162"/>
      <c r="O1703" s="162"/>
      <c r="P1703" s="162"/>
      <c r="Q1703" s="162"/>
      <c r="R1703" s="162"/>
      <c r="S1703" s="162"/>
      <c r="T1703" s="162"/>
      <c r="U1703" s="162"/>
      <c r="V1703" s="162"/>
      <c r="W1703" s="162"/>
      <c r="X1703" s="162"/>
      <c r="Y1703" s="162"/>
      <c r="Z1703" s="162"/>
      <c r="AA1703" s="162"/>
      <c r="AB1703" s="162"/>
      <c r="AC1703" s="162"/>
      <c r="AD1703" s="162"/>
      <c r="AE1703" s="162"/>
      <c r="AF1703" s="162"/>
      <c r="AG1703" s="162"/>
      <c r="AH1703" s="162"/>
      <c r="AI1703" s="162"/>
      <c r="AJ1703" s="162"/>
      <c r="AK1703" s="162"/>
      <c r="AL1703" s="162"/>
      <c r="AM1703" s="162"/>
      <c r="AN1703" s="162"/>
      <c r="AO1703" s="162"/>
      <c r="AP1703" s="162"/>
      <c r="AQ1703" s="162"/>
      <c r="AR1703" s="162"/>
      <c r="AS1703" s="162"/>
      <c r="AT1703" s="162"/>
      <c r="AU1703" s="162"/>
      <c r="AV1703" s="162"/>
      <c r="AW1703" s="162"/>
      <c r="AX1703" s="163"/>
      <c r="BC1703" s="16"/>
    </row>
    <row r="1704" spans="1:251" ht="12" customHeight="1">
      <c r="A1704" s="8"/>
      <c r="B1704" s="161"/>
      <c r="C1704" s="162"/>
      <c r="D1704" s="162"/>
      <c r="E1704" s="162"/>
      <c r="F1704" s="162"/>
      <c r="G1704" s="162"/>
      <c r="H1704" s="162"/>
      <c r="I1704" s="162"/>
      <c r="J1704" s="162"/>
      <c r="K1704" s="162"/>
      <c r="L1704" s="162"/>
      <c r="M1704" s="162"/>
      <c r="N1704" s="162"/>
      <c r="O1704" s="162"/>
      <c r="P1704" s="162"/>
      <c r="Q1704" s="162"/>
      <c r="R1704" s="162"/>
      <c r="S1704" s="162"/>
      <c r="T1704" s="162"/>
      <c r="U1704" s="162"/>
      <c r="V1704" s="162"/>
      <c r="W1704" s="162"/>
      <c r="X1704" s="162"/>
      <c r="Y1704" s="162"/>
      <c r="Z1704" s="162"/>
      <c r="AA1704" s="162"/>
      <c r="AB1704" s="162"/>
      <c r="AC1704" s="162"/>
      <c r="AD1704" s="162"/>
      <c r="AE1704" s="162"/>
      <c r="AF1704" s="162"/>
      <c r="AG1704" s="162"/>
      <c r="AH1704" s="162"/>
      <c r="AI1704" s="162"/>
      <c r="AJ1704" s="162"/>
      <c r="AK1704" s="162"/>
      <c r="AL1704" s="162"/>
      <c r="AM1704" s="162"/>
      <c r="AN1704" s="162"/>
      <c r="AO1704" s="162"/>
      <c r="AP1704" s="162"/>
      <c r="AQ1704" s="162"/>
      <c r="AR1704" s="162"/>
      <c r="AS1704" s="162"/>
      <c r="AT1704" s="162"/>
      <c r="AU1704" s="162"/>
      <c r="AV1704" s="162"/>
      <c r="AW1704" s="162"/>
      <c r="AX1704" s="163"/>
    </row>
    <row r="1705" spans="1:251" ht="12" customHeight="1">
      <c r="A1705" s="8"/>
      <c r="B1705" s="161"/>
      <c r="C1705" s="162"/>
      <c r="D1705" s="162"/>
      <c r="E1705" s="162"/>
      <c r="F1705" s="162"/>
      <c r="G1705" s="162"/>
      <c r="H1705" s="162"/>
      <c r="I1705" s="162"/>
      <c r="J1705" s="162"/>
      <c r="K1705" s="162"/>
      <c r="L1705" s="162"/>
      <c r="M1705" s="162"/>
      <c r="N1705" s="162"/>
      <c r="O1705" s="162"/>
      <c r="P1705" s="162"/>
      <c r="Q1705" s="162"/>
      <c r="R1705" s="162"/>
      <c r="S1705" s="162"/>
      <c r="T1705" s="162"/>
      <c r="U1705" s="162"/>
      <c r="V1705" s="162"/>
      <c r="W1705" s="162"/>
      <c r="X1705" s="162"/>
      <c r="Y1705" s="162"/>
      <c r="Z1705" s="162"/>
      <c r="AA1705" s="162"/>
      <c r="AB1705" s="162"/>
      <c r="AC1705" s="162"/>
      <c r="AD1705" s="162"/>
      <c r="AE1705" s="162"/>
      <c r="AF1705" s="162"/>
      <c r="AG1705" s="162"/>
      <c r="AH1705" s="162"/>
      <c r="AI1705" s="162"/>
      <c r="AJ1705" s="162"/>
      <c r="AK1705" s="162"/>
      <c r="AL1705" s="162"/>
      <c r="AM1705" s="162"/>
      <c r="AN1705" s="162"/>
      <c r="AO1705" s="162"/>
      <c r="AP1705" s="162"/>
      <c r="AQ1705" s="162"/>
      <c r="AR1705" s="162"/>
      <c r="AS1705" s="162"/>
      <c r="AT1705" s="162"/>
      <c r="AU1705" s="162"/>
      <c r="AV1705" s="162"/>
      <c r="AW1705" s="162"/>
      <c r="AX1705" s="163"/>
    </row>
    <row r="1706" spans="1:251" ht="12" customHeight="1">
      <c r="A1706" s="8"/>
      <c r="B1706" s="161"/>
      <c r="C1706" s="162"/>
      <c r="D1706" s="162"/>
      <c r="E1706" s="162"/>
      <c r="F1706" s="162"/>
      <c r="G1706" s="162"/>
      <c r="H1706" s="162"/>
      <c r="I1706" s="162"/>
      <c r="J1706" s="162"/>
      <c r="K1706" s="162"/>
      <c r="L1706" s="162"/>
      <c r="M1706" s="162"/>
      <c r="N1706" s="162"/>
      <c r="O1706" s="162"/>
      <c r="P1706" s="162"/>
      <c r="Q1706" s="162"/>
      <c r="R1706" s="162"/>
      <c r="S1706" s="162"/>
      <c r="T1706" s="162"/>
      <c r="U1706" s="162"/>
      <c r="V1706" s="162"/>
      <c r="W1706" s="162"/>
      <c r="X1706" s="162"/>
      <c r="Y1706" s="162"/>
      <c r="Z1706" s="162"/>
      <c r="AA1706" s="162"/>
      <c r="AB1706" s="162"/>
      <c r="AC1706" s="162"/>
      <c r="AD1706" s="162"/>
      <c r="AE1706" s="162"/>
      <c r="AF1706" s="162"/>
      <c r="AG1706" s="162"/>
      <c r="AH1706" s="162"/>
      <c r="AI1706" s="162"/>
      <c r="AJ1706" s="162"/>
      <c r="AK1706" s="162"/>
      <c r="AL1706" s="162"/>
      <c r="AM1706" s="162"/>
      <c r="AN1706" s="162"/>
      <c r="AO1706" s="162"/>
      <c r="AP1706" s="162"/>
      <c r="AQ1706" s="162"/>
      <c r="AR1706" s="162"/>
      <c r="AS1706" s="162"/>
      <c r="AT1706" s="162"/>
      <c r="AU1706" s="162"/>
      <c r="AV1706" s="162"/>
      <c r="AW1706" s="162"/>
      <c r="AX1706" s="163"/>
    </row>
    <row r="1707" spans="1:251" ht="15" thickBot="1">
      <c r="A1707" s="17"/>
      <c r="B1707" s="18"/>
      <c r="C1707" s="19"/>
      <c r="D1707" s="19"/>
      <c r="E1707" s="19"/>
      <c r="F1707" s="19"/>
      <c r="G1707" s="19"/>
      <c r="H1707" s="19"/>
      <c r="I1707" s="19"/>
      <c r="J1707" s="19"/>
      <c r="K1707" s="19"/>
      <c r="L1707" s="19"/>
      <c r="M1707" s="19"/>
      <c r="N1707" s="19"/>
      <c r="O1707" s="19"/>
      <c r="P1707" s="19"/>
      <c r="Q1707" s="19"/>
      <c r="R1707" s="19"/>
      <c r="S1707" s="19"/>
      <c r="T1707" s="19"/>
      <c r="U1707" s="19"/>
      <c r="V1707" s="19"/>
      <c r="W1707" s="19"/>
      <c r="X1707" s="19"/>
      <c r="Y1707" s="19"/>
      <c r="Z1707" s="19"/>
      <c r="AA1707" s="19"/>
      <c r="AB1707" s="19"/>
      <c r="AC1707" s="19"/>
      <c r="AD1707" s="19"/>
      <c r="AE1707" s="19"/>
      <c r="AF1707" s="19"/>
      <c r="AG1707" s="19"/>
      <c r="AH1707" s="19"/>
      <c r="AI1707" s="19"/>
      <c r="AJ1707" s="19"/>
      <c r="AK1707" s="19"/>
      <c r="AL1707" s="19"/>
      <c r="AM1707" s="19"/>
      <c r="AN1707" s="19"/>
      <c r="AO1707" s="19"/>
      <c r="AP1707" s="19"/>
      <c r="AQ1707" s="19"/>
      <c r="AR1707" s="19"/>
      <c r="AS1707" s="19"/>
      <c r="AT1707" s="19"/>
      <c r="AU1707" s="19"/>
      <c r="AV1707" s="19"/>
      <c r="AW1707" s="19"/>
      <c r="AX1707" s="20"/>
    </row>
    <row r="1708" spans="1:251">
      <c r="B1708" s="21"/>
    </row>
    <row r="1709" spans="1:251" ht="14.4">
      <c r="B1709" s="10" t="s">
        <v>4</v>
      </c>
      <c r="C1709" s="8"/>
      <c r="D1709" s="8"/>
      <c r="E1709" s="8"/>
      <c r="F1709" s="8"/>
      <c r="G1709" s="8"/>
      <c r="H1709" s="8"/>
      <c r="I1709" s="8"/>
      <c r="J1709" s="8"/>
      <c r="K1709" s="8"/>
      <c r="L1709" s="9"/>
      <c r="M1709" s="9"/>
      <c r="N1709" s="9"/>
      <c r="O1709" s="9"/>
      <c r="P1709" s="8"/>
      <c r="Q1709" s="8"/>
      <c r="R1709" s="8"/>
      <c r="S1709" s="8"/>
      <c r="T1709" s="8"/>
      <c r="U1709" s="8"/>
      <c r="V1709" s="10"/>
      <c r="W1709" s="10"/>
      <c r="X1709" s="10"/>
      <c r="Y1709" s="10"/>
      <c r="Z1709" s="10"/>
      <c r="AA1709" s="10"/>
      <c r="AB1709" s="10"/>
      <c r="AC1709" s="10"/>
      <c r="AD1709" s="10"/>
      <c r="AE1709" s="10"/>
      <c r="AF1709" s="10"/>
      <c r="AG1709" s="10"/>
      <c r="AH1709" s="10"/>
      <c r="AI1709" s="10"/>
      <c r="AJ1709" s="10"/>
      <c r="AK1709" s="10"/>
      <c r="AL1709" s="10"/>
      <c r="AM1709" s="10"/>
      <c r="AN1709" s="10"/>
      <c r="AO1709" s="10"/>
      <c r="AP1709" s="10"/>
      <c r="AQ1709" s="10"/>
      <c r="AR1709" s="10"/>
      <c r="AS1709" s="10"/>
      <c r="AT1709" s="10"/>
      <c r="AU1709" s="10"/>
      <c r="AV1709" s="10"/>
      <c r="AW1709" s="10"/>
      <c r="AX1709" s="10"/>
    </row>
    <row r="1710" spans="1:251" ht="15" thickBot="1">
      <c r="B1710" s="8"/>
      <c r="C1710" s="8"/>
      <c r="D1710" s="8"/>
      <c r="E1710" s="8"/>
      <c r="F1710" s="8"/>
      <c r="G1710" s="8"/>
      <c r="H1710" s="8"/>
      <c r="I1710" s="8"/>
      <c r="J1710" s="8"/>
      <c r="K1710" s="8"/>
      <c r="L1710" s="9"/>
      <c r="M1710" s="9"/>
      <c r="N1710" s="9"/>
      <c r="O1710" s="9"/>
      <c r="P1710" s="8"/>
      <c r="Q1710" s="8"/>
      <c r="R1710" s="8"/>
      <c r="S1710" s="8"/>
      <c r="T1710" s="8"/>
      <c r="U1710" s="8"/>
      <c r="V1710" s="10"/>
      <c r="W1710" s="10"/>
      <c r="X1710" s="10"/>
      <c r="Y1710" s="10"/>
      <c r="Z1710" s="10"/>
      <c r="AA1710" s="10"/>
      <c r="AB1710" s="10"/>
      <c r="AC1710" s="10"/>
      <c r="AD1710" s="10"/>
      <c r="AE1710" s="10"/>
      <c r="AF1710" s="10"/>
      <c r="AG1710" s="10"/>
      <c r="AH1710" s="10"/>
      <c r="AI1710" s="10"/>
      <c r="AJ1710" s="10"/>
      <c r="AK1710" s="10"/>
      <c r="AL1710" s="10"/>
      <c r="AM1710" s="10"/>
      <c r="AN1710" s="10"/>
      <c r="AO1710" s="10"/>
      <c r="AP1710" s="10"/>
      <c r="AQ1710" s="10"/>
      <c r="AR1710" s="10"/>
      <c r="AS1710" s="10"/>
      <c r="AT1710" s="10"/>
      <c r="AU1710" s="10"/>
      <c r="AV1710" s="10"/>
      <c r="AW1710" s="10"/>
      <c r="AX1710" s="22" t="s">
        <v>5</v>
      </c>
    </row>
    <row r="1711" spans="1:251" s="16" customFormat="1" ht="13.5" customHeight="1">
      <c r="A1711" s="8"/>
      <c r="B1711" s="164" t="s">
        <v>6</v>
      </c>
      <c r="C1711" s="154"/>
      <c r="D1711" s="154"/>
      <c r="E1711" s="154"/>
      <c r="F1711" s="154"/>
      <c r="G1711" s="154"/>
      <c r="H1711" s="154"/>
      <c r="I1711" s="154"/>
      <c r="J1711" s="154"/>
      <c r="K1711" s="154"/>
      <c r="L1711" s="154"/>
      <c r="M1711" s="154"/>
      <c r="N1711" s="154"/>
      <c r="O1711" s="154"/>
      <c r="P1711" s="154"/>
      <c r="Q1711" s="154"/>
      <c r="R1711" s="154"/>
      <c r="S1711" s="154"/>
      <c r="T1711" s="154"/>
      <c r="U1711" s="154"/>
      <c r="V1711" s="154"/>
      <c r="W1711" s="154"/>
      <c r="X1711" s="154"/>
      <c r="Y1711" s="154"/>
      <c r="Z1711" s="155"/>
      <c r="AA1711" s="153" t="s">
        <v>9</v>
      </c>
      <c r="AB1711" s="154"/>
      <c r="AC1711" s="154"/>
      <c r="AD1711" s="154"/>
      <c r="AE1711" s="154"/>
      <c r="AF1711" s="154"/>
      <c r="AG1711" s="154"/>
      <c r="AH1711" s="154"/>
      <c r="AI1711" s="155"/>
      <c r="AJ1711" s="153" t="s">
        <v>10</v>
      </c>
      <c r="AK1711" s="154"/>
      <c r="AL1711" s="154"/>
      <c r="AM1711" s="154"/>
      <c r="AN1711" s="154"/>
      <c r="AO1711" s="154"/>
      <c r="AP1711" s="154"/>
      <c r="AQ1711" s="154"/>
      <c r="AR1711" s="155"/>
      <c r="AS1711" s="153" t="s">
        <v>7</v>
      </c>
      <c r="AT1711" s="154"/>
      <c r="AU1711" s="154"/>
      <c r="AV1711" s="154"/>
      <c r="AW1711" s="154"/>
      <c r="AX1711" s="159"/>
      <c r="AY1711" s="2"/>
      <c r="AZ1711" s="2"/>
      <c r="BA1711" s="2"/>
      <c r="BB1711" s="2"/>
      <c r="BC1711" s="2"/>
      <c r="BD1711" s="2"/>
      <c r="BE1711" s="2"/>
      <c r="BF1711" s="2"/>
      <c r="BG1711" s="2"/>
      <c r="BH1711" s="2"/>
      <c r="BI1711" s="2"/>
      <c r="BJ1711" s="2"/>
      <c r="BK1711" s="2"/>
      <c r="BL1711" s="2"/>
      <c r="BM1711" s="2"/>
      <c r="BN1711" s="2"/>
      <c r="BO1711" s="2"/>
      <c r="BP1711" s="2"/>
      <c r="BQ1711" s="2"/>
      <c r="BR1711" s="2"/>
      <c r="BS1711" s="2"/>
      <c r="BT1711" s="2"/>
      <c r="BU1711" s="2"/>
      <c r="BV1711" s="2"/>
      <c r="BW1711" s="2"/>
      <c r="BX1711" s="2"/>
      <c r="BY1711" s="2"/>
      <c r="BZ1711" s="2"/>
      <c r="CA1711" s="2"/>
      <c r="CB1711" s="2"/>
      <c r="CC1711" s="2"/>
      <c r="CD1711" s="2"/>
      <c r="CE1711" s="2"/>
      <c r="CF1711" s="2"/>
      <c r="CG1711" s="2"/>
      <c r="CH1711" s="2"/>
      <c r="CI1711" s="2"/>
      <c r="CJ1711" s="2"/>
      <c r="CK1711" s="2"/>
      <c r="CL1711" s="2"/>
      <c r="CM1711" s="2"/>
      <c r="CN1711" s="2"/>
      <c r="CO1711" s="2"/>
      <c r="CP1711" s="2"/>
      <c r="CQ1711" s="2"/>
      <c r="CR1711" s="2"/>
      <c r="CS1711" s="2"/>
      <c r="CT1711" s="2"/>
      <c r="CU1711" s="2"/>
      <c r="CV1711" s="2"/>
      <c r="CW1711" s="2"/>
      <c r="CX1711" s="2"/>
      <c r="CY1711" s="2"/>
      <c r="CZ1711" s="2"/>
      <c r="DA1711" s="2"/>
      <c r="DB1711" s="2"/>
      <c r="DC1711" s="2"/>
      <c r="DD1711" s="2"/>
      <c r="DE1711" s="2"/>
      <c r="DF1711" s="2"/>
      <c r="DG1711" s="2"/>
      <c r="DH1711" s="2"/>
      <c r="DI1711" s="2"/>
      <c r="DJ1711" s="2"/>
      <c r="DK1711" s="2"/>
      <c r="DL1711" s="2"/>
      <c r="DM1711" s="2"/>
      <c r="DN1711" s="2"/>
      <c r="DO1711" s="2"/>
      <c r="DP1711" s="2"/>
      <c r="DQ1711" s="2"/>
      <c r="DR1711" s="2"/>
      <c r="DS1711" s="2"/>
      <c r="DT1711" s="2"/>
      <c r="DU1711" s="2"/>
      <c r="DV1711" s="2"/>
      <c r="DW1711" s="2"/>
      <c r="DX1711" s="2"/>
      <c r="DY1711" s="2"/>
      <c r="DZ1711" s="2"/>
      <c r="EA1711" s="2"/>
      <c r="EB1711" s="2"/>
      <c r="EC1711" s="2"/>
      <c r="ED1711" s="2"/>
      <c r="EE1711" s="2"/>
      <c r="EF1711" s="2"/>
      <c r="EG1711" s="2"/>
      <c r="EH1711" s="2"/>
      <c r="EI1711" s="2"/>
      <c r="EJ1711" s="2"/>
      <c r="EK1711" s="2"/>
      <c r="EL1711" s="2"/>
      <c r="EM1711" s="2"/>
      <c r="EN1711" s="2"/>
      <c r="EO1711" s="2"/>
      <c r="EP1711" s="2"/>
      <c r="EQ1711" s="2"/>
      <c r="ER1711" s="2"/>
      <c r="ES1711" s="2"/>
      <c r="ET1711" s="2"/>
      <c r="EU1711" s="2"/>
      <c r="EV1711" s="2"/>
      <c r="EW1711" s="2"/>
      <c r="EX1711" s="2"/>
      <c r="EY1711" s="2"/>
      <c r="EZ1711" s="2"/>
      <c r="FA1711" s="2"/>
      <c r="FB1711" s="2"/>
      <c r="FC1711" s="2"/>
      <c r="FD1711" s="2"/>
      <c r="FE1711" s="2"/>
      <c r="FF1711" s="2"/>
      <c r="FG1711" s="2"/>
      <c r="FH1711" s="2"/>
      <c r="FI1711" s="2"/>
      <c r="FJ1711" s="2"/>
      <c r="FK1711" s="2"/>
      <c r="FL1711" s="2"/>
      <c r="FM1711" s="2"/>
      <c r="FN1711" s="2"/>
      <c r="FO1711" s="2"/>
      <c r="FP1711" s="2"/>
      <c r="FQ1711" s="2"/>
      <c r="FR1711" s="2"/>
      <c r="FS1711" s="2"/>
      <c r="FT1711" s="2"/>
      <c r="FU1711" s="2"/>
      <c r="FV1711" s="2"/>
      <c r="FW1711" s="2"/>
      <c r="FX1711" s="2"/>
      <c r="FY1711" s="2"/>
      <c r="FZ1711" s="2"/>
      <c r="GA1711" s="2"/>
      <c r="GB1711" s="2"/>
      <c r="GC1711" s="2"/>
      <c r="GD1711" s="2"/>
      <c r="GE1711" s="2"/>
      <c r="GF1711" s="2"/>
      <c r="GG1711" s="2"/>
      <c r="GH1711" s="2"/>
      <c r="GI1711" s="2"/>
      <c r="GJ1711" s="2"/>
      <c r="GK1711" s="2"/>
      <c r="GL1711" s="2"/>
      <c r="GM1711" s="2"/>
      <c r="GN1711" s="2"/>
      <c r="GO1711" s="2"/>
      <c r="GP1711" s="2"/>
      <c r="GQ1711" s="2"/>
      <c r="GR1711" s="2"/>
      <c r="GS1711" s="2"/>
      <c r="GT1711" s="2"/>
      <c r="GU1711" s="2"/>
      <c r="GV1711" s="2"/>
      <c r="GW1711" s="2"/>
      <c r="GX1711" s="2"/>
      <c r="GY1711" s="2"/>
      <c r="GZ1711" s="2"/>
      <c r="HA1711" s="2"/>
      <c r="HB1711" s="2"/>
      <c r="HC1711" s="2"/>
      <c r="HD1711" s="2"/>
      <c r="HE1711" s="2"/>
      <c r="HF1711" s="2"/>
      <c r="HG1711" s="2"/>
      <c r="HH1711" s="2"/>
      <c r="HI1711" s="2"/>
      <c r="HJ1711" s="2"/>
      <c r="HK1711" s="2"/>
      <c r="HL1711" s="2"/>
      <c r="HM1711" s="2"/>
      <c r="HN1711" s="2"/>
      <c r="HO1711" s="2"/>
      <c r="HP1711" s="2"/>
      <c r="HQ1711" s="2"/>
      <c r="HR1711" s="2"/>
      <c r="HS1711" s="2"/>
      <c r="HT1711" s="2"/>
      <c r="HU1711" s="2"/>
      <c r="HV1711" s="2"/>
      <c r="HW1711" s="2"/>
      <c r="HX1711" s="2"/>
      <c r="HY1711" s="2"/>
      <c r="HZ1711" s="2"/>
      <c r="IA1711" s="2"/>
      <c r="IB1711" s="2"/>
      <c r="IC1711" s="2"/>
      <c r="ID1711" s="2"/>
      <c r="IE1711" s="2"/>
      <c r="IF1711" s="2"/>
      <c r="IG1711" s="2"/>
      <c r="IH1711" s="2"/>
      <c r="II1711" s="2"/>
      <c r="IJ1711" s="2"/>
      <c r="IK1711" s="2"/>
      <c r="IL1711" s="2"/>
      <c r="IM1711" s="2"/>
      <c r="IN1711" s="2"/>
      <c r="IO1711" s="2"/>
      <c r="IP1711" s="2"/>
      <c r="IQ1711" s="2"/>
    </row>
    <row r="1712" spans="1:251" s="16" customFormat="1">
      <c r="A1712" s="8"/>
      <c r="B1712" s="165"/>
      <c r="C1712" s="157"/>
      <c r="D1712" s="157"/>
      <c r="E1712" s="157"/>
      <c r="F1712" s="157"/>
      <c r="G1712" s="157"/>
      <c r="H1712" s="157"/>
      <c r="I1712" s="157"/>
      <c r="J1712" s="157"/>
      <c r="K1712" s="157"/>
      <c r="L1712" s="157"/>
      <c r="M1712" s="157"/>
      <c r="N1712" s="157"/>
      <c r="O1712" s="157"/>
      <c r="P1712" s="157"/>
      <c r="Q1712" s="157"/>
      <c r="R1712" s="157"/>
      <c r="S1712" s="157"/>
      <c r="T1712" s="157"/>
      <c r="U1712" s="157"/>
      <c r="V1712" s="157"/>
      <c r="W1712" s="157"/>
      <c r="X1712" s="157"/>
      <c r="Y1712" s="157"/>
      <c r="Z1712" s="158"/>
      <c r="AA1712" s="156"/>
      <c r="AB1712" s="157"/>
      <c r="AC1712" s="157"/>
      <c r="AD1712" s="157"/>
      <c r="AE1712" s="157"/>
      <c r="AF1712" s="157"/>
      <c r="AG1712" s="157"/>
      <c r="AH1712" s="157"/>
      <c r="AI1712" s="158"/>
      <c r="AJ1712" s="156"/>
      <c r="AK1712" s="157"/>
      <c r="AL1712" s="157"/>
      <c r="AM1712" s="157"/>
      <c r="AN1712" s="157"/>
      <c r="AO1712" s="157"/>
      <c r="AP1712" s="157"/>
      <c r="AQ1712" s="157"/>
      <c r="AR1712" s="158"/>
      <c r="AS1712" s="156"/>
      <c r="AT1712" s="157"/>
      <c r="AU1712" s="157"/>
      <c r="AV1712" s="157"/>
      <c r="AW1712" s="157"/>
      <c r="AX1712" s="160"/>
      <c r="AY1712" s="2"/>
      <c r="AZ1712" s="2"/>
      <c r="BA1712" s="2"/>
      <c r="BB1712" s="23"/>
      <c r="BC1712" s="24"/>
      <c r="BE1712" s="2"/>
      <c r="BF1712" s="2"/>
      <c r="BG1712" s="2"/>
      <c r="BH1712" s="2"/>
      <c r="BI1712" s="2"/>
      <c r="BJ1712" s="2"/>
      <c r="BK1712" s="2"/>
      <c r="BL1712" s="2"/>
      <c r="BM1712" s="2"/>
      <c r="BN1712" s="2"/>
      <c r="BO1712" s="2"/>
      <c r="BP1712" s="2"/>
      <c r="BQ1712" s="2"/>
      <c r="BR1712" s="2"/>
      <c r="BS1712" s="2"/>
      <c r="BT1712" s="2"/>
      <c r="BU1712" s="2"/>
      <c r="BV1712" s="2"/>
      <c r="BW1712" s="2"/>
      <c r="BX1712" s="2"/>
      <c r="BY1712" s="2"/>
      <c r="BZ1712" s="2"/>
      <c r="CA1712" s="2"/>
      <c r="CB1712" s="2"/>
      <c r="CC1712" s="2"/>
      <c r="CD1712" s="2"/>
      <c r="CE1712" s="2"/>
      <c r="CF1712" s="2"/>
      <c r="CG1712" s="2"/>
      <c r="CH1712" s="2"/>
      <c r="CI1712" s="2"/>
      <c r="CJ1712" s="2"/>
      <c r="CK1712" s="2"/>
      <c r="CL1712" s="2"/>
      <c r="CM1712" s="2"/>
      <c r="CN1712" s="2"/>
      <c r="CO1712" s="2"/>
      <c r="CP1712" s="2"/>
      <c r="CQ1712" s="2"/>
      <c r="CR1712" s="2"/>
      <c r="CS1712" s="2"/>
      <c r="CT1712" s="2"/>
      <c r="CU1712" s="2"/>
      <c r="CV1712" s="2"/>
      <c r="CW1712" s="2"/>
      <c r="CX1712" s="2"/>
      <c r="CY1712" s="2"/>
      <c r="CZ1712" s="2"/>
      <c r="DA1712" s="2"/>
      <c r="DB1712" s="2"/>
      <c r="DC1712" s="2"/>
      <c r="DD1712" s="2"/>
      <c r="DE1712" s="2"/>
      <c r="DF1712" s="2"/>
      <c r="DG1712" s="2"/>
      <c r="DH1712" s="2"/>
      <c r="DI1712" s="2"/>
      <c r="DJ1712" s="2"/>
      <c r="DK1712" s="2"/>
      <c r="DL1712" s="2"/>
      <c r="DM1712" s="2"/>
      <c r="DN1712" s="2"/>
      <c r="DO1712" s="2"/>
      <c r="DP1712" s="2"/>
      <c r="DQ1712" s="2"/>
      <c r="DR1712" s="2"/>
      <c r="DS1712" s="2"/>
      <c r="DT1712" s="2"/>
      <c r="DU1712" s="2"/>
      <c r="DV1712" s="2"/>
      <c r="DW1712" s="2"/>
      <c r="DX1712" s="2"/>
      <c r="DY1712" s="2"/>
      <c r="DZ1712" s="2"/>
      <c r="EA1712" s="2"/>
      <c r="EB1712" s="2"/>
      <c r="EC1712" s="2"/>
      <c r="ED1712" s="2"/>
      <c r="EE1712" s="2"/>
      <c r="EF1712" s="2"/>
      <c r="EG1712" s="2"/>
      <c r="EH1712" s="2"/>
      <c r="EI1712" s="2"/>
      <c r="EJ1712" s="2"/>
      <c r="EK1712" s="2"/>
      <c r="EL1712" s="2"/>
      <c r="EM1712" s="2"/>
      <c r="EN1712" s="2"/>
      <c r="EO1712" s="2"/>
      <c r="EP1712" s="2"/>
      <c r="EQ1712" s="2"/>
      <c r="ER1712" s="2"/>
      <c r="ES1712" s="2"/>
      <c r="ET1712" s="2"/>
      <c r="EU1712" s="2"/>
      <c r="EV1712" s="2"/>
      <c r="EW1712" s="2"/>
      <c r="EX1712" s="2"/>
      <c r="EY1712" s="2"/>
      <c r="EZ1712" s="2"/>
      <c r="FA1712" s="2"/>
      <c r="FB1712" s="2"/>
      <c r="FC1712" s="2"/>
      <c r="FD1712" s="2"/>
      <c r="FE1712" s="2"/>
      <c r="FF1712" s="2"/>
      <c r="FG1712" s="2"/>
      <c r="FH1712" s="2"/>
      <c r="FI1712" s="2"/>
      <c r="FJ1712" s="2"/>
      <c r="FK1712" s="2"/>
      <c r="FL1712" s="2"/>
      <c r="FM1712" s="2"/>
      <c r="FN1712" s="2"/>
      <c r="FO1712" s="2"/>
      <c r="FP1712" s="2"/>
      <c r="FQ1712" s="2"/>
      <c r="FR1712" s="2"/>
      <c r="FS1712" s="2"/>
      <c r="FT1712" s="2"/>
      <c r="FU1712" s="2"/>
      <c r="FV1712" s="2"/>
      <c r="FW1712" s="2"/>
      <c r="FX1712" s="2"/>
      <c r="FY1712" s="2"/>
      <c r="FZ1712" s="2"/>
      <c r="GA1712" s="2"/>
      <c r="GB1712" s="2"/>
      <c r="GC1712" s="2"/>
      <c r="GD1712" s="2"/>
      <c r="GE1712" s="2"/>
      <c r="GF1712" s="2"/>
      <c r="GG1712" s="2"/>
      <c r="GH1712" s="2"/>
      <c r="GI1712" s="2"/>
      <c r="GJ1712" s="2"/>
      <c r="GK1712" s="2"/>
      <c r="GL1712" s="2"/>
      <c r="GM1712" s="2"/>
      <c r="GN1712" s="2"/>
      <c r="GO1712" s="2"/>
      <c r="GP1712" s="2"/>
      <c r="GQ1712" s="2"/>
      <c r="GR1712" s="2"/>
      <c r="GS1712" s="2"/>
      <c r="GT1712" s="2"/>
      <c r="GU1712" s="2"/>
      <c r="GV1712" s="2"/>
      <c r="GW1712" s="2"/>
      <c r="GX1712" s="2"/>
      <c r="GY1712" s="2"/>
      <c r="GZ1712" s="2"/>
      <c r="HA1712" s="2"/>
      <c r="HB1712" s="2"/>
      <c r="HC1712" s="2"/>
      <c r="HD1712" s="2"/>
      <c r="HE1712" s="2"/>
      <c r="HF1712" s="2"/>
      <c r="HG1712" s="2"/>
      <c r="HH1712" s="2"/>
      <c r="HI1712" s="2"/>
      <c r="HJ1712" s="2"/>
      <c r="HK1712" s="2"/>
      <c r="HL1712" s="2"/>
      <c r="HM1712" s="2"/>
      <c r="HN1712" s="2"/>
      <c r="HO1712" s="2"/>
      <c r="HP1712" s="2"/>
      <c r="HQ1712" s="2"/>
      <c r="HR1712" s="2"/>
      <c r="HS1712" s="2"/>
      <c r="HT1712" s="2"/>
      <c r="HU1712" s="2"/>
      <c r="HV1712" s="2"/>
      <c r="HW1712" s="2"/>
      <c r="HX1712" s="2"/>
      <c r="HY1712" s="2"/>
      <c r="HZ1712" s="2"/>
      <c r="IA1712" s="2"/>
      <c r="IB1712" s="2"/>
      <c r="IC1712" s="2"/>
      <c r="ID1712" s="2"/>
      <c r="IE1712" s="2"/>
      <c r="IF1712" s="2"/>
      <c r="IG1712" s="2"/>
      <c r="IH1712" s="2"/>
      <c r="II1712" s="2"/>
      <c r="IJ1712" s="2"/>
      <c r="IK1712" s="2"/>
      <c r="IL1712" s="2"/>
      <c r="IM1712" s="2"/>
      <c r="IN1712" s="2"/>
      <c r="IO1712" s="2"/>
      <c r="IP1712" s="2"/>
      <c r="IQ1712" s="2"/>
    </row>
    <row r="1713" spans="1:251" s="16" customFormat="1" ht="18.75" customHeight="1">
      <c r="A1713" s="8"/>
      <c r="B1713" s="25"/>
      <c r="C1713" s="141" t="s">
        <v>285</v>
      </c>
      <c r="D1713" s="142"/>
      <c r="E1713" s="142"/>
      <c r="F1713" s="142"/>
      <c r="G1713" s="142"/>
      <c r="H1713" s="142"/>
      <c r="I1713" s="142"/>
      <c r="J1713" s="142"/>
      <c r="K1713" s="142"/>
      <c r="L1713" s="142"/>
      <c r="M1713" s="142"/>
      <c r="N1713" s="142"/>
      <c r="O1713" s="142"/>
      <c r="P1713" s="142"/>
      <c r="Q1713" s="142"/>
      <c r="R1713" s="142"/>
      <c r="S1713" s="142"/>
      <c r="T1713" s="142"/>
      <c r="U1713" s="142"/>
      <c r="V1713" s="142"/>
      <c r="W1713" s="142"/>
      <c r="X1713" s="142"/>
      <c r="Y1713" s="142"/>
      <c r="Z1713" s="143"/>
      <c r="AA1713" s="144">
        <v>18750</v>
      </c>
      <c r="AB1713" s="145"/>
      <c r="AC1713" s="145"/>
      <c r="AD1713" s="145"/>
      <c r="AE1713" s="145"/>
      <c r="AF1713" s="145"/>
      <c r="AG1713" s="145"/>
      <c r="AH1713" s="145"/>
      <c r="AI1713" s="146"/>
      <c r="AJ1713" s="144">
        <v>18750</v>
      </c>
      <c r="AK1713" s="145"/>
      <c r="AL1713" s="145"/>
      <c r="AM1713" s="145"/>
      <c r="AN1713" s="145"/>
      <c r="AO1713" s="145"/>
      <c r="AP1713" s="145"/>
      <c r="AQ1713" s="145"/>
      <c r="AR1713" s="146"/>
      <c r="AS1713" s="147"/>
      <c r="AT1713" s="148"/>
      <c r="AU1713" s="148"/>
      <c r="AV1713" s="148"/>
      <c r="AW1713" s="148"/>
      <c r="AX1713" s="149"/>
      <c r="AY1713" s="2"/>
      <c r="AZ1713" s="2"/>
      <c r="BA1713" s="2"/>
      <c r="BB1713" s="2"/>
      <c r="BC1713" s="2"/>
      <c r="BD1713" s="2"/>
      <c r="BE1713" s="2"/>
      <c r="BF1713" s="2"/>
      <c r="BG1713" s="2"/>
      <c r="BH1713" s="2"/>
      <c r="BI1713" s="2"/>
      <c r="BJ1713" s="2"/>
      <c r="BK1713" s="2"/>
      <c r="BL1713" s="2"/>
      <c r="BM1713" s="2"/>
      <c r="BN1713" s="2"/>
      <c r="BO1713" s="2"/>
      <c r="BP1713" s="2"/>
      <c r="BQ1713" s="2"/>
      <c r="BR1713" s="2"/>
      <c r="BS1713" s="2"/>
      <c r="BT1713" s="2"/>
      <c r="BU1713" s="2"/>
      <c r="BV1713" s="2"/>
      <c r="BW1713" s="2"/>
      <c r="BX1713" s="2"/>
      <c r="BY1713" s="2"/>
      <c r="BZ1713" s="2"/>
      <c r="CA1713" s="2"/>
      <c r="CB1713" s="2"/>
      <c r="CC1713" s="2"/>
      <c r="CD1713" s="2"/>
      <c r="CE1713" s="2"/>
      <c r="CF1713" s="2"/>
      <c r="CG1713" s="2"/>
      <c r="CH1713" s="2"/>
      <c r="CI1713" s="2"/>
      <c r="CJ1713" s="2"/>
      <c r="CK1713" s="2"/>
      <c r="CL1713" s="2"/>
      <c r="CM1713" s="2"/>
      <c r="CN1713" s="2"/>
      <c r="CO1713" s="2"/>
      <c r="CP1713" s="2"/>
      <c r="CQ1713" s="2"/>
      <c r="CR1713" s="2"/>
      <c r="CS1713" s="2"/>
      <c r="CT1713" s="2"/>
      <c r="CU1713" s="2"/>
      <c r="CV1713" s="2"/>
      <c r="CW1713" s="2"/>
      <c r="CX1713" s="2"/>
      <c r="CY1713" s="2"/>
      <c r="CZ1713" s="2"/>
      <c r="DA1713" s="2"/>
      <c r="DB1713" s="2"/>
      <c r="DC1713" s="2"/>
      <c r="DD1713" s="2"/>
      <c r="DE1713" s="2"/>
      <c r="DF1713" s="2"/>
      <c r="DG1713" s="2"/>
      <c r="DH1713" s="2"/>
      <c r="DI1713" s="2"/>
      <c r="DJ1713" s="2"/>
      <c r="DK1713" s="2"/>
      <c r="DL1713" s="2"/>
      <c r="DM1713" s="2"/>
      <c r="DN1713" s="2"/>
      <c r="DO1713" s="2"/>
      <c r="DP1713" s="2"/>
      <c r="DQ1713" s="2"/>
      <c r="DR1713" s="2"/>
      <c r="DS1713" s="2"/>
      <c r="DT1713" s="2"/>
      <c r="DU1713" s="2"/>
      <c r="DV1713" s="2"/>
      <c r="DW1713" s="2"/>
      <c r="DX1713" s="2"/>
      <c r="DY1713" s="2"/>
      <c r="DZ1713" s="2"/>
      <c r="EA1713" s="2"/>
      <c r="EB1713" s="2"/>
      <c r="EC1713" s="2"/>
      <c r="ED1713" s="2"/>
      <c r="EE1713" s="2"/>
      <c r="EF1713" s="2"/>
      <c r="EG1713" s="2"/>
      <c r="EH1713" s="2"/>
      <c r="EI1713" s="2"/>
      <c r="EJ1713" s="2"/>
      <c r="EK1713" s="2"/>
      <c r="EL1713" s="2"/>
      <c r="EM1713" s="2"/>
      <c r="EN1713" s="2"/>
      <c r="EO1713" s="2"/>
      <c r="EP1713" s="2"/>
      <c r="EQ1713" s="2"/>
      <c r="ER1713" s="2"/>
      <c r="ES1713" s="2"/>
      <c r="ET1713" s="2"/>
      <c r="EU1713" s="2"/>
      <c r="EV1713" s="2"/>
      <c r="EW1713" s="2"/>
      <c r="EX1713" s="2"/>
      <c r="EY1713" s="2"/>
      <c r="EZ1713" s="2"/>
      <c r="FA1713" s="2"/>
      <c r="FB1713" s="2"/>
      <c r="FC1713" s="2"/>
      <c r="FD1713" s="2"/>
      <c r="FE1713" s="2"/>
      <c r="FF1713" s="2"/>
      <c r="FG1713" s="2"/>
      <c r="FH1713" s="2"/>
      <c r="FI1713" s="2"/>
      <c r="FJ1713" s="2"/>
      <c r="FK1713" s="2"/>
      <c r="FL1713" s="2"/>
      <c r="FM1713" s="2"/>
      <c r="FN1713" s="2"/>
      <c r="FO1713" s="2"/>
      <c r="FP1713" s="2"/>
      <c r="FQ1713" s="2"/>
      <c r="FR1713" s="2"/>
      <c r="FS1713" s="2"/>
      <c r="FT1713" s="2"/>
      <c r="FU1713" s="2"/>
      <c r="FV1713" s="2"/>
      <c r="FW1713" s="2"/>
      <c r="FX1713" s="2"/>
      <c r="FY1713" s="2"/>
      <c r="FZ1713" s="2"/>
      <c r="GA1713" s="2"/>
      <c r="GB1713" s="2"/>
      <c r="GC1713" s="2"/>
      <c r="GD1713" s="2"/>
      <c r="GE1713" s="2"/>
      <c r="GF1713" s="2"/>
      <c r="GG1713" s="2"/>
      <c r="GH1713" s="2"/>
      <c r="GI1713" s="2"/>
      <c r="GJ1713" s="2"/>
      <c r="GK1713" s="2"/>
      <c r="GL1713" s="2"/>
      <c r="GM1713" s="2"/>
      <c r="GN1713" s="2"/>
      <c r="GO1713" s="2"/>
      <c r="GP1713" s="2"/>
      <c r="GQ1713" s="2"/>
      <c r="GR1713" s="2"/>
      <c r="GS1713" s="2"/>
      <c r="GT1713" s="2"/>
      <c r="GU1713" s="2"/>
      <c r="GV1713" s="2"/>
      <c r="GW1713" s="2"/>
      <c r="GX1713" s="2"/>
      <c r="GY1713" s="2"/>
      <c r="GZ1713" s="2"/>
      <c r="HA1713" s="2"/>
      <c r="HB1713" s="2"/>
      <c r="HC1713" s="2"/>
      <c r="HD1713" s="2"/>
      <c r="HE1713" s="2"/>
      <c r="HF1713" s="2"/>
      <c r="HG1713" s="2"/>
      <c r="HH1713" s="2"/>
      <c r="HI1713" s="2"/>
      <c r="HJ1713" s="2"/>
      <c r="HK1713" s="2"/>
      <c r="HL1713" s="2"/>
      <c r="HM1713" s="2"/>
      <c r="HN1713" s="2"/>
      <c r="HO1713" s="2"/>
      <c r="HP1713" s="2"/>
      <c r="HQ1713" s="2"/>
      <c r="HR1713" s="2"/>
      <c r="HS1713" s="2"/>
      <c r="HT1713" s="2"/>
      <c r="HU1713" s="2"/>
      <c r="HV1713" s="2"/>
      <c r="HW1713" s="2"/>
      <c r="HX1713" s="2"/>
      <c r="HY1713" s="2"/>
      <c r="HZ1713" s="2"/>
      <c r="IA1713" s="2"/>
      <c r="IB1713" s="2"/>
      <c r="IC1713" s="2"/>
      <c r="ID1713" s="2"/>
      <c r="IE1713" s="2"/>
      <c r="IF1713" s="2"/>
      <c r="IG1713" s="2"/>
      <c r="IH1713" s="2"/>
      <c r="II1713" s="2"/>
      <c r="IJ1713" s="2"/>
      <c r="IK1713" s="2"/>
      <c r="IL1713" s="2"/>
      <c r="IM1713" s="2"/>
      <c r="IN1713" s="2"/>
      <c r="IO1713" s="2"/>
      <c r="IP1713" s="2"/>
      <c r="IQ1713" s="2"/>
    </row>
    <row r="1714" spans="1:251" s="16" customFormat="1" ht="18.75" customHeight="1">
      <c r="A1714" s="8"/>
      <c r="B1714" s="25"/>
      <c r="C1714" s="141" t="s">
        <v>286</v>
      </c>
      <c r="D1714" s="142"/>
      <c r="E1714" s="142"/>
      <c r="F1714" s="142"/>
      <c r="G1714" s="142"/>
      <c r="H1714" s="142"/>
      <c r="I1714" s="142"/>
      <c r="J1714" s="142"/>
      <c r="K1714" s="142"/>
      <c r="L1714" s="142"/>
      <c r="M1714" s="142"/>
      <c r="N1714" s="142"/>
      <c r="O1714" s="142"/>
      <c r="P1714" s="142"/>
      <c r="Q1714" s="142"/>
      <c r="R1714" s="142"/>
      <c r="S1714" s="142"/>
      <c r="T1714" s="142"/>
      <c r="U1714" s="142"/>
      <c r="V1714" s="142"/>
      <c r="W1714" s="142"/>
      <c r="X1714" s="142"/>
      <c r="Y1714" s="142"/>
      <c r="Z1714" s="143"/>
      <c r="AA1714" s="144">
        <v>6000</v>
      </c>
      <c r="AB1714" s="145"/>
      <c r="AC1714" s="145"/>
      <c r="AD1714" s="145"/>
      <c r="AE1714" s="145"/>
      <c r="AF1714" s="145"/>
      <c r="AG1714" s="145"/>
      <c r="AH1714" s="145"/>
      <c r="AI1714" s="146"/>
      <c r="AJ1714" s="144">
        <v>6000</v>
      </c>
      <c r="AK1714" s="145"/>
      <c r="AL1714" s="145"/>
      <c r="AM1714" s="145"/>
      <c r="AN1714" s="145"/>
      <c r="AO1714" s="145"/>
      <c r="AP1714" s="145"/>
      <c r="AQ1714" s="145"/>
      <c r="AR1714" s="146"/>
      <c r="AS1714" s="147"/>
      <c r="AT1714" s="148"/>
      <c r="AU1714" s="148"/>
      <c r="AV1714" s="148"/>
      <c r="AW1714" s="148"/>
      <c r="AX1714" s="149"/>
      <c r="AY1714" s="2"/>
      <c r="AZ1714" s="2"/>
      <c r="BA1714" s="2"/>
      <c r="BB1714" s="2"/>
      <c r="BC1714" s="2"/>
      <c r="BD1714" s="2"/>
      <c r="BE1714" s="2"/>
      <c r="BF1714" s="2"/>
      <c r="BG1714" s="2"/>
      <c r="BH1714" s="2"/>
      <c r="BI1714" s="2"/>
      <c r="BJ1714" s="2"/>
      <c r="BK1714" s="2"/>
      <c r="BL1714" s="2"/>
      <c r="BM1714" s="2"/>
      <c r="BN1714" s="2"/>
      <c r="BO1714" s="2"/>
      <c r="BP1714" s="2"/>
      <c r="BQ1714" s="2"/>
      <c r="BR1714" s="2"/>
      <c r="BS1714" s="2"/>
      <c r="BT1714" s="2"/>
      <c r="BU1714" s="2"/>
      <c r="BV1714" s="2"/>
      <c r="BW1714" s="2"/>
      <c r="BX1714" s="2"/>
      <c r="BY1714" s="2"/>
      <c r="BZ1714" s="2"/>
      <c r="CA1714" s="2"/>
      <c r="CB1714" s="2"/>
      <c r="CC1714" s="2"/>
      <c r="CD1714" s="2"/>
      <c r="CE1714" s="2"/>
      <c r="CF1714" s="2"/>
      <c r="CG1714" s="2"/>
      <c r="CH1714" s="2"/>
      <c r="CI1714" s="2"/>
      <c r="CJ1714" s="2"/>
      <c r="CK1714" s="2"/>
      <c r="CL1714" s="2"/>
      <c r="CM1714" s="2"/>
      <c r="CN1714" s="2"/>
      <c r="CO1714" s="2"/>
      <c r="CP1714" s="2"/>
      <c r="CQ1714" s="2"/>
      <c r="CR1714" s="2"/>
      <c r="CS1714" s="2"/>
      <c r="CT1714" s="2"/>
      <c r="CU1714" s="2"/>
      <c r="CV1714" s="2"/>
      <c r="CW1714" s="2"/>
      <c r="CX1714" s="2"/>
      <c r="CY1714" s="2"/>
      <c r="CZ1714" s="2"/>
      <c r="DA1714" s="2"/>
      <c r="DB1714" s="2"/>
      <c r="DC1714" s="2"/>
      <c r="DD1714" s="2"/>
      <c r="DE1714" s="2"/>
      <c r="DF1714" s="2"/>
      <c r="DG1714" s="2"/>
      <c r="DH1714" s="2"/>
      <c r="DI1714" s="2"/>
      <c r="DJ1714" s="2"/>
      <c r="DK1714" s="2"/>
      <c r="DL1714" s="2"/>
      <c r="DM1714" s="2"/>
      <c r="DN1714" s="2"/>
      <c r="DO1714" s="2"/>
      <c r="DP1714" s="2"/>
      <c r="DQ1714" s="2"/>
      <c r="DR1714" s="2"/>
      <c r="DS1714" s="2"/>
      <c r="DT1714" s="2"/>
      <c r="DU1714" s="2"/>
      <c r="DV1714" s="2"/>
      <c r="DW1714" s="2"/>
      <c r="DX1714" s="2"/>
      <c r="DY1714" s="2"/>
      <c r="DZ1714" s="2"/>
      <c r="EA1714" s="2"/>
      <c r="EB1714" s="2"/>
      <c r="EC1714" s="2"/>
      <c r="ED1714" s="2"/>
      <c r="EE1714" s="2"/>
      <c r="EF1714" s="2"/>
      <c r="EG1714" s="2"/>
      <c r="EH1714" s="2"/>
      <c r="EI1714" s="2"/>
      <c r="EJ1714" s="2"/>
      <c r="EK1714" s="2"/>
      <c r="EL1714" s="2"/>
      <c r="EM1714" s="2"/>
      <c r="EN1714" s="2"/>
      <c r="EO1714" s="2"/>
      <c r="EP1714" s="2"/>
      <c r="EQ1714" s="2"/>
      <c r="ER1714" s="2"/>
      <c r="ES1714" s="2"/>
      <c r="ET1714" s="2"/>
      <c r="EU1714" s="2"/>
      <c r="EV1714" s="2"/>
      <c r="EW1714" s="2"/>
      <c r="EX1714" s="2"/>
      <c r="EY1714" s="2"/>
      <c r="EZ1714" s="2"/>
      <c r="FA1714" s="2"/>
      <c r="FB1714" s="2"/>
      <c r="FC1714" s="2"/>
      <c r="FD1714" s="2"/>
      <c r="FE1714" s="2"/>
      <c r="FF1714" s="2"/>
      <c r="FG1714" s="2"/>
      <c r="FH1714" s="2"/>
      <c r="FI1714" s="2"/>
      <c r="FJ1714" s="2"/>
      <c r="FK1714" s="2"/>
      <c r="FL1714" s="2"/>
      <c r="FM1714" s="2"/>
      <c r="FN1714" s="2"/>
      <c r="FO1714" s="2"/>
      <c r="FP1714" s="2"/>
      <c r="FQ1714" s="2"/>
      <c r="FR1714" s="2"/>
      <c r="FS1714" s="2"/>
      <c r="FT1714" s="2"/>
      <c r="FU1714" s="2"/>
      <c r="FV1714" s="2"/>
      <c r="FW1714" s="2"/>
      <c r="FX1714" s="2"/>
      <c r="FY1714" s="2"/>
      <c r="FZ1714" s="2"/>
      <c r="GA1714" s="2"/>
      <c r="GB1714" s="2"/>
      <c r="GC1714" s="2"/>
      <c r="GD1714" s="2"/>
      <c r="GE1714" s="2"/>
      <c r="GF1714" s="2"/>
      <c r="GG1714" s="2"/>
      <c r="GH1714" s="2"/>
      <c r="GI1714" s="2"/>
      <c r="GJ1714" s="2"/>
      <c r="GK1714" s="2"/>
      <c r="GL1714" s="2"/>
      <c r="GM1714" s="2"/>
      <c r="GN1714" s="2"/>
      <c r="GO1714" s="2"/>
      <c r="GP1714" s="2"/>
      <c r="GQ1714" s="2"/>
      <c r="GR1714" s="2"/>
      <c r="GS1714" s="2"/>
      <c r="GT1714" s="2"/>
      <c r="GU1714" s="2"/>
      <c r="GV1714" s="2"/>
      <c r="GW1714" s="2"/>
      <c r="GX1714" s="2"/>
      <c r="GY1714" s="2"/>
      <c r="GZ1714" s="2"/>
      <c r="HA1714" s="2"/>
      <c r="HB1714" s="2"/>
      <c r="HC1714" s="2"/>
      <c r="HD1714" s="2"/>
      <c r="HE1714" s="2"/>
      <c r="HF1714" s="2"/>
      <c r="HG1714" s="2"/>
      <c r="HH1714" s="2"/>
      <c r="HI1714" s="2"/>
      <c r="HJ1714" s="2"/>
      <c r="HK1714" s="2"/>
      <c r="HL1714" s="2"/>
      <c r="HM1714" s="2"/>
      <c r="HN1714" s="2"/>
      <c r="HO1714" s="2"/>
      <c r="HP1714" s="2"/>
      <c r="HQ1714" s="2"/>
      <c r="HR1714" s="2"/>
      <c r="HS1714" s="2"/>
      <c r="HT1714" s="2"/>
      <c r="HU1714" s="2"/>
      <c r="HV1714" s="2"/>
      <c r="HW1714" s="2"/>
      <c r="HX1714" s="2"/>
      <c r="HY1714" s="2"/>
      <c r="HZ1714" s="2"/>
      <c r="IA1714" s="2"/>
      <c r="IB1714" s="2"/>
      <c r="IC1714" s="2"/>
      <c r="ID1714" s="2"/>
      <c r="IE1714" s="2"/>
      <c r="IF1714" s="2"/>
      <c r="IG1714" s="2"/>
      <c r="IH1714" s="2"/>
      <c r="II1714" s="2"/>
      <c r="IJ1714" s="2"/>
      <c r="IK1714" s="2"/>
      <c r="IL1714" s="2"/>
      <c r="IM1714" s="2"/>
      <c r="IN1714" s="2"/>
      <c r="IO1714" s="2"/>
      <c r="IP1714" s="2"/>
      <c r="IQ1714" s="2"/>
    </row>
    <row r="1715" spans="1:251" s="16" customFormat="1" ht="18.75" customHeight="1">
      <c r="A1715" s="8"/>
      <c r="B1715" s="25"/>
      <c r="C1715" s="141" t="s">
        <v>245</v>
      </c>
      <c r="D1715" s="142"/>
      <c r="E1715" s="142"/>
      <c r="F1715" s="142"/>
      <c r="G1715" s="142"/>
      <c r="H1715" s="142"/>
      <c r="I1715" s="142"/>
      <c r="J1715" s="142"/>
      <c r="K1715" s="142"/>
      <c r="L1715" s="142"/>
      <c r="M1715" s="142"/>
      <c r="N1715" s="142"/>
      <c r="O1715" s="142"/>
      <c r="P1715" s="142"/>
      <c r="Q1715" s="142"/>
      <c r="R1715" s="142"/>
      <c r="S1715" s="142"/>
      <c r="T1715" s="142"/>
      <c r="U1715" s="142"/>
      <c r="V1715" s="142"/>
      <c r="W1715" s="142"/>
      <c r="X1715" s="142"/>
      <c r="Y1715" s="142"/>
      <c r="Z1715" s="143"/>
      <c r="AA1715" s="144">
        <v>1981</v>
      </c>
      <c r="AB1715" s="145"/>
      <c r="AC1715" s="145"/>
      <c r="AD1715" s="145"/>
      <c r="AE1715" s="145"/>
      <c r="AF1715" s="145"/>
      <c r="AG1715" s="145"/>
      <c r="AH1715" s="145"/>
      <c r="AI1715" s="146"/>
      <c r="AJ1715" s="144">
        <v>2197</v>
      </c>
      <c r="AK1715" s="145"/>
      <c r="AL1715" s="145"/>
      <c r="AM1715" s="145"/>
      <c r="AN1715" s="145"/>
      <c r="AO1715" s="145"/>
      <c r="AP1715" s="145"/>
      <c r="AQ1715" s="145"/>
      <c r="AR1715" s="146"/>
      <c r="AS1715" s="147"/>
      <c r="AT1715" s="148"/>
      <c r="AU1715" s="148"/>
      <c r="AV1715" s="148"/>
      <c r="AW1715" s="148"/>
      <c r="AX1715" s="149"/>
      <c r="AY1715" s="2"/>
      <c r="AZ1715" s="2"/>
      <c r="BA1715" s="2"/>
      <c r="BB1715" s="2"/>
      <c r="BC1715" s="2"/>
      <c r="BD1715" s="2"/>
      <c r="BE1715" s="2"/>
      <c r="BF1715" s="2"/>
      <c r="BG1715" s="2"/>
      <c r="BH1715" s="2"/>
      <c r="BI1715" s="2"/>
      <c r="BJ1715" s="2"/>
      <c r="BK1715" s="2"/>
      <c r="BL1715" s="2"/>
      <c r="BM1715" s="2"/>
      <c r="BN1715" s="2"/>
      <c r="BO1715" s="2"/>
      <c r="BP1715" s="2"/>
      <c r="BQ1715" s="2"/>
      <c r="BR1715" s="2"/>
      <c r="BS1715" s="2"/>
      <c r="BT1715" s="2"/>
      <c r="BU1715" s="2"/>
      <c r="BV1715" s="2"/>
      <c r="BW1715" s="2"/>
      <c r="BX1715" s="2"/>
      <c r="BY1715" s="2"/>
      <c r="BZ1715" s="2"/>
      <c r="CA1715" s="2"/>
      <c r="CB1715" s="2"/>
      <c r="CC1715" s="2"/>
      <c r="CD1715" s="2"/>
      <c r="CE1715" s="2"/>
      <c r="CF1715" s="2"/>
      <c r="CG1715" s="2"/>
      <c r="CH1715" s="2"/>
      <c r="CI1715" s="2"/>
      <c r="CJ1715" s="2"/>
      <c r="CK1715" s="2"/>
      <c r="CL1715" s="2"/>
      <c r="CM1715" s="2"/>
      <c r="CN1715" s="2"/>
      <c r="CO1715" s="2"/>
      <c r="CP1715" s="2"/>
      <c r="CQ1715" s="2"/>
      <c r="CR1715" s="2"/>
      <c r="CS1715" s="2"/>
      <c r="CT1715" s="2"/>
      <c r="CU1715" s="2"/>
      <c r="CV1715" s="2"/>
      <c r="CW1715" s="2"/>
      <c r="CX1715" s="2"/>
      <c r="CY1715" s="2"/>
      <c r="CZ1715" s="2"/>
      <c r="DA1715" s="2"/>
      <c r="DB1715" s="2"/>
      <c r="DC1715" s="2"/>
      <c r="DD1715" s="2"/>
      <c r="DE1715" s="2"/>
      <c r="DF1715" s="2"/>
      <c r="DG1715" s="2"/>
      <c r="DH1715" s="2"/>
      <c r="DI1715" s="2"/>
      <c r="DJ1715" s="2"/>
      <c r="DK1715" s="2"/>
      <c r="DL1715" s="2"/>
      <c r="DM1715" s="2"/>
      <c r="DN1715" s="2"/>
      <c r="DO1715" s="2"/>
      <c r="DP1715" s="2"/>
      <c r="DQ1715" s="2"/>
      <c r="DR1715" s="2"/>
      <c r="DS1715" s="2"/>
      <c r="DT1715" s="2"/>
      <c r="DU1715" s="2"/>
      <c r="DV1715" s="2"/>
      <c r="DW1715" s="2"/>
      <c r="DX1715" s="2"/>
      <c r="DY1715" s="2"/>
      <c r="DZ1715" s="2"/>
      <c r="EA1715" s="2"/>
      <c r="EB1715" s="2"/>
      <c r="EC1715" s="2"/>
      <c r="ED1715" s="2"/>
      <c r="EE1715" s="2"/>
      <c r="EF1715" s="2"/>
      <c r="EG1715" s="2"/>
      <c r="EH1715" s="2"/>
      <c r="EI1715" s="2"/>
      <c r="EJ1715" s="2"/>
      <c r="EK1715" s="2"/>
      <c r="EL1715" s="2"/>
      <c r="EM1715" s="2"/>
      <c r="EN1715" s="2"/>
      <c r="EO1715" s="2"/>
      <c r="EP1715" s="2"/>
      <c r="EQ1715" s="2"/>
      <c r="ER1715" s="2"/>
      <c r="ES1715" s="2"/>
      <c r="ET1715" s="2"/>
      <c r="EU1715" s="2"/>
      <c r="EV1715" s="2"/>
      <c r="EW1715" s="2"/>
      <c r="EX1715" s="2"/>
      <c r="EY1715" s="2"/>
      <c r="EZ1715" s="2"/>
      <c r="FA1715" s="2"/>
      <c r="FB1715" s="2"/>
      <c r="FC1715" s="2"/>
      <c r="FD1715" s="2"/>
      <c r="FE1715" s="2"/>
      <c r="FF1715" s="2"/>
      <c r="FG1715" s="2"/>
      <c r="FH1715" s="2"/>
      <c r="FI1715" s="2"/>
      <c r="FJ1715" s="2"/>
      <c r="FK1715" s="2"/>
      <c r="FL1715" s="2"/>
      <c r="FM1715" s="2"/>
      <c r="FN1715" s="2"/>
      <c r="FO1715" s="2"/>
      <c r="FP1715" s="2"/>
      <c r="FQ1715" s="2"/>
      <c r="FR1715" s="2"/>
      <c r="FS1715" s="2"/>
      <c r="FT1715" s="2"/>
      <c r="FU1715" s="2"/>
      <c r="FV1715" s="2"/>
      <c r="FW1715" s="2"/>
      <c r="FX1715" s="2"/>
      <c r="FY1715" s="2"/>
      <c r="FZ1715" s="2"/>
      <c r="GA1715" s="2"/>
      <c r="GB1715" s="2"/>
      <c r="GC1715" s="2"/>
      <c r="GD1715" s="2"/>
      <c r="GE1715" s="2"/>
      <c r="GF1715" s="2"/>
      <c r="GG1715" s="2"/>
      <c r="GH1715" s="2"/>
      <c r="GI1715" s="2"/>
      <c r="GJ1715" s="2"/>
      <c r="GK1715" s="2"/>
      <c r="GL1715" s="2"/>
      <c r="GM1715" s="2"/>
      <c r="GN1715" s="2"/>
      <c r="GO1715" s="2"/>
      <c r="GP1715" s="2"/>
      <c r="GQ1715" s="2"/>
      <c r="GR1715" s="2"/>
      <c r="GS1715" s="2"/>
      <c r="GT1715" s="2"/>
      <c r="GU1715" s="2"/>
      <c r="GV1715" s="2"/>
      <c r="GW1715" s="2"/>
      <c r="GX1715" s="2"/>
      <c r="GY1715" s="2"/>
      <c r="GZ1715" s="2"/>
      <c r="HA1715" s="2"/>
      <c r="HB1715" s="2"/>
      <c r="HC1715" s="2"/>
      <c r="HD1715" s="2"/>
      <c r="HE1715" s="2"/>
      <c r="HF1715" s="2"/>
      <c r="HG1715" s="2"/>
      <c r="HH1715" s="2"/>
      <c r="HI1715" s="2"/>
      <c r="HJ1715" s="2"/>
      <c r="HK1715" s="2"/>
      <c r="HL1715" s="2"/>
      <c r="HM1715" s="2"/>
      <c r="HN1715" s="2"/>
      <c r="HO1715" s="2"/>
      <c r="HP1715" s="2"/>
      <c r="HQ1715" s="2"/>
      <c r="HR1715" s="2"/>
      <c r="HS1715" s="2"/>
      <c r="HT1715" s="2"/>
      <c r="HU1715" s="2"/>
      <c r="HV1715" s="2"/>
      <c r="HW1715" s="2"/>
      <c r="HX1715" s="2"/>
      <c r="HY1715" s="2"/>
      <c r="HZ1715" s="2"/>
      <c r="IA1715" s="2"/>
      <c r="IB1715" s="2"/>
      <c r="IC1715" s="2"/>
      <c r="ID1715" s="2"/>
      <c r="IE1715" s="2"/>
      <c r="IF1715" s="2"/>
      <c r="IG1715" s="2"/>
      <c r="IH1715" s="2"/>
      <c r="II1715" s="2"/>
      <c r="IJ1715" s="2"/>
      <c r="IK1715" s="2"/>
      <c r="IL1715" s="2"/>
      <c r="IM1715" s="2"/>
      <c r="IN1715" s="2"/>
      <c r="IO1715" s="2"/>
      <c r="IP1715" s="2"/>
      <c r="IQ1715" s="2"/>
    </row>
    <row r="1716" spans="1:251" s="16" customFormat="1" ht="18.75" customHeight="1">
      <c r="A1716" s="8"/>
      <c r="B1716" s="25"/>
      <c r="C1716" s="141" t="s">
        <v>287</v>
      </c>
      <c r="D1716" s="142"/>
      <c r="E1716" s="142"/>
      <c r="F1716" s="142"/>
      <c r="G1716" s="142"/>
      <c r="H1716" s="142"/>
      <c r="I1716" s="142"/>
      <c r="J1716" s="142"/>
      <c r="K1716" s="142"/>
      <c r="L1716" s="142"/>
      <c r="M1716" s="142"/>
      <c r="N1716" s="142"/>
      <c r="O1716" s="142"/>
      <c r="P1716" s="142"/>
      <c r="Q1716" s="142"/>
      <c r="R1716" s="142"/>
      <c r="S1716" s="142"/>
      <c r="T1716" s="142"/>
      <c r="U1716" s="142"/>
      <c r="V1716" s="142"/>
      <c r="W1716" s="142"/>
      <c r="X1716" s="142"/>
      <c r="Y1716" s="142"/>
      <c r="Z1716" s="143"/>
      <c r="AA1716" s="144">
        <v>360</v>
      </c>
      <c r="AB1716" s="145"/>
      <c r="AC1716" s="145"/>
      <c r="AD1716" s="145"/>
      <c r="AE1716" s="145"/>
      <c r="AF1716" s="145"/>
      <c r="AG1716" s="145"/>
      <c r="AH1716" s="145"/>
      <c r="AI1716" s="146"/>
      <c r="AJ1716" s="144">
        <v>360</v>
      </c>
      <c r="AK1716" s="145"/>
      <c r="AL1716" s="145"/>
      <c r="AM1716" s="145"/>
      <c r="AN1716" s="145"/>
      <c r="AO1716" s="145"/>
      <c r="AP1716" s="145"/>
      <c r="AQ1716" s="145"/>
      <c r="AR1716" s="146"/>
      <c r="AS1716" s="147"/>
      <c r="AT1716" s="148"/>
      <c r="AU1716" s="148"/>
      <c r="AV1716" s="148"/>
      <c r="AW1716" s="148"/>
      <c r="AX1716" s="149"/>
      <c r="AY1716" s="2"/>
      <c r="AZ1716" s="2"/>
      <c r="BA1716" s="2"/>
      <c r="BB1716" s="2"/>
      <c r="BC1716" s="2"/>
      <c r="BD1716" s="2"/>
      <c r="BE1716" s="2"/>
      <c r="BF1716" s="2"/>
      <c r="BG1716" s="2"/>
      <c r="BH1716" s="2"/>
      <c r="BI1716" s="2"/>
      <c r="BJ1716" s="2"/>
      <c r="BK1716" s="2"/>
      <c r="BL1716" s="2"/>
      <c r="BM1716" s="2"/>
      <c r="BN1716" s="2"/>
      <c r="BO1716" s="2"/>
      <c r="BP1716" s="2"/>
      <c r="BQ1716" s="2"/>
      <c r="BR1716" s="2"/>
      <c r="BS1716" s="2"/>
      <c r="BT1716" s="2"/>
      <c r="BU1716" s="2"/>
      <c r="BV1716" s="2"/>
      <c r="BW1716" s="2"/>
      <c r="BX1716" s="2"/>
      <c r="BY1716" s="2"/>
      <c r="BZ1716" s="2"/>
      <c r="CA1716" s="2"/>
      <c r="CB1716" s="2"/>
      <c r="CC1716" s="2"/>
      <c r="CD1716" s="2"/>
      <c r="CE1716" s="2"/>
      <c r="CF1716" s="2"/>
      <c r="CG1716" s="2"/>
      <c r="CH1716" s="2"/>
      <c r="CI1716" s="2"/>
      <c r="CJ1716" s="2"/>
      <c r="CK1716" s="2"/>
      <c r="CL1716" s="2"/>
      <c r="CM1716" s="2"/>
      <c r="CN1716" s="2"/>
      <c r="CO1716" s="2"/>
      <c r="CP1716" s="2"/>
      <c r="CQ1716" s="2"/>
      <c r="CR1716" s="2"/>
      <c r="CS1716" s="2"/>
      <c r="CT1716" s="2"/>
      <c r="CU1716" s="2"/>
      <c r="CV1716" s="2"/>
      <c r="CW1716" s="2"/>
      <c r="CX1716" s="2"/>
      <c r="CY1716" s="2"/>
      <c r="CZ1716" s="2"/>
      <c r="DA1716" s="2"/>
      <c r="DB1716" s="2"/>
      <c r="DC1716" s="2"/>
      <c r="DD1716" s="2"/>
      <c r="DE1716" s="2"/>
      <c r="DF1716" s="2"/>
      <c r="DG1716" s="2"/>
      <c r="DH1716" s="2"/>
      <c r="DI1716" s="2"/>
      <c r="DJ1716" s="2"/>
      <c r="DK1716" s="2"/>
      <c r="DL1716" s="2"/>
      <c r="DM1716" s="2"/>
      <c r="DN1716" s="2"/>
      <c r="DO1716" s="2"/>
      <c r="DP1716" s="2"/>
      <c r="DQ1716" s="2"/>
      <c r="DR1716" s="2"/>
      <c r="DS1716" s="2"/>
      <c r="DT1716" s="2"/>
      <c r="DU1716" s="2"/>
      <c r="DV1716" s="2"/>
      <c r="DW1716" s="2"/>
      <c r="DX1716" s="2"/>
      <c r="DY1716" s="2"/>
      <c r="DZ1716" s="2"/>
      <c r="EA1716" s="2"/>
      <c r="EB1716" s="2"/>
      <c r="EC1716" s="2"/>
      <c r="ED1716" s="2"/>
      <c r="EE1716" s="2"/>
      <c r="EF1716" s="2"/>
      <c r="EG1716" s="2"/>
      <c r="EH1716" s="2"/>
      <c r="EI1716" s="2"/>
      <c r="EJ1716" s="2"/>
      <c r="EK1716" s="2"/>
      <c r="EL1716" s="2"/>
      <c r="EM1716" s="2"/>
      <c r="EN1716" s="2"/>
      <c r="EO1716" s="2"/>
      <c r="EP1716" s="2"/>
      <c r="EQ1716" s="2"/>
      <c r="ER1716" s="2"/>
      <c r="ES1716" s="2"/>
      <c r="ET1716" s="2"/>
      <c r="EU1716" s="2"/>
      <c r="EV1716" s="2"/>
      <c r="EW1716" s="2"/>
      <c r="EX1716" s="2"/>
      <c r="EY1716" s="2"/>
      <c r="EZ1716" s="2"/>
      <c r="FA1716" s="2"/>
      <c r="FB1716" s="2"/>
      <c r="FC1716" s="2"/>
      <c r="FD1716" s="2"/>
      <c r="FE1716" s="2"/>
      <c r="FF1716" s="2"/>
      <c r="FG1716" s="2"/>
      <c r="FH1716" s="2"/>
      <c r="FI1716" s="2"/>
      <c r="FJ1716" s="2"/>
      <c r="FK1716" s="2"/>
      <c r="FL1716" s="2"/>
      <c r="FM1716" s="2"/>
      <c r="FN1716" s="2"/>
      <c r="FO1716" s="2"/>
      <c r="FP1716" s="2"/>
      <c r="FQ1716" s="2"/>
      <c r="FR1716" s="2"/>
      <c r="FS1716" s="2"/>
      <c r="FT1716" s="2"/>
      <c r="FU1716" s="2"/>
      <c r="FV1716" s="2"/>
      <c r="FW1716" s="2"/>
      <c r="FX1716" s="2"/>
      <c r="FY1716" s="2"/>
      <c r="FZ1716" s="2"/>
      <c r="GA1716" s="2"/>
      <c r="GB1716" s="2"/>
      <c r="GC1716" s="2"/>
      <c r="GD1716" s="2"/>
      <c r="GE1716" s="2"/>
      <c r="GF1716" s="2"/>
      <c r="GG1716" s="2"/>
      <c r="GH1716" s="2"/>
      <c r="GI1716" s="2"/>
      <c r="GJ1716" s="2"/>
      <c r="GK1716" s="2"/>
      <c r="GL1716" s="2"/>
      <c r="GM1716" s="2"/>
      <c r="GN1716" s="2"/>
      <c r="GO1716" s="2"/>
      <c r="GP1716" s="2"/>
      <c r="GQ1716" s="2"/>
      <c r="GR1716" s="2"/>
      <c r="GS1716" s="2"/>
      <c r="GT1716" s="2"/>
      <c r="GU1716" s="2"/>
      <c r="GV1716" s="2"/>
      <c r="GW1716" s="2"/>
      <c r="GX1716" s="2"/>
      <c r="GY1716" s="2"/>
      <c r="GZ1716" s="2"/>
      <c r="HA1716" s="2"/>
      <c r="HB1716" s="2"/>
      <c r="HC1716" s="2"/>
      <c r="HD1716" s="2"/>
      <c r="HE1716" s="2"/>
      <c r="HF1716" s="2"/>
      <c r="HG1716" s="2"/>
      <c r="HH1716" s="2"/>
      <c r="HI1716" s="2"/>
      <c r="HJ1716" s="2"/>
      <c r="HK1716" s="2"/>
      <c r="HL1716" s="2"/>
      <c r="HM1716" s="2"/>
      <c r="HN1716" s="2"/>
      <c r="HO1716" s="2"/>
      <c r="HP1716" s="2"/>
      <c r="HQ1716" s="2"/>
      <c r="HR1716" s="2"/>
      <c r="HS1716" s="2"/>
      <c r="HT1716" s="2"/>
      <c r="HU1716" s="2"/>
      <c r="HV1716" s="2"/>
      <c r="HW1716" s="2"/>
      <c r="HX1716" s="2"/>
      <c r="HY1716" s="2"/>
      <c r="HZ1716" s="2"/>
      <c r="IA1716" s="2"/>
      <c r="IB1716" s="2"/>
      <c r="IC1716" s="2"/>
      <c r="ID1716" s="2"/>
      <c r="IE1716" s="2"/>
      <c r="IF1716" s="2"/>
      <c r="IG1716" s="2"/>
      <c r="IH1716" s="2"/>
      <c r="II1716" s="2"/>
      <c r="IJ1716" s="2"/>
      <c r="IK1716" s="2"/>
      <c r="IL1716" s="2"/>
      <c r="IM1716" s="2"/>
      <c r="IN1716" s="2"/>
      <c r="IO1716" s="2"/>
      <c r="IP1716" s="2"/>
      <c r="IQ1716" s="2"/>
    </row>
    <row r="1717" spans="1:251" s="16" customFormat="1" ht="18.75" customHeight="1">
      <c r="A1717" s="8"/>
      <c r="B1717" s="25"/>
      <c r="C1717" s="141" t="s">
        <v>288</v>
      </c>
      <c r="D1717" s="142"/>
      <c r="E1717" s="142"/>
      <c r="F1717" s="142"/>
      <c r="G1717" s="142"/>
      <c r="H1717" s="142"/>
      <c r="I1717" s="142"/>
      <c r="J1717" s="142"/>
      <c r="K1717" s="142"/>
      <c r="L1717" s="142"/>
      <c r="M1717" s="142"/>
      <c r="N1717" s="142"/>
      <c r="O1717" s="142"/>
      <c r="P1717" s="142"/>
      <c r="Q1717" s="142"/>
      <c r="R1717" s="142"/>
      <c r="S1717" s="142"/>
      <c r="T1717" s="142"/>
      <c r="U1717" s="142"/>
      <c r="V1717" s="142"/>
      <c r="W1717" s="142"/>
      <c r="X1717" s="142"/>
      <c r="Y1717" s="142"/>
      <c r="Z1717" s="143"/>
      <c r="AA1717" s="144">
        <v>60</v>
      </c>
      <c r="AB1717" s="145"/>
      <c r="AC1717" s="145"/>
      <c r="AD1717" s="145"/>
      <c r="AE1717" s="145"/>
      <c r="AF1717" s="145"/>
      <c r="AG1717" s="145"/>
      <c r="AH1717" s="145"/>
      <c r="AI1717" s="146"/>
      <c r="AJ1717" s="144">
        <v>60</v>
      </c>
      <c r="AK1717" s="145"/>
      <c r="AL1717" s="145"/>
      <c r="AM1717" s="145"/>
      <c r="AN1717" s="145"/>
      <c r="AO1717" s="145"/>
      <c r="AP1717" s="145"/>
      <c r="AQ1717" s="145"/>
      <c r="AR1717" s="146"/>
      <c r="AS1717" s="147"/>
      <c r="AT1717" s="148"/>
      <c r="AU1717" s="148"/>
      <c r="AV1717" s="148"/>
      <c r="AW1717" s="148"/>
      <c r="AX1717" s="149"/>
      <c r="AY1717" s="2"/>
      <c r="AZ1717" s="2"/>
      <c r="BA1717" s="2"/>
      <c r="BB1717" s="2"/>
      <c r="BC1717" s="2"/>
      <c r="BD1717" s="2"/>
      <c r="BE1717" s="2"/>
      <c r="BF1717" s="2"/>
      <c r="BG1717" s="2"/>
      <c r="BH1717" s="2"/>
      <c r="BI1717" s="2"/>
      <c r="BJ1717" s="2"/>
      <c r="BK1717" s="2"/>
      <c r="BL1717" s="2"/>
      <c r="BM1717" s="2"/>
      <c r="BN1717" s="2"/>
      <c r="BO1717" s="2"/>
      <c r="BP1717" s="2"/>
      <c r="BQ1717" s="2"/>
      <c r="BR1717" s="2"/>
      <c r="BS1717" s="2"/>
      <c r="BT1717" s="2"/>
      <c r="BU1717" s="2"/>
      <c r="BV1717" s="2"/>
      <c r="BW1717" s="2"/>
      <c r="BX1717" s="2"/>
      <c r="BY1717" s="2"/>
      <c r="BZ1717" s="2"/>
      <c r="CA1717" s="2"/>
      <c r="CB1717" s="2"/>
      <c r="CC1717" s="2"/>
      <c r="CD1717" s="2"/>
      <c r="CE1717" s="2"/>
      <c r="CF1717" s="2"/>
      <c r="CG1717" s="2"/>
      <c r="CH1717" s="2"/>
      <c r="CI1717" s="2"/>
      <c r="CJ1717" s="2"/>
      <c r="CK1717" s="2"/>
      <c r="CL1717" s="2"/>
      <c r="CM1717" s="2"/>
      <c r="CN1717" s="2"/>
      <c r="CO1717" s="2"/>
      <c r="CP1717" s="2"/>
      <c r="CQ1717" s="2"/>
      <c r="CR1717" s="2"/>
      <c r="CS1717" s="2"/>
      <c r="CT1717" s="2"/>
      <c r="CU1717" s="2"/>
      <c r="CV1717" s="2"/>
      <c r="CW1717" s="2"/>
      <c r="CX1717" s="2"/>
      <c r="CY1717" s="2"/>
      <c r="CZ1717" s="2"/>
      <c r="DA1717" s="2"/>
      <c r="DB1717" s="2"/>
      <c r="DC1717" s="2"/>
      <c r="DD1717" s="2"/>
      <c r="DE1717" s="2"/>
      <c r="DF1717" s="2"/>
      <c r="DG1717" s="2"/>
      <c r="DH1717" s="2"/>
      <c r="DI1717" s="2"/>
      <c r="DJ1717" s="2"/>
      <c r="DK1717" s="2"/>
      <c r="DL1717" s="2"/>
      <c r="DM1717" s="2"/>
      <c r="DN1717" s="2"/>
      <c r="DO1717" s="2"/>
      <c r="DP1717" s="2"/>
      <c r="DQ1717" s="2"/>
      <c r="DR1717" s="2"/>
      <c r="DS1717" s="2"/>
      <c r="DT1717" s="2"/>
      <c r="DU1717" s="2"/>
      <c r="DV1717" s="2"/>
      <c r="DW1717" s="2"/>
      <c r="DX1717" s="2"/>
      <c r="DY1717" s="2"/>
      <c r="DZ1717" s="2"/>
      <c r="EA1717" s="2"/>
      <c r="EB1717" s="2"/>
      <c r="EC1717" s="2"/>
      <c r="ED1717" s="2"/>
      <c r="EE1717" s="2"/>
      <c r="EF1717" s="2"/>
      <c r="EG1717" s="2"/>
      <c r="EH1717" s="2"/>
      <c r="EI1717" s="2"/>
      <c r="EJ1717" s="2"/>
      <c r="EK1717" s="2"/>
      <c r="EL1717" s="2"/>
      <c r="EM1717" s="2"/>
      <c r="EN1717" s="2"/>
      <c r="EO1717" s="2"/>
      <c r="EP1717" s="2"/>
      <c r="EQ1717" s="2"/>
      <c r="ER1717" s="2"/>
      <c r="ES1717" s="2"/>
      <c r="ET1717" s="2"/>
      <c r="EU1717" s="2"/>
      <c r="EV1717" s="2"/>
      <c r="EW1717" s="2"/>
      <c r="EX1717" s="2"/>
      <c r="EY1717" s="2"/>
      <c r="EZ1717" s="2"/>
      <c r="FA1717" s="2"/>
      <c r="FB1717" s="2"/>
      <c r="FC1717" s="2"/>
      <c r="FD1717" s="2"/>
      <c r="FE1717" s="2"/>
      <c r="FF1717" s="2"/>
      <c r="FG1717" s="2"/>
      <c r="FH1717" s="2"/>
      <c r="FI1717" s="2"/>
      <c r="FJ1717" s="2"/>
      <c r="FK1717" s="2"/>
      <c r="FL1717" s="2"/>
      <c r="FM1717" s="2"/>
      <c r="FN1717" s="2"/>
      <c r="FO1717" s="2"/>
      <c r="FP1717" s="2"/>
      <c r="FQ1717" s="2"/>
      <c r="FR1717" s="2"/>
      <c r="FS1717" s="2"/>
      <c r="FT1717" s="2"/>
      <c r="FU1717" s="2"/>
      <c r="FV1717" s="2"/>
      <c r="FW1717" s="2"/>
      <c r="FX1717" s="2"/>
      <c r="FY1717" s="2"/>
      <c r="FZ1717" s="2"/>
      <c r="GA1717" s="2"/>
      <c r="GB1717" s="2"/>
      <c r="GC1717" s="2"/>
      <c r="GD1717" s="2"/>
      <c r="GE1717" s="2"/>
      <c r="GF1717" s="2"/>
      <c r="GG1717" s="2"/>
      <c r="GH1717" s="2"/>
      <c r="GI1717" s="2"/>
      <c r="GJ1717" s="2"/>
      <c r="GK1717" s="2"/>
      <c r="GL1717" s="2"/>
      <c r="GM1717" s="2"/>
      <c r="GN1717" s="2"/>
      <c r="GO1717" s="2"/>
      <c r="GP1717" s="2"/>
      <c r="GQ1717" s="2"/>
      <c r="GR1717" s="2"/>
      <c r="GS1717" s="2"/>
      <c r="GT1717" s="2"/>
      <c r="GU1717" s="2"/>
      <c r="GV1717" s="2"/>
      <c r="GW1717" s="2"/>
      <c r="GX1717" s="2"/>
      <c r="GY1717" s="2"/>
      <c r="GZ1717" s="2"/>
      <c r="HA1717" s="2"/>
      <c r="HB1717" s="2"/>
      <c r="HC1717" s="2"/>
      <c r="HD1717" s="2"/>
      <c r="HE1717" s="2"/>
      <c r="HF1717" s="2"/>
      <c r="HG1717" s="2"/>
      <c r="HH1717" s="2"/>
      <c r="HI1717" s="2"/>
      <c r="HJ1717" s="2"/>
      <c r="HK1717" s="2"/>
      <c r="HL1717" s="2"/>
      <c r="HM1717" s="2"/>
      <c r="HN1717" s="2"/>
      <c r="HO1717" s="2"/>
      <c r="HP1717" s="2"/>
      <c r="HQ1717" s="2"/>
      <c r="HR1717" s="2"/>
      <c r="HS1717" s="2"/>
      <c r="HT1717" s="2"/>
      <c r="HU1717" s="2"/>
      <c r="HV1717" s="2"/>
      <c r="HW1717" s="2"/>
      <c r="HX1717" s="2"/>
      <c r="HY1717" s="2"/>
      <c r="HZ1717" s="2"/>
      <c r="IA1717" s="2"/>
      <c r="IB1717" s="2"/>
      <c r="IC1717" s="2"/>
      <c r="ID1717" s="2"/>
      <c r="IE1717" s="2"/>
      <c r="IF1717" s="2"/>
      <c r="IG1717" s="2"/>
      <c r="IH1717" s="2"/>
      <c r="II1717" s="2"/>
      <c r="IJ1717" s="2"/>
      <c r="IK1717" s="2"/>
      <c r="IL1717" s="2"/>
      <c r="IM1717" s="2"/>
      <c r="IN1717" s="2"/>
      <c r="IO1717" s="2"/>
      <c r="IP1717" s="2"/>
      <c r="IQ1717" s="2"/>
    </row>
    <row r="1718" spans="1:251" s="16" customFormat="1" ht="18.75" customHeight="1" thickBot="1">
      <c r="A1718" s="17"/>
      <c r="B1718" s="150" t="s">
        <v>11</v>
      </c>
      <c r="C1718" s="151"/>
      <c r="D1718" s="151"/>
      <c r="E1718" s="151"/>
      <c r="F1718" s="151"/>
      <c r="G1718" s="151"/>
      <c r="H1718" s="151"/>
      <c r="I1718" s="151"/>
      <c r="J1718" s="151"/>
      <c r="K1718" s="151"/>
      <c r="L1718" s="151"/>
      <c r="M1718" s="151"/>
      <c r="N1718" s="151"/>
      <c r="O1718" s="151"/>
      <c r="P1718" s="151"/>
      <c r="Q1718" s="151"/>
      <c r="R1718" s="151"/>
      <c r="S1718" s="151"/>
      <c r="T1718" s="151"/>
      <c r="U1718" s="151"/>
      <c r="V1718" s="151"/>
      <c r="W1718" s="151"/>
      <c r="X1718" s="151"/>
      <c r="Y1718" s="151"/>
      <c r="Z1718" s="152"/>
      <c r="AA1718" s="135">
        <f>SUM(AA1713:AI1717)</f>
        <v>27151</v>
      </c>
      <c r="AB1718" s="136"/>
      <c r="AC1718" s="136"/>
      <c r="AD1718" s="136"/>
      <c r="AE1718" s="136"/>
      <c r="AF1718" s="136"/>
      <c r="AG1718" s="136"/>
      <c r="AH1718" s="136"/>
      <c r="AI1718" s="137"/>
      <c r="AJ1718" s="135">
        <f>SUM(AJ1713:AR1717)</f>
        <v>27367</v>
      </c>
      <c r="AK1718" s="136"/>
      <c r="AL1718" s="136"/>
      <c r="AM1718" s="136"/>
      <c r="AN1718" s="136"/>
      <c r="AO1718" s="136"/>
      <c r="AP1718" s="136"/>
      <c r="AQ1718" s="136"/>
      <c r="AR1718" s="137"/>
      <c r="AS1718" s="138"/>
      <c r="AT1718" s="139"/>
      <c r="AU1718" s="139"/>
      <c r="AV1718" s="139"/>
      <c r="AW1718" s="139"/>
      <c r="AX1718" s="140"/>
      <c r="AY1718" s="2"/>
      <c r="AZ1718" s="2"/>
      <c r="BA1718" s="2"/>
      <c r="BB1718" s="2"/>
      <c r="BC1718" s="2"/>
      <c r="BD1718" s="2"/>
      <c r="BE1718" s="2"/>
      <c r="BF1718" s="2"/>
      <c r="BG1718" s="2"/>
      <c r="BH1718" s="2"/>
      <c r="BI1718" s="2"/>
      <c r="BJ1718" s="2"/>
      <c r="BK1718" s="2"/>
      <c r="BL1718" s="2"/>
      <c r="BM1718" s="2"/>
      <c r="BN1718" s="2"/>
      <c r="BO1718" s="2"/>
      <c r="BP1718" s="2"/>
      <c r="BQ1718" s="2"/>
      <c r="BR1718" s="2"/>
      <c r="BS1718" s="2"/>
      <c r="BT1718" s="2"/>
      <c r="BU1718" s="2"/>
      <c r="BV1718" s="2"/>
      <c r="BW1718" s="2"/>
      <c r="BX1718" s="2"/>
      <c r="BY1718" s="2"/>
      <c r="BZ1718" s="2"/>
      <c r="CA1718" s="2"/>
      <c r="CB1718" s="2"/>
      <c r="CC1718" s="2"/>
      <c r="CD1718" s="2"/>
      <c r="CE1718" s="2"/>
      <c r="CF1718" s="2"/>
      <c r="CG1718" s="2"/>
      <c r="CH1718" s="2"/>
      <c r="CI1718" s="2"/>
      <c r="CJ1718" s="2"/>
      <c r="CK1718" s="2"/>
      <c r="CL1718" s="2"/>
      <c r="CM1718" s="2"/>
      <c r="CN1718" s="2"/>
      <c r="CO1718" s="2"/>
      <c r="CP1718" s="2"/>
      <c r="CQ1718" s="2"/>
      <c r="CR1718" s="2"/>
      <c r="CS1718" s="2"/>
      <c r="CT1718" s="2"/>
      <c r="CU1718" s="2"/>
      <c r="CV1718" s="2"/>
      <c r="CW1718" s="2"/>
      <c r="CX1718" s="2"/>
      <c r="CY1718" s="2"/>
      <c r="CZ1718" s="2"/>
      <c r="DA1718" s="2"/>
      <c r="DB1718" s="2"/>
      <c r="DC1718" s="2"/>
      <c r="DD1718" s="2"/>
      <c r="DE1718" s="2"/>
      <c r="DF1718" s="2"/>
      <c r="DG1718" s="2"/>
      <c r="DH1718" s="2"/>
      <c r="DI1718" s="2"/>
      <c r="DJ1718" s="2"/>
      <c r="DK1718" s="2"/>
      <c r="DL1718" s="2"/>
      <c r="DM1718" s="2"/>
      <c r="DN1718" s="2"/>
      <c r="DO1718" s="2"/>
      <c r="DP1718" s="2"/>
      <c r="DQ1718" s="2"/>
      <c r="DR1718" s="2"/>
      <c r="DS1718" s="2"/>
      <c r="DT1718" s="2"/>
      <c r="DU1718" s="2"/>
      <c r="DV1718" s="2"/>
      <c r="DW1718" s="2"/>
      <c r="DX1718" s="2"/>
      <c r="DY1718" s="2"/>
      <c r="DZ1718" s="2"/>
      <c r="EA1718" s="2"/>
      <c r="EB1718" s="2"/>
      <c r="EC1718" s="2"/>
      <c r="ED1718" s="2"/>
      <c r="EE1718" s="2"/>
      <c r="EF1718" s="2"/>
      <c r="EG1718" s="2"/>
      <c r="EH1718" s="2"/>
      <c r="EI1718" s="2"/>
      <c r="EJ1718" s="2"/>
      <c r="EK1718" s="2"/>
      <c r="EL1718" s="2"/>
      <c r="EM1718" s="2"/>
      <c r="EN1718" s="2"/>
      <c r="EO1718" s="2"/>
      <c r="EP1718" s="2"/>
      <c r="EQ1718" s="2"/>
      <c r="ER1718" s="2"/>
      <c r="ES1718" s="2"/>
      <c r="ET1718" s="2"/>
      <c r="EU1718" s="2"/>
      <c r="EV1718" s="2"/>
      <c r="EW1718" s="2"/>
      <c r="EX1718" s="2"/>
      <c r="EY1718" s="2"/>
      <c r="EZ1718" s="2"/>
      <c r="FA1718" s="2"/>
      <c r="FB1718" s="2"/>
      <c r="FC1718" s="2"/>
      <c r="FD1718" s="2"/>
      <c r="FE1718" s="2"/>
      <c r="FF1718" s="2"/>
      <c r="FG1718" s="2"/>
      <c r="FH1718" s="2"/>
      <c r="FI1718" s="2"/>
      <c r="FJ1718" s="2"/>
      <c r="FK1718" s="2"/>
      <c r="FL1718" s="2"/>
      <c r="FM1718" s="2"/>
      <c r="FN1718" s="2"/>
      <c r="FO1718" s="2"/>
      <c r="FP1718" s="2"/>
      <c r="FQ1718" s="2"/>
      <c r="FR1718" s="2"/>
      <c r="FS1718" s="2"/>
      <c r="FT1718" s="2"/>
      <c r="FU1718" s="2"/>
      <c r="FV1718" s="2"/>
      <c r="FW1718" s="2"/>
      <c r="FX1718" s="2"/>
      <c r="FY1718" s="2"/>
      <c r="FZ1718" s="2"/>
      <c r="GA1718" s="2"/>
      <c r="GB1718" s="2"/>
      <c r="GC1718" s="2"/>
      <c r="GD1718" s="2"/>
      <c r="GE1718" s="2"/>
      <c r="GF1718" s="2"/>
      <c r="GG1718" s="2"/>
      <c r="GH1718" s="2"/>
      <c r="GI1718" s="2"/>
      <c r="GJ1718" s="2"/>
      <c r="GK1718" s="2"/>
      <c r="GL1718" s="2"/>
      <c r="GM1718" s="2"/>
      <c r="GN1718" s="2"/>
      <c r="GO1718" s="2"/>
      <c r="GP1718" s="2"/>
      <c r="GQ1718" s="2"/>
      <c r="GR1718" s="2"/>
      <c r="GS1718" s="2"/>
      <c r="GT1718" s="2"/>
      <c r="GU1718" s="2"/>
      <c r="GV1718" s="2"/>
      <c r="GW1718" s="2"/>
      <c r="GX1718" s="2"/>
      <c r="GY1718" s="2"/>
      <c r="GZ1718" s="2"/>
      <c r="HA1718" s="2"/>
      <c r="HB1718" s="2"/>
      <c r="HC1718" s="2"/>
      <c r="HD1718" s="2"/>
      <c r="HE1718" s="2"/>
      <c r="HF1718" s="2"/>
      <c r="HG1718" s="2"/>
      <c r="HH1718" s="2"/>
      <c r="HI1718" s="2"/>
      <c r="HJ1718" s="2"/>
      <c r="HK1718" s="2"/>
      <c r="HL1718" s="2"/>
      <c r="HM1718" s="2"/>
      <c r="HN1718" s="2"/>
      <c r="HO1718" s="2"/>
      <c r="HP1718" s="2"/>
      <c r="HQ1718" s="2"/>
      <c r="HR1718" s="2"/>
      <c r="HS1718" s="2"/>
      <c r="HT1718" s="2"/>
      <c r="HU1718" s="2"/>
      <c r="HV1718" s="2"/>
      <c r="HW1718" s="2"/>
      <c r="HX1718" s="2"/>
      <c r="HY1718" s="2"/>
      <c r="HZ1718" s="2"/>
      <c r="IA1718" s="2"/>
      <c r="IB1718" s="2"/>
      <c r="IC1718" s="2"/>
      <c r="ID1718" s="2"/>
      <c r="IE1718" s="2"/>
      <c r="IF1718" s="2"/>
      <c r="IG1718" s="2"/>
      <c r="IH1718" s="2"/>
      <c r="II1718" s="2"/>
      <c r="IJ1718" s="2"/>
      <c r="IK1718" s="2"/>
      <c r="IL1718" s="2"/>
      <c r="IM1718" s="2"/>
      <c r="IN1718" s="2"/>
      <c r="IO1718" s="2"/>
      <c r="IP1718" s="2"/>
      <c r="IQ1718" s="2"/>
    </row>
    <row r="1720" spans="1:251" ht="19.2">
      <c r="A1720" s="1" t="s">
        <v>0</v>
      </c>
      <c r="AW1720" s="3"/>
      <c r="AX1720" s="4"/>
      <c r="AY1720" s="3"/>
    </row>
    <row r="1722" spans="1:251" ht="18">
      <c r="B1722" s="166" t="s">
        <v>8</v>
      </c>
      <c r="C1722" s="167"/>
      <c r="D1722" s="167"/>
      <c r="E1722" s="167"/>
      <c r="F1722" s="167"/>
      <c r="G1722" s="167"/>
      <c r="H1722" s="167"/>
      <c r="I1722" s="167"/>
      <c r="J1722" s="167"/>
      <c r="K1722" s="167"/>
      <c r="L1722" s="167"/>
      <c r="M1722" s="167"/>
      <c r="N1722" s="167"/>
      <c r="O1722" s="167"/>
      <c r="P1722" s="167"/>
      <c r="Q1722" s="167"/>
      <c r="R1722" s="167"/>
      <c r="S1722" s="167"/>
      <c r="T1722" s="167"/>
      <c r="U1722" s="167"/>
      <c r="V1722" s="167"/>
      <c r="W1722" s="167"/>
      <c r="X1722" s="167"/>
      <c r="Y1722" s="167"/>
      <c r="Z1722" s="167"/>
      <c r="AA1722" s="167"/>
      <c r="AB1722" s="167"/>
      <c r="AC1722" s="167"/>
      <c r="AD1722" s="167"/>
      <c r="AE1722" s="167"/>
      <c r="AF1722" s="167"/>
      <c r="AG1722" s="167"/>
      <c r="AH1722" s="167"/>
      <c r="AI1722" s="167"/>
      <c r="AJ1722" s="167"/>
      <c r="AK1722" s="167"/>
      <c r="AL1722" s="167"/>
      <c r="AM1722" s="167"/>
      <c r="AN1722" s="167"/>
      <c r="AO1722" s="167"/>
      <c r="AP1722" s="167"/>
      <c r="AQ1722" s="167"/>
      <c r="AR1722" s="167"/>
      <c r="AS1722" s="167"/>
      <c r="AT1722" s="167"/>
      <c r="AU1722" s="167"/>
      <c r="AV1722" s="167"/>
      <c r="AW1722" s="167"/>
      <c r="AX1722" s="167"/>
    </row>
    <row r="1723" spans="1:251">
      <c r="Z1723" s="5"/>
      <c r="AD1723" s="5"/>
      <c r="AE1723" s="5"/>
      <c r="AF1723" s="5"/>
      <c r="AG1723" s="5"/>
      <c r="AH1723" s="5"/>
      <c r="AI1723" s="5"/>
      <c r="AO1723" s="5"/>
    </row>
    <row r="1724" spans="1:251" ht="13.8" thickBot="1">
      <c r="Z1724" s="5"/>
      <c r="AD1724" s="5"/>
      <c r="AE1724" s="5"/>
      <c r="AF1724" s="5"/>
      <c r="AG1724" s="5"/>
      <c r="AH1724" s="5"/>
      <c r="AI1724" s="5"/>
      <c r="AO1724" s="5"/>
      <c r="DI1724" s="6"/>
    </row>
    <row r="1725" spans="1:251" ht="24.75" customHeight="1" thickBot="1">
      <c r="B1725" s="168" t="s">
        <v>1</v>
      </c>
      <c r="C1725" s="169"/>
      <c r="D1725" s="169"/>
      <c r="E1725" s="169"/>
      <c r="F1725" s="169"/>
      <c r="G1725" s="169"/>
      <c r="H1725" s="170" t="s">
        <v>165</v>
      </c>
      <c r="I1725" s="171"/>
      <c r="J1725" s="171"/>
      <c r="K1725" s="171"/>
      <c r="L1725" s="171"/>
      <c r="M1725" s="171"/>
      <c r="N1725" s="171"/>
      <c r="O1725" s="171"/>
      <c r="P1725" s="171"/>
      <c r="Q1725" s="171"/>
      <c r="R1725" s="171"/>
      <c r="S1725" s="171"/>
      <c r="T1725" s="171"/>
      <c r="U1725" s="171"/>
      <c r="V1725" s="171"/>
      <c r="W1725" s="171"/>
      <c r="X1725" s="171"/>
      <c r="Y1725" s="171"/>
      <c r="Z1725" s="171"/>
      <c r="AA1725" s="171"/>
      <c r="AB1725" s="171"/>
      <c r="AC1725" s="171"/>
      <c r="AD1725" s="171"/>
      <c r="AE1725" s="171"/>
      <c r="AF1725" s="171"/>
      <c r="AG1725" s="171"/>
      <c r="AH1725" s="171"/>
      <c r="AI1725" s="171"/>
      <c r="AJ1725" s="171"/>
      <c r="AK1725" s="171"/>
      <c r="AL1725" s="171"/>
      <c r="AM1725" s="171"/>
      <c r="AN1725" s="171"/>
      <c r="AO1725" s="171"/>
      <c r="AP1725" s="171"/>
      <c r="AQ1725" s="171"/>
      <c r="AR1725" s="171"/>
      <c r="AS1725" s="171"/>
      <c r="AT1725" s="171"/>
      <c r="AU1725" s="171"/>
      <c r="AV1725" s="171"/>
      <c r="AW1725" s="171"/>
      <c r="AX1725" s="172"/>
      <c r="DI1725" s="6"/>
    </row>
    <row r="1726" spans="1:251" ht="14.4">
      <c r="B1726" s="7"/>
      <c r="C1726" s="7"/>
      <c r="D1726" s="7"/>
      <c r="E1726" s="7"/>
      <c r="F1726" s="7"/>
      <c r="G1726" s="7"/>
      <c r="H1726" s="8"/>
      <c r="I1726" s="8"/>
      <c r="J1726" s="8"/>
      <c r="K1726" s="8"/>
      <c r="L1726" s="9"/>
      <c r="M1726" s="9"/>
      <c r="N1726" s="9"/>
      <c r="O1726" s="9"/>
      <c r="P1726" s="8"/>
      <c r="Q1726" s="8"/>
      <c r="R1726" s="8"/>
      <c r="S1726" s="8"/>
      <c r="T1726" s="8"/>
      <c r="U1726" s="8"/>
      <c r="V1726" s="10"/>
      <c r="W1726" s="10"/>
      <c r="X1726" s="10"/>
      <c r="Y1726" s="10"/>
      <c r="Z1726" s="10"/>
      <c r="AA1726" s="10"/>
      <c r="AB1726" s="10"/>
      <c r="AC1726" s="10"/>
      <c r="AD1726" s="10"/>
      <c r="AE1726" s="10"/>
      <c r="AF1726" s="10"/>
      <c r="AG1726" s="10"/>
      <c r="AH1726" s="10"/>
      <c r="AI1726" s="10"/>
      <c r="AJ1726" s="10"/>
      <c r="AK1726" s="10"/>
      <c r="AL1726" s="10"/>
      <c r="AM1726" s="10"/>
      <c r="AN1726" s="10"/>
      <c r="AO1726" s="10"/>
      <c r="AP1726" s="10"/>
      <c r="AQ1726" s="10"/>
      <c r="AR1726" s="10"/>
      <c r="AS1726" s="10"/>
      <c r="AT1726" s="10"/>
      <c r="AU1726" s="10"/>
      <c r="AV1726" s="10"/>
      <c r="AW1726" s="10"/>
      <c r="AX1726" s="10"/>
      <c r="DI1726" s="6"/>
    </row>
    <row r="1727" spans="1:251" ht="15" thickBot="1">
      <c r="A1727" s="11"/>
      <c r="B1727" s="10" t="s">
        <v>2</v>
      </c>
      <c r="C1727" s="8"/>
      <c r="D1727" s="8"/>
      <c r="E1727" s="8"/>
      <c r="F1727" s="8"/>
      <c r="G1727" s="8"/>
      <c r="H1727" s="8"/>
      <c r="I1727" s="8"/>
      <c r="J1727" s="8"/>
      <c r="K1727" s="8"/>
      <c r="L1727" s="9"/>
      <c r="M1727" s="9"/>
      <c r="N1727" s="9"/>
      <c r="O1727" s="9"/>
      <c r="P1727" s="8"/>
      <c r="Q1727" s="8"/>
      <c r="R1727" s="8"/>
      <c r="S1727" s="8"/>
      <c r="T1727" s="8"/>
      <c r="U1727" s="8"/>
      <c r="V1727" s="10"/>
      <c r="W1727" s="10"/>
      <c r="X1727" s="10"/>
      <c r="Y1727" s="10"/>
      <c r="Z1727" s="10"/>
      <c r="AA1727" s="10"/>
      <c r="AB1727" s="10"/>
      <c r="AC1727" s="10"/>
      <c r="AD1727" s="10"/>
      <c r="AE1727" s="10"/>
      <c r="AF1727" s="10"/>
      <c r="AG1727" s="10"/>
      <c r="AH1727" s="10"/>
      <c r="AI1727" s="10"/>
      <c r="AJ1727" s="10"/>
      <c r="AK1727" s="10"/>
      <c r="AL1727" s="10"/>
      <c r="AM1727" s="10"/>
      <c r="AN1727" s="10"/>
      <c r="AO1727" s="10"/>
      <c r="AP1727" s="10"/>
      <c r="AQ1727" s="10"/>
      <c r="AR1727" s="10"/>
      <c r="AS1727" s="10"/>
      <c r="AT1727" s="10"/>
      <c r="AU1727" s="10"/>
      <c r="AV1727" s="10"/>
      <c r="AW1727" s="10"/>
      <c r="AX1727" s="10"/>
      <c r="DI1727" s="6"/>
    </row>
    <row r="1728" spans="1:251" ht="14.4">
      <c r="A1728" s="8"/>
      <c r="B1728" s="12"/>
      <c r="C1728" s="7"/>
      <c r="D1728" s="7"/>
      <c r="E1728" s="7"/>
      <c r="F1728" s="7"/>
      <c r="G1728" s="7"/>
      <c r="H1728" s="7"/>
      <c r="I1728" s="7"/>
      <c r="J1728" s="7"/>
      <c r="K1728" s="7"/>
      <c r="L1728" s="13"/>
      <c r="M1728" s="13"/>
      <c r="N1728" s="13"/>
      <c r="O1728" s="13"/>
      <c r="P1728" s="7"/>
      <c r="Q1728" s="7"/>
      <c r="R1728" s="7"/>
      <c r="S1728" s="7"/>
      <c r="T1728" s="7"/>
      <c r="U1728" s="7"/>
      <c r="V1728" s="14"/>
      <c r="W1728" s="14"/>
      <c r="X1728" s="14"/>
      <c r="Y1728" s="14"/>
      <c r="Z1728" s="14"/>
      <c r="AA1728" s="14"/>
      <c r="AB1728" s="14"/>
      <c r="AC1728" s="14"/>
      <c r="AD1728" s="14"/>
      <c r="AE1728" s="14"/>
      <c r="AF1728" s="14"/>
      <c r="AG1728" s="14"/>
      <c r="AH1728" s="14"/>
      <c r="AI1728" s="14"/>
      <c r="AJ1728" s="14"/>
      <c r="AK1728" s="14"/>
      <c r="AL1728" s="14"/>
      <c r="AM1728" s="14"/>
      <c r="AN1728" s="14"/>
      <c r="AO1728" s="14"/>
      <c r="AP1728" s="14"/>
      <c r="AQ1728" s="14"/>
      <c r="AR1728" s="14"/>
      <c r="AS1728" s="14"/>
      <c r="AT1728" s="14"/>
      <c r="AU1728" s="14"/>
      <c r="AV1728" s="14"/>
      <c r="AW1728" s="14"/>
      <c r="AX1728" s="15"/>
    </row>
    <row r="1729" spans="1:113" ht="12" customHeight="1">
      <c r="A1729" s="8"/>
      <c r="B1729" s="161" t="s">
        <v>166</v>
      </c>
      <c r="C1729" s="162"/>
      <c r="D1729" s="162"/>
      <c r="E1729" s="162"/>
      <c r="F1729" s="162"/>
      <c r="G1729" s="162"/>
      <c r="H1729" s="162"/>
      <c r="I1729" s="162"/>
      <c r="J1729" s="162"/>
      <c r="K1729" s="162"/>
      <c r="L1729" s="162"/>
      <c r="M1729" s="162"/>
      <c r="N1729" s="162"/>
      <c r="O1729" s="162"/>
      <c r="P1729" s="162"/>
      <c r="Q1729" s="162"/>
      <c r="R1729" s="162"/>
      <c r="S1729" s="162"/>
      <c r="T1729" s="162"/>
      <c r="U1729" s="162"/>
      <c r="V1729" s="162"/>
      <c r="W1729" s="162"/>
      <c r="X1729" s="162"/>
      <c r="Y1729" s="162"/>
      <c r="Z1729" s="162"/>
      <c r="AA1729" s="162"/>
      <c r="AB1729" s="162"/>
      <c r="AC1729" s="162"/>
      <c r="AD1729" s="162"/>
      <c r="AE1729" s="162"/>
      <c r="AF1729" s="162"/>
      <c r="AG1729" s="162"/>
      <c r="AH1729" s="162"/>
      <c r="AI1729" s="162"/>
      <c r="AJ1729" s="162"/>
      <c r="AK1729" s="162"/>
      <c r="AL1729" s="162"/>
      <c r="AM1729" s="162"/>
      <c r="AN1729" s="162"/>
      <c r="AO1729" s="162"/>
      <c r="AP1729" s="162"/>
      <c r="AQ1729" s="162"/>
      <c r="AR1729" s="162"/>
      <c r="AS1729" s="162"/>
      <c r="AT1729" s="162"/>
      <c r="AU1729" s="162"/>
      <c r="AV1729" s="162"/>
      <c r="AW1729" s="162"/>
      <c r="AX1729" s="163"/>
    </row>
    <row r="1730" spans="1:113" ht="12" customHeight="1">
      <c r="A1730" s="8"/>
      <c r="B1730" s="161"/>
      <c r="C1730" s="162"/>
      <c r="D1730" s="162"/>
      <c r="E1730" s="162"/>
      <c r="F1730" s="162"/>
      <c r="G1730" s="162"/>
      <c r="H1730" s="162"/>
      <c r="I1730" s="162"/>
      <c r="J1730" s="162"/>
      <c r="K1730" s="162"/>
      <c r="L1730" s="162"/>
      <c r="M1730" s="162"/>
      <c r="N1730" s="162"/>
      <c r="O1730" s="162"/>
      <c r="P1730" s="162"/>
      <c r="Q1730" s="162"/>
      <c r="R1730" s="162"/>
      <c r="S1730" s="162"/>
      <c r="T1730" s="162"/>
      <c r="U1730" s="162"/>
      <c r="V1730" s="162"/>
      <c r="W1730" s="162"/>
      <c r="X1730" s="162"/>
      <c r="Y1730" s="162"/>
      <c r="Z1730" s="162"/>
      <c r="AA1730" s="162"/>
      <c r="AB1730" s="162"/>
      <c r="AC1730" s="162"/>
      <c r="AD1730" s="162"/>
      <c r="AE1730" s="162"/>
      <c r="AF1730" s="162"/>
      <c r="AG1730" s="162"/>
      <c r="AH1730" s="162"/>
      <c r="AI1730" s="162"/>
      <c r="AJ1730" s="162"/>
      <c r="AK1730" s="162"/>
      <c r="AL1730" s="162"/>
      <c r="AM1730" s="162"/>
      <c r="AN1730" s="162"/>
      <c r="AO1730" s="162"/>
      <c r="AP1730" s="162"/>
      <c r="AQ1730" s="162"/>
      <c r="AR1730" s="162"/>
      <c r="AS1730" s="162"/>
      <c r="AT1730" s="162"/>
      <c r="AU1730" s="162"/>
      <c r="AV1730" s="162"/>
      <c r="AW1730" s="162"/>
      <c r="AX1730" s="163"/>
      <c r="BC1730" s="16"/>
    </row>
    <row r="1731" spans="1:113" ht="12" customHeight="1">
      <c r="A1731" s="8"/>
      <c r="B1731" s="161"/>
      <c r="C1731" s="162"/>
      <c r="D1731" s="162"/>
      <c r="E1731" s="162"/>
      <c r="F1731" s="162"/>
      <c r="G1731" s="162"/>
      <c r="H1731" s="162"/>
      <c r="I1731" s="162"/>
      <c r="J1731" s="162"/>
      <c r="K1731" s="162"/>
      <c r="L1731" s="162"/>
      <c r="M1731" s="162"/>
      <c r="N1731" s="162"/>
      <c r="O1731" s="162"/>
      <c r="P1731" s="162"/>
      <c r="Q1731" s="162"/>
      <c r="R1731" s="162"/>
      <c r="S1731" s="162"/>
      <c r="T1731" s="162"/>
      <c r="U1731" s="162"/>
      <c r="V1731" s="162"/>
      <c r="W1731" s="162"/>
      <c r="X1731" s="162"/>
      <c r="Y1731" s="162"/>
      <c r="Z1731" s="162"/>
      <c r="AA1731" s="162"/>
      <c r="AB1731" s="162"/>
      <c r="AC1731" s="162"/>
      <c r="AD1731" s="162"/>
      <c r="AE1731" s="162"/>
      <c r="AF1731" s="162"/>
      <c r="AG1731" s="162"/>
      <c r="AH1731" s="162"/>
      <c r="AI1731" s="162"/>
      <c r="AJ1731" s="162"/>
      <c r="AK1731" s="162"/>
      <c r="AL1731" s="162"/>
      <c r="AM1731" s="162"/>
      <c r="AN1731" s="162"/>
      <c r="AO1731" s="162"/>
      <c r="AP1731" s="162"/>
      <c r="AQ1731" s="162"/>
      <c r="AR1731" s="162"/>
      <c r="AS1731" s="162"/>
      <c r="AT1731" s="162"/>
      <c r="AU1731" s="162"/>
      <c r="AV1731" s="162"/>
      <c r="AW1731" s="162"/>
      <c r="AX1731" s="163"/>
    </row>
    <row r="1732" spans="1:113" ht="12" customHeight="1">
      <c r="A1732" s="8"/>
      <c r="B1732" s="161"/>
      <c r="C1732" s="162"/>
      <c r="D1732" s="162"/>
      <c r="E1732" s="162"/>
      <c r="F1732" s="162"/>
      <c r="G1732" s="162"/>
      <c r="H1732" s="162"/>
      <c r="I1732" s="162"/>
      <c r="J1732" s="162"/>
      <c r="K1732" s="162"/>
      <c r="L1732" s="162"/>
      <c r="M1732" s="162"/>
      <c r="N1732" s="162"/>
      <c r="O1732" s="162"/>
      <c r="P1732" s="162"/>
      <c r="Q1732" s="162"/>
      <c r="R1732" s="162"/>
      <c r="S1732" s="162"/>
      <c r="T1732" s="162"/>
      <c r="U1732" s="162"/>
      <c r="V1732" s="162"/>
      <c r="W1732" s="162"/>
      <c r="X1732" s="162"/>
      <c r="Y1732" s="162"/>
      <c r="Z1732" s="162"/>
      <c r="AA1732" s="162"/>
      <c r="AB1732" s="162"/>
      <c r="AC1732" s="162"/>
      <c r="AD1732" s="162"/>
      <c r="AE1732" s="162"/>
      <c r="AF1732" s="162"/>
      <c r="AG1732" s="162"/>
      <c r="AH1732" s="162"/>
      <c r="AI1732" s="162"/>
      <c r="AJ1732" s="162"/>
      <c r="AK1732" s="162"/>
      <c r="AL1732" s="162"/>
      <c r="AM1732" s="162"/>
      <c r="AN1732" s="162"/>
      <c r="AO1732" s="162"/>
      <c r="AP1732" s="162"/>
      <c r="AQ1732" s="162"/>
      <c r="AR1732" s="162"/>
      <c r="AS1732" s="162"/>
      <c r="AT1732" s="162"/>
      <c r="AU1732" s="162"/>
      <c r="AV1732" s="162"/>
      <c r="AW1732" s="162"/>
      <c r="AX1732" s="163"/>
    </row>
    <row r="1733" spans="1:113" ht="12" customHeight="1">
      <c r="A1733" s="8"/>
      <c r="B1733" s="161"/>
      <c r="C1733" s="162"/>
      <c r="D1733" s="162"/>
      <c r="E1733" s="162"/>
      <c r="F1733" s="162"/>
      <c r="G1733" s="162"/>
      <c r="H1733" s="162"/>
      <c r="I1733" s="162"/>
      <c r="J1733" s="162"/>
      <c r="K1733" s="162"/>
      <c r="L1733" s="162"/>
      <c r="M1733" s="162"/>
      <c r="N1733" s="162"/>
      <c r="O1733" s="162"/>
      <c r="P1733" s="162"/>
      <c r="Q1733" s="162"/>
      <c r="R1733" s="162"/>
      <c r="S1733" s="162"/>
      <c r="T1733" s="162"/>
      <c r="U1733" s="162"/>
      <c r="V1733" s="162"/>
      <c r="W1733" s="162"/>
      <c r="X1733" s="162"/>
      <c r="Y1733" s="162"/>
      <c r="Z1733" s="162"/>
      <c r="AA1733" s="162"/>
      <c r="AB1733" s="162"/>
      <c r="AC1733" s="162"/>
      <c r="AD1733" s="162"/>
      <c r="AE1733" s="162"/>
      <c r="AF1733" s="162"/>
      <c r="AG1733" s="162"/>
      <c r="AH1733" s="162"/>
      <c r="AI1733" s="162"/>
      <c r="AJ1733" s="162"/>
      <c r="AK1733" s="162"/>
      <c r="AL1733" s="162"/>
      <c r="AM1733" s="162"/>
      <c r="AN1733" s="162"/>
      <c r="AO1733" s="162"/>
      <c r="AP1733" s="162"/>
      <c r="AQ1733" s="162"/>
      <c r="AR1733" s="162"/>
      <c r="AS1733" s="162"/>
      <c r="AT1733" s="162"/>
      <c r="AU1733" s="162"/>
      <c r="AV1733" s="162"/>
      <c r="AW1733" s="162"/>
      <c r="AX1733" s="163"/>
    </row>
    <row r="1734" spans="1:113" ht="15" thickBot="1">
      <c r="A1734" s="17"/>
      <c r="B1734" s="18"/>
      <c r="C1734" s="19"/>
      <c r="D1734" s="19"/>
      <c r="E1734" s="19"/>
      <c r="F1734" s="19"/>
      <c r="G1734" s="19"/>
      <c r="H1734" s="19"/>
      <c r="I1734" s="19"/>
      <c r="J1734" s="19"/>
      <c r="K1734" s="19"/>
      <c r="L1734" s="19"/>
      <c r="M1734" s="19"/>
      <c r="N1734" s="19"/>
      <c r="O1734" s="19"/>
      <c r="P1734" s="19"/>
      <c r="Q1734" s="19"/>
      <c r="R1734" s="19"/>
      <c r="S1734" s="19"/>
      <c r="T1734" s="19"/>
      <c r="U1734" s="19"/>
      <c r="V1734" s="19"/>
      <c r="W1734" s="19"/>
      <c r="X1734" s="19"/>
      <c r="Y1734" s="19"/>
      <c r="Z1734" s="19"/>
      <c r="AA1734" s="19"/>
      <c r="AB1734" s="19"/>
      <c r="AC1734" s="19"/>
      <c r="AD1734" s="19"/>
      <c r="AE1734" s="19"/>
      <c r="AF1734" s="19"/>
      <c r="AG1734" s="19"/>
      <c r="AH1734" s="19"/>
      <c r="AI1734" s="19"/>
      <c r="AJ1734" s="19"/>
      <c r="AK1734" s="19"/>
      <c r="AL1734" s="19"/>
      <c r="AM1734" s="19"/>
      <c r="AN1734" s="19"/>
      <c r="AO1734" s="19"/>
      <c r="AP1734" s="19"/>
      <c r="AQ1734" s="19"/>
      <c r="AR1734" s="19"/>
      <c r="AS1734" s="19"/>
      <c r="AT1734" s="19"/>
      <c r="AU1734" s="19"/>
      <c r="AV1734" s="19"/>
      <c r="AW1734" s="19"/>
      <c r="AX1734" s="20"/>
    </row>
    <row r="1735" spans="1:113">
      <c r="B1735" s="21"/>
    </row>
    <row r="1736" spans="1:113" ht="15" thickBot="1">
      <c r="A1736" s="11"/>
      <c r="B1736" s="10" t="s">
        <v>3</v>
      </c>
      <c r="C1736" s="8"/>
      <c r="D1736" s="8"/>
      <c r="E1736" s="8"/>
      <c r="F1736" s="8"/>
      <c r="G1736" s="8"/>
      <c r="H1736" s="8"/>
      <c r="I1736" s="8"/>
      <c r="J1736" s="8"/>
      <c r="K1736" s="8"/>
      <c r="L1736" s="9"/>
      <c r="M1736" s="9"/>
      <c r="N1736" s="9"/>
      <c r="O1736" s="9"/>
      <c r="P1736" s="8"/>
      <c r="Q1736" s="8"/>
      <c r="R1736" s="8"/>
      <c r="S1736" s="8"/>
      <c r="T1736" s="8"/>
      <c r="U1736" s="8"/>
      <c r="V1736" s="10"/>
      <c r="W1736" s="10"/>
      <c r="X1736" s="10"/>
      <c r="Y1736" s="10"/>
      <c r="Z1736" s="10"/>
      <c r="AA1736" s="10"/>
      <c r="AB1736" s="10"/>
      <c r="AC1736" s="10"/>
      <c r="AD1736" s="10"/>
      <c r="AE1736" s="10"/>
      <c r="AF1736" s="10"/>
      <c r="AG1736" s="10"/>
      <c r="AH1736" s="10"/>
      <c r="AI1736" s="10"/>
      <c r="AJ1736" s="10"/>
      <c r="AK1736" s="10"/>
      <c r="AL1736" s="10"/>
      <c r="AM1736" s="10"/>
      <c r="AN1736" s="10"/>
      <c r="AO1736" s="10"/>
      <c r="AP1736" s="10"/>
      <c r="AQ1736" s="10"/>
      <c r="AR1736" s="10"/>
      <c r="AS1736" s="10"/>
      <c r="AT1736" s="10"/>
      <c r="AU1736" s="10"/>
      <c r="AV1736" s="10"/>
      <c r="AW1736" s="10"/>
      <c r="AX1736" s="10"/>
      <c r="DI1736" s="6"/>
    </row>
    <row r="1737" spans="1:113" ht="14.4">
      <c r="A1737" s="8"/>
      <c r="B1737" s="12"/>
      <c r="C1737" s="7"/>
      <c r="D1737" s="7"/>
      <c r="E1737" s="7"/>
      <c r="F1737" s="7"/>
      <c r="G1737" s="7"/>
      <c r="H1737" s="7"/>
      <c r="I1737" s="7"/>
      <c r="J1737" s="7"/>
      <c r="K1737" s="7"/>
      <c r="L1737" s="13"/>
      <c r="M1737" s="13"/>
      <c r="N1737" s="13"/>
      <c r="O1737" s="13"/>
      <c r="P1737" s="7"/>
      <c r="Q1737" s="7"/>
      <c r="R1737" s="7"/>
      <c r="S1737" s="7"/>
      <c r="T1737" s="7"/>
      <c r="U1737" s="7"/>
      <c r="V1737" s="14"/>
      <c r="W1737" s="14"/>
      <c r="X1737" s="14"/>
      <c r="Y1737" s="14"/>
      <c r="Z1737" s="14"/>
      <c r="AA1737" s="14"/>
      <c r="AB1737" s="14"/>
      <c r="AC1737" s="14"/>
      <c r="AD1737" s="14"/>
      <c r="AE1737" s="14"/>
      <c r="AF1737" s="14"/>
      <c r="AG1737" s="14"/>
      <c r="AH1737" s="14"/>
      <c r="AI1737" s="14"/>
      <c r="AJ1737" s="14"/>
      <c r="AK1737" s="14"/>
      <c r="AL1737" s="14"/>
      <c r="AM1737" s="14"/>
      <c r="AN1737" s="14"/>
      <c r="AO1737" s="14"/>
      <c r="AP1737" s="14"/>
      <c r="AQ1737" s="14"/>
      <c r="AR1737" s="14"/>
      <c r="AS1737" s="14"/>
      <c r="AT1737" s="14"/>
      <c r="AU1737" s="14"/>
      <c r="AV1737" s="14"/>
      <c r="AW1737" s="14"/>
      <c r="AX1737" s="15"/>
    </row>
    <row r="1738" spans="1:113" ht="12" customHeight="1">
      <c r="A1738" s="8"/>
      <c r="B1738" s="161" t="s">
        <v>167</v>
      </c>
      <c r="C1738" s="162"/>
      <c r="D1738" s="162"/>
      <c r="E1738" s="162"/>
      <c r="F1738" s="162"/>
      <c r="G1738" s="162"/>
      <c r="H1738" s="162"/>
      <c r="I1738" s="162"/>
      <c r="J1738" s="162"/>
      <c r="K1738" s="162"/>
      <c r="L1738" s="162"/>
      <c r="M1738" s="162"/>
      <c r="N1738" s="162"/>
      <c r="O1738" s="162"/>
      <c r="P1738" s="162"/>
      <c r="Q1738" s="162"/>
      <c r="R1738" s="162"/>
      <c r="S1738" s="162"/>
      <c r="T1738" s="162"/>
      <c r="U1738" s="162"/>
      <c r="V1738" s="162"/>
      <c r="W1738" s="162"/>
      <c r="X1738" s="162"/>
      <c r="Y1738" s="162"/>
      <c r="Z1738" s="162"/>
      <c r="AA1738" s="162"/>
      <c r="AB1738" s="162"/>
      <c r="AC1738" s="162"/>
      <c r="AD1738" s="162"/>
      <c r="AE1738" s="162"/>
      <c r="AF1738" s="162"/>
      <c r="AG1738" s="162"/>
      <c r="AH1738" s="162"/>
      <c r="AI1738" s="162"/>
      <c r="AJ1738" s="162"/>
      <c r="AK1738" s="162"/>
      <c r="AL1738" s="162"/>
      <c r="AM1738" s="162"/>
      <c r="AN1738" s="162"/>
      <c r="AO1738" s="162"/>
      <c r="AP1738" s="162"/>
      <c r="AQ1738" s="162"/>
      <c r="AR1738" s="162"/>
      <c r="AS1738" s="162"/>
      <c r="AT1738" s="162"/>
      <c r="AU1738" s="162"/>
      <c r="AV1738" s="162"/>
      <c r="AW1738" s="162"/>
      <c r="AX1738" s="163"/>
    </row>
    <row r="1739" spans="1:113" ht="12" customHeight="1">
      <c r="A1739" s="8"/>
      <c r="B1739" s="161"/>
      <c r="C1739" s="162"/>
      <c r="D1739" s="162"/>
      <c r="E1739" s="162"/>
      <c r="F1739" s="162"/>
      <c r="G1739" s="162"/>
      <c r="H1739" s="162"/>
      <c r="I1739" s="162"/>
      <c r="J1739" s="162"/>
      <c r="K1739" s="162"/>
      <c r="L1739" s="162"/>
      <c r="M1739" s="162"/>
      <c r="N1739" s="162"/>
      <c r="O1739" s="162"/>
      <c r="P1739" s="162"/>
      <c r="Q1739" s="162"/>
      <c r="R1739" s="162"/>
      <c r="S1739" s="162"/>
      <c r="T1739" s="162"/>
      <c r="U1739" s="162"/>
      <c r="V1739" s="162"/>
      <c r="W1739" s="162"/>
      <c r="X1739" s="162"/>
      <c r="Y1739" s="162"/>
      <c r="Z1739" s="162"/>
      <c r="AA1739" s="162"/>
      <c r="AB1739" s="162"/>
      <c r="AC1739" s="162"/>
      <c r="AD1739" s="162"/>
      <c r="AE1739" s="162"/>
      <c r="AF1739" s="162"/>
      <c r="AG1739" s="162"/>
      <c r="AH1739" s="162"/>
      <c r="AI1739" s="162"/>
      <c r="AJ1739" s="162"/>
      <c r="AK1739" s="162"/>
      <c r="AL1739" s="162"/>
      <c r="AM1739" s="162"/>
      <c r="AN1739" s="162"/>
      <c r="AO1739" s="162"/>
      <c r="AP1739" s="162"/>
      <c r="AQ1739" s="162"/>
      <c r="AR1739" s="162"/>
      <c r="AS1739" s="162"/>
      <c r="AT1739" s="162"/>
      <c r="AU1739" s="162"/>
      <c r="AV1739" s="162"/>
      <c r="AW1739" s="162"/>
      <c r="AX1739" s="163"/>
    </row>
    <row r="1740" spans="1:113" ht="12" customHeight="1">
      <c r="A1740" s="8"/>
      <c r="B1740" s="161"/>
      <c r="C1740" s="162"/>
      <c r="D1740" s="162"/>
      <c r="E1740" s="162"/>
      <c r="F1740" s="162"/>
      <c r="G1740" s="162"/>
      <c r="H1740" s="162"/>
      <c r="I1740" s="162"/>
      <c r="J1740" s="162"/>
      <c r="K1740" s="162"/>
      <c r="L1740" s="162"/>
      <c r="M1740" s="162"/>
      <c r="N1740" s="162"/>
      <c r="O1740" s="162"/>
      <c r="P1740" s="162"/>
      <c r="Q1740" s="162"/>
      <c r="R1740" s="162"/>
      <c r="S1740" s="162"/>
      <c r="T1740" s="162"/>
      <c r="U1740" s="162"/>
      <c r="V1740" s="162"/>
      <c r="W1740" s="162"/>
      <c r="X1740" s="162"/>
      <c r="Y1740" s="162"/>
      <c r="Z1740" s="162"/>
      <c r="AA1740" s="162"/>
      <c r="AB1740" s="162"/>
      <c r="AC1740" s="162"/>
      <c r="AD1740" s="162"/>
      <c r="AE1740" s="162"/>
      <c r="AF1740" s="162"/>
      <c r="AG1740" s="162"/>
      <c r="AH1740" s="162"/>
      <c r="AI1740" s="162"/>
      <c r="AJ1740" s="162"/>
      <c r="AK1740" s="162"/>
      <c r="AL1740" s="162"/>
      <c r="AM1740" s="162"/>
      <c r="AN1740" s="162"/>
      <c r="AO1740" s="162"/>
      <c r="AP1740" s="162"/>
      <c r="AQ1740" s="162"/>
      <c r="AR1740" s="162"/>
      <c r="AS1740" s="162"/>
      <c r="AT1740" s="162"/>
      <c r="AU1740" s="162"/>
      <c r="AV1740" s="162"/>
      <c r="AW1740" s="162"/>
      <c r="AX1740" s="163"/>
    </row>
    <row r="1741" spans="1:113" ht="12" customHeight="1">
      <c r="A1741" s="8"/>
      <c r="B1741" s="161"/>
      <c r="C1741" s="162"/>
      <c r="D1741" s="162"/>
      <c r="E1741" s="162"/>
      <c r="F1741" s="162"/>
      <c r="G1741" s="162"/>
      <c r="H1741" s="162"/>
      <c r="I1741" s="162"/>
      <c r="J1741" s="162"/>
      <c r="K1741" s="162"/>
      <c r="L1741" s="162"/>
      <c r="M1741" s="162"/>
      <c r="N1741" s="162"/>
      <c r="O1741" s="162"/>
      <c r="P1741" s="162"/>
      <c r="Q1741" s="162"/>
      <c r="R1741" s="162"/>
      <c r="S1741" s="162"/>
      <c r="T1741" s="162"/>
      <c r="U1741" s="162"/>
      <c r="V1741" s="162"/>
      <c r="W1741" s="162"/>
      <c r="X1741" s="162"/>
      <c r="Y1741" s="162"/>
      <c r="Z1741" s="162"/>
      <c r="AA1741" s="162"/>
      <c r="AB1741" s="162"/>
      <c r="AC1741" s="162"/>
      <c r="AD1741" s="162"/>
      <c r="AE1741" s="162"/>
      <c r="AF1741" s="162"/>
      <c r="AG1741" s="162"/>
      <c r="AH1741" s="162"/>
      <c r="AI1741" s="162"/>
      <c r="AJ1741" s="162"/>
      <c r="AK1741" s="162"/>
      <c r="AL1741" s="162"/>
      <c r="AM1741" s="162"/>
      <c r="AN1741" s="162"/>
      <c r="AO1741" s="162"/>
      <c r="AP1741" s="162"/>
      <c r="AQ1741" s="162"/>
      <c r="AR1741" s="162"/>
      <c r="AS1741" s="162"/>
      <c r="AT1741" s="162"/>
      <c r="AU1741" s="162"/>
      <c r="AV1741" s="162"/>
      <c r="AW1741" s="162"/>
      <c r="AX1741" s="163"/>
    </row>
    <row r="1742" spans="1:113" ht="12" customHeight="1">
      <c r="A1742" s="8"/>
      <c r="B1742" s="161"/>
      <c r="C1742" s="162"/>
      <c r="D1742" s="162"/>
      <c r="E1742" s="162"/>
      <c r="F1742" s="162"/>
      <c r="G1742" s="162"/>
      <c r="H1742" s="162"/>
      <c r="I1742" s="162"/>
      <c r="J1742" s="162"/>
      <c r="K1742" s="162"/>
      <c r="L1742" s="162"/>
      <c r="M1742" s="162"/>
      <c r="N1742" s="162"/>
      <c r="O1742" s="162"/>
      <c r="P1742" s="162"/>
      <c r="Q1742" s="162"/>
      <c r="R1742" s="162"/>
      <c r="S1742" s="162"/>
      <c r="T1742" s="162"/>
      <c r="U1742" s="162"/>
      <c r="V1742" s="162"/>
      <c r="W1742" s="162"/>
      <c r="X1742" s="162"/>
      <c r="Y1742" s="162"/>
      <c r="Z1742" s="162"/>
      <c r="AA1742" s="162"/>
      <c r="AB1742" s="162"/>
      <c r="AC1742" s="162"/>
      <c r="AD1742" s="162"/>
      <c r="AE1742" s="162"/>
      <c r="AF1742" s="162"/>
      <c r="AG1742" s="162"/>
      <c r="AH1742" s="162"/>
      <c r="AI1742" s="162"/>
      <c r="AJ1742" s="162"/>
      <c r="AK1742" s="162"/>
      <c r="AL1742" s="162"/>
      <c r="AM1742" s="162"/>
      <c r="AN1742" s="162"/>
      <c r="AO1742" s="162"/>
      <c r="AP1742" s="162"/>
      <c r="AQ1742" s="162"/>
      <c r="AR1742" s="162"/>
      <c r="AS1742" s="162"/>
      <c r="AT1742" s="162"/>
      <c r="AU1742" s="162"/>
      <c r="AV1742" s="162"/>
      <c r="AW1742" s="162"/>
      <c r="AX1742" s="163"/>
      <c r="BC1742" s="16"/>
    </row>
    <row r="1743" spans="1:113" ht="12" customHeight="1">
      <c r="A1743" s="8"/>
      <c r="B1743" s="161"/>
      <c r="C1743" s="162"/>
      <c r="D1743" s="162"/>
      <c r="E1743" s="162"/>
      <c r="F1743" s="162"/>
      <c r="G1743" s="162"/>
      <c r="H1743" s="162"/>
      <c r="I1743" s="162"/>
      <c r="J1743" s="162"/>
      <c r="K1743" s="162"/>
      <c r="L1743" s="162"/>
      <c r="M1743" s="162"/>
      <c r="N1743" s="162"/>
      <c r="O1743" s="162"/>
      <c r="P1743" s="162"/>
      <c r="Q1743" s="162"/>
      <c r="R1743" s="162"/>
      <c r="S1743" s="162"/>
      <c r="T1743" s="162"/>
      <c r="U1743" s="162"/>
      <c r="V1743" s="162"/>
      <c r="W1743" s="162"/>
      <c r="X1743" s="162"/>
      <c r="Y1743" s="162"/>
      <c r="Z1743" s="162"/>
      <c r="AA1743" s="162"/>
      <c r="AB1743" s="162"/>
      <c r="AC1743" s="162"/>
      <c r="AD1743" s="162"/>
      <c r="AE1743" s="162"/>
      <c r="AF1743" s="162"/>
      <c r="AG1743" s="162"/>
      <c r="AH1743" s="162"/>
      <c r="AI1743" s="162"/>
      <c r="AJ1743" s="162"/>
      <c r="AK1743" s="162"/>
      <c r="AL1743" s="162"/>
      <c r="AM1743" s="162"/>
      <c r="AN1743" s="162"/>
      <c r="AO1743" s="162"/>
      <c r="AP1743" s="162"/>
      <c r="AQ1743" s="162"/>
      <c r="AR1743" s="162"/>
      <c r="AS1743" s="162"/>
      <c r="AT1743" s="162"/>
      <c r="AU1743" s="162"/>
      <c r="AV1743" s="162"/>
      <c r="AW1743" s="162"/>
      <c r="AX1743" s="163"/>
    </row>
    <row r="1744" spans="1:113" ht="12" customHeight="1">
      <c r="A1744" s="8"/>
      <c r="B1744" s="161"/>
      <c r="C1744" s="162"/>
      <c r="D1744" s="162"/>
      <c r="E1744" s="162"/>
      <c r="F1744" s="162"/>
      <c r="G1744" s="162"/>
      <c r="H1744" s="162"/>
      <c r="I1744" s="162"/>
      <c r="J1744" s="162"/>
      <c r="K1744" s="162"/>
      <c r="L1744" s="162"/>
      <c r="M1744" s="162"/>
      <c r="N1744" s="162"/>
      <c r="O1744" s="162"/>
      <c r="P1744" s="162"/>
      <c r="Q1744" s="162"/>
      <c r="R1744" s="162"/>
      <c r="S1744" s="162"/>
      <c r="T1744" s="162"/>
      <c r="U1744" s="162"/>
      <c r="V1744" s="162"/>
      <c r="W1744" s="162"/>
      <c r="X1744" s="162"/>
      <c r="Y1744" s="162"/>
      <c r="Z1744" s="162"/>
      <c r="AA1744" s="162"/>
      <c r="AB1744" s="162"/>
      <c r="AC1744" s="162"/>
      <c r="AD1744" s="162"/>
      <c r="AE1744" s="162"/>
      <c r="AF1744" s="162"/>
      <c r="AG1744" s="162"/>
      <c r="AH1744" s="162"/>
      <c r="AI1744" s="162"/>
      <c r="AJ1744" s="162"/>
      <c r="AK1744" s="162"/>
      <c r="AL1744" s="162"/>
      <c r="AM1744" s="162"/>
      <c r="AN1744" s="162"/>
      <c r="AO1744" s="162"/>
      <c r="AP1744" s="162"/>
      <c r="AQ1744" s="162"/>
      <c r="AR1744" s="162"/>
      <c r="AS1744" s="162"/>
      <c r="AT1744" s="162"/>
      <c r="AU1744" s="162"/>
      <c r="AV1744" s="162"/>
      <c r="AW1744" s="162"/>
      <c r="AX1744" s="163"/>
    </row>
    <row r="1745" spans="1:251" ht="12" customHeight="1">
      <c r="A1745" s="8"/>
      <c r="B1745" s="161"/>
      <c r="C1745" s="162"/>
      <c r="D1745" s="162"/>
      <c r="E1745" s="162"/>
      <c r="F1745" s="162"/>
      <c r="G1745" s="162"/>
      <c r="H1745" s="162"/>
      <c r="I1745" s="162"/>
      <c r="J1745" s="162"/>
      <c r="K1745" s="162"/>
      <c r="L1745" s="162"/>
      <c r="M1745" s="162"/>
      <c r="N1745" s="162"/>
      <c r="O1745" s="162"/>
      <c r="P1745" s="162"/>
      <c r="Q1745" s="162"/>
      <c r="R1745" s="162"/>
      <c r="S1745" s="162"/>
      <c r="T1745" s="162"/>
      <c r="U1745" s="162"/>
      <c r="V1745" s="162"/>
      <c r="W1745" s="162"/>
      <c r="X1745" s="162"/>
      <c r="Y1745" s="162"/>
      <c r="Z1745" s="162"/>
      <c r="AA1745" s="162"/>
      <c r="AB1745" s="162"/>
      <c r="AC1745" s="162"/>
      <c r="AD1745" s="162"/>
      <c r="AE1745" s="162"/>
      <c r="AF1745" s="162"/>
      <c r="AG1745" s="162"/>
      <c r="AH1745" s="162"/>
      <c r="AI1745" s="162"/>
      <c r="AJ1745" s="162"/>
      <c r="AK1745" s="162"/>
      <c r="AL1745" s="162"/>
      <c r="AM1745" s="162"/>
      <c r="AN1745" s="162"/>
      <c r="AO1745" s="162"/>
      <c r="AP1745" s="162"/>
      <c r="AQ1745" s="162"/>
      <c r="AR1745" s="162"/>
      <c r="AS1745" s="162"/>
      <c r="AT1745" s="162"/>
      <c r="AU1745" s="162"/>
      <c r="AV1745" s="162"/>
      <c r="AW1745" s="162"/>
      <c r="AX1745" s="163"/>
    </row>
    <row r="1746" spans="1:251" ht="15" thickBot="1">
      <c r="A1746" s="17"/>
      <c r="B1746" s="18"/>
      <c r="C1746" s="19"/>
      <c r="D1746" s="19"/>
      <c r="E1746" s="19"/>
      <c r="F1746" s="19"/>
      <c r="G1746" s="19"/>
      <c r="H1746" s="19"/>
      <c r="I1746" s="19"/>
      <c r="J1746" s="19"/>
      <c r="K1746" s="19"/>
      <c r="L1746" s="19"/>
      <c r="M1746" s="19"/>
      <c r="N1746" s="19"/>
      <c r="O1746" s="19"/>
      <c r="P1746" s="19"/>
      <c r="Q1746" s="19"/>
      <c r="R1746" s="19"/>
      <c r="S1746" s="19"/>
      <c r="T1746" s="19"/>
      <c r="U1746" s="19"/>
      <c r="V1746" s="19"/>
      <c r="W1746" s="19"/>
      <c r="X1746" s="19"/>
      <c r="Y1746" s="19"/>
      <c r="Z1746" s="19"/>
      <c r="AA1746" s="19"/>
      <c r="AB1746" s="19"/>
      <c r="AC1746" s="19"/>
      <c r="AD1746" s="19"/>
      <c r="AE1746" s="19"/>
      <c r="AF1746" s="19"/>
      <c r="AG1746" s="19"/>
      <c r="AH1746" s="19"/>
      <c r="AI1746" s="19"/>
      <c r="AJ1746" s="19"/>
      <c r="AK1746" s="19"/>
      <c r="AL1746" s="19"/>
      <c r="AM1746" s="19"/>
      <c r="AN1746" s="19"/>
      <c r="AO1746" s="19"/>
      <c r="AP1746" s="19"/>
      <c r="AQ1746" s="19"/>
      <c r="AR1746" s="19"/>
      <c r="AS1746" s="19"/>
      <c r="AT1746" s="19"/>
      <c r="AU1746" s="19"/>
      <c r="AV1746" s="19"/>
      <c r="AW1746" s="19"/>
      <c r="AX1746" s="20"/>
    </row>
    <row r="1747" spans="1:251">
      <c r="B1747" s="21"/>
    </row>
    <row r="1748" spans="1:251" ht="14.4">
      <c r="B1748" s="10" t="s">
        <v>4</v>
      </c>
      <c r="C1748" s="8"/>
      <c r="D1748" s="8"/>
      <c r="E1748" s="8"/>
      <c r="F1748" s="8"/>
      <c r="G1748" s="8"/>
      <c r="H1748" s="8"/>
      <c r="I1748" s="8"/>
      <c r="J1748" s="8"/>
      <c r="K1748" s="8"/>
      <c r="L1748" s="9"/>
      <c r="M1748" s="9"/>
      <c r="N1748" s="9"/>
      <c r="O1748" s="9"/>
      <c r="P1748" s="8"/>
      <c r="Q1748" s="8"/>
      <c r="R1748" s="8"/>
      <c r="S1748" s="8"/>
      <c r="T1748" s="8"/>
      <c r="U1748" s="8"/>
      <c r="V1748" s="10"/>
      <c r="W1748" s="10"/>
      <c r="X1748" s="10"/>
      <c r="Y1748" s="10"/>
      <c r="Z1748" s="10"/>
      <c r="AA1748" s="10"/>
      <c r="AB1748" s="10"/>
      <c r="AC1748" s="10"/>
      <c r="AD1748" s="10"/>
      <c r="AE1748" s="10"/>
      <c r="AF1748" s="10"/>
      <c r="AG1748" s="10"/>
      <c r="AH1748" s="10"/>
      <c r="AI1748" s="10"/>
      <c r="AJ1748" s="10"/>
      <c r="AK1748" s="10"/>
      <c r="AL1748" s="10"/>
      <c r="AM1748" s="10"/>
      <c r="AN1748" s="10"/>
      <c r="AO1748" s="10"/>
      <c r="AP1748" s="10"/>
      <c r="AQ1748" s="10"/>
      <c r="AR1748" s="10"/>
      <c r="AS1748" s="10"/>
      <c r="AT1748" s="10"/>
      <c r="AU1748" s="10"/>
      <c r="AV1748" s="10"/>
      <c r="AW1748" s="10"/>
      <c r="AX1748" s="10"/>
    </row>
    <row r="1749" spans="1:251" ht="15" thickBot="1">
      <c r="B1749" s="8"/>
      <c r="C1749" s="8"/>
      <c r="D1749" s="8"/>
      <c r="E1749" s="8"/>
      <c r="F1749" s="8"/>
      <c r="G1749" s="8"/>
      <c r="H1749" s="8"/>
      <c r="I1749" s="8"/>
      <c r="J1749" s="8"/>
      <c r="K1749" s="8"/>
      <c r="L1749" s="9"/>
      <c r="M1749" s="9"/>
      <c r="N1749" s="9"/>
      <c r="O1749" s="9"/>
      <c r="P1749" s="8"/>
      <c r="Q1749" s="8"/>
      <c r="R1749" s="8"/>
      <c r="S1749" s="8"/>
      <c r="T1749" s="8"/>
      <c r="U1749" s="8"/>
      <c r="V1749" s="10"/>
      <c r="W1749" s="10"/>
      <c r="X1749" s="10"/>
      <c r="Y1749" s="10"/>
      <c r="Z1749" s="10"/>
      <c r="AA1749" s="10"/>
      <c r="AB1749" s="10"/>
      <c r="AC1749" s="10"/>
      <c r="AD1749" s="10"/>
      <c r="AE1749" s="10"/>
      <c r="AF1749" s="10"/>
      <c r="AG1749" s="10"/>
      <c r="AH1749" s="10"/>
      <c r="AI1749" s="10"/>
      <c r="AJ1749" s="10"/>
      <c r="AK1749" s="10"/>
      <c r="AL1749" s="10"/>
      <c r="AM1749" s="10"/>
      <c r="AN1749" s="10"/>
      <c r="AO1749" s="10"/>
      <c r="AP1749" s="10"/>
      <c r="AQ1749" s="10"/>
      <c r="AR1749" s="10"/>
      <c r="AS1749" s="10"/>
      <c r="AT1749" s="10"/>
      <c r="AU1749" s="10"/>
      <c r="AV1749" s="10"/>
      <c r="AW1749" s="10"/>
      <c r="AX1749" s="22" t="s">
        <v>5</v>
      </c>
    </row>
    <row r="1750" spans="1:251" s="16" customFormat="1" ht="13.5" customHeight="1">
      <c r="A1750" s="8"/>
      <c r="B1750" s="164" t="s">
        <v>6</v>
      </c>
      <c r="C1750" s="154"/>
      <c r="D1750" s="154"/>
      <c r="E1750" s="154"/>
      <c r="F1750" s="154"/>
      <c r="G1750" s="154"/>
      <c r="H1750" s="154"/>
      <c r="I1750" s="154"/>
      <c r="J1750" s="154"/>
      <c r="K1750" s="154"/>
      <c r="L1750" s="154"/>
      <c r="M1750" s="154"/>
      <c r="N1750" s="154"/>
      <c r="O1750" s="154"/>
      <c r="P1750" s="154"/>
      <c r="Q1750" s="154"/>
      <c r="R1750" s="154"/>
      <c r="S1750" s="154"/>
      <c r="T1750" s="154"/>
      <c r="U1750" s="154"/>
      <c r="V1750" s="154"/>
      <c r="W1750" s="154"/>
      <c r="X1750" s="154"/>
      <c r="Y1750" s="154"/>
      <c r="Z1750" s="155"/>
      <c r="AA1750" s="153" t="s">
        <v>9</v>
      </c>
      <c r="AB1750" s="154"/>
      <c r="AC1750" s="154"/>
      <c r="AD1750" s="154"/>
      <c r="AE1750" s="154"/>
      <c r="AF1750" s="154"/>
      <c r="AG1750" s="154"/>
      <c r="AH1750" s="154"/>
      <c r="AI1750" s="155"/>
      <c r="AJ1750" s="153" t="s">
        <v>10</v>
      </c>
      <c r="AK1750" s="154"/>
      <c r="AL1750" s="154"/>
      <c r="AM1750" s="154"/>
      <c r="AN1750" s="154"/>
      <c r="AO1750" s="154"/>
      <c r="AP1750" s="154"/>
      <c r="AQ1750" s="154"/>
      <c r="AR1750" s="155"/>
      <c r="AS1750" s="153" t="s">
        <v>7</v>
      </c>
      <c r="AT1750" s="154"/>
      <c r="AU1750" s="154"/>
      <c r="AV1750" s="154"/>
      <c r="AW1750" s="154"/>
      <c r="AX1750" s="159"/>
      <c r="AY1750" s="2"/>
      <c r="AZ1750" s="2"/>
      <c r="BA1750" s="2"/>
      <c r="BB1750" s="2"/>
      <c r="BC1750" s="2"/>
      <c r="BD1750" s="2"/>
      <c r="BE1750" s="2"/>
      <c r="BF1750" s="2"/>
      <c r="BG1750" s="2"/>
      <c r="BH1750" s="2"/>
      <c r="BI1750" s="2"/>
      <c r="BJ1750" s="2"/>
      <c r="BK1750" s="2"/>
      <c r="BL1750" s="2"/>
      <c r="BM1750" s="2"/>
      <c r="BN1750" s="2"/>
      <c r="BO1750" s="2"/>
      <c r="BP1750" s="2"/>
      <c r="BQ1750" s="2"/>
      <c r="BR1750" s="2"/>
      <c r="BS1750" s="2"/>
      <c r="BT1750" s="2"/>
      <c r="BU1750" s="2"/>
      <c r="BV1750" s="2"/>
      <c r="BW1750" s="2"/>
      <c r="BX1750" s="2"/>
      <c r="BY1750" s="2"/>
      <c r="BZ1750" s="2"/>
      <c r="CA1750" s="2"/>
      <c r="CB1750" s="2"/>
      <c r="CC1750" s="2"/>
      <c r="CD1750" s="2"/>
      <c r="CE1750" s="2"/>
      <c r="CF1750" s="2"/>
      <c r="CG1750" s="2"/>
      <c r="CH1750" s="2"/>
      <c r="CI1750" s="2"/>
      <c r="CJ1750" s="2"/>
      <c r="CK1750" s="2"/>
      <c r="CL1750" s="2"/>
      <c r="CM1750" s="2"/>
      <c r="CN1750" s="2"/>
      <c r="CO1750" s="2"/>
      <c r="CP1750" s="2"/>
      <c r="CQ1750" s="2"/>
      <c r="CR1750" s="2"/>
      <c r="CS1750" s="2"/>
      <c r="CT1750" s="2"/>
      <c r="CU1750" s="2"/>
      <c r="CV1750" s="2"/>
      <c r="CW1750" s="2"/>
      <c r="CX1750" s="2"/>
      <c r="CY1750" s="2"/>
      <c r="CZ1750" s="2"/>
      <c r="DA1750" s="2"/>
      <c r="DB1750" s="2"/>
      <c r="DC1750" s="2"/>
      <c r="DD1750" s="2"/>
      <c r="DE1750" s="2"/>
      <c r="DF1750" s="2"/>
      <c r="DG1750" s="2"/>
      <c r="DH1750" s="2"/>
      <c r="DI1750" s="2"/>
      <c r="DJ1750" s="2"/>
      <c r="DK1750" s="2"/>
      <c r="DL1750" s="2"/>
      <c r="DM1750" s="2"/>
      <c r="DN1750" s="2"/>
      <c r="DO1750" s="2"/>
      <c r="DP1750" s="2"/>
      <c r="DQ1750" s="2"/>
      <c r="DR1750" s="2"/>
      <c r="DS1750" s="2"/>
      <c r="DT1750" s="2"/>
      <c r="DU1750" s="2"/>
      <c r="DV1750" s="2"/>
      <c r="DW1750" s="2"/>
      <c r="DX1750" s="2"/>
      <c r="DY1750" s="2"/>
      <c r="DZ1750" s="2"/>
      <c r="EA1750" s="2"/>
      <c r="EB1750" s="2"/>
      <c r="EC1750" s="2"/>
      <c r="ED1750" s="2"/>
      <c r="EE1750" s="2"/>
      <c r="EF1750" s="2"/>
      <c r="EG1750" s="2"/>
      <c r="EH1750" s="2"/>
      <c r="EI1750" s="2"/>
      <c r="EJ1750" s="2"/>
      <c r="EK1750" s="2"/>
      <c r="EL1750" s="2"/>
      <c r="EM1750" s="2"/>
      <c r="EN1750" s="2"/>
      <c r="EO1750" s="2"/>
      <c r="EP1750" s="2"/>
      <c r="EQ1750" s="2"/>
      <c r="ER1750" s="2"/>
      <c r="ES1750" s="2"/>
      <c r="ET1750" s="2"/>
      <c r="EU1750" s="2"/>
      <c r="EV1750" s="2"/>
      <c r="EW1750" s="2"/>
      <c r="EX1750" s="2"/>
      <c r="EY1750" s="2"/>
      <c r="EZ1750" s="2"/>
      <c r="FA1750" s="2"/>
      <c r="FB1750" s="2"/>
      <c r="FC1750" s="2"/>
      <c r="FD1750" s="2"/>
      <c r="FE1750" s="2"/>
      <c r="FF1750" s="2"/>
      <c r="FG1750" s="2"/>
      <c r="FH1750" s="2"/>
      <c r="FI1750" s="2"/>
      <c r="FJ1750" s="2"/>
      <c r="FK1750" s="2"/>
      <c r="FL1750" s="2"/>
      <c r="FM1750" s="2"/>
      <c r="FN1750" s="2"/>
      <c r="FO1750" s="2"/>
      <c r="FP1750" s="2"/>
      <c r="FQ1750" s="2"/>
      <c r="FR1750" s="2"/>
      <c r="FS1750" s="2"/>
      <c r="FT1750" s="2"/>
      <c r="FU1750" s="2"/>
      <c r="FV1750" s="2"/>
      <c r="FW1750" s="2"/>
      <c r="FX1750" s="2"/>
      <c r="FY1750" s="2"/>
      <c r="FZ1750" s="2"/>
      <c r="GA1750" s="2"/>
      <c r="GB1750" s="2"/>
      <c r="GC1750" s="2"/>
      <c r="GD1750" s="2"/>
      <c r="GE1750" s="2"/>
      <c r="GF1750" s="2"/>
      <c r="GG1750" s="2"/>
      <c r="GH1750" s="2"/>
      <c r="GI1750" s="2"/>
      <c r="GJ1750" s="2"/>
      <c r="GK1750" s="2"/>
      <c r="GL1750" s="2"/>
      <c r="GM1750" s="2"/>
      <c r="GN1750" s="2"/>
      <c r="GO1750" s="2"/>
      <c r="GP1750" s="2"/>
      <c r="GQ1750" s="2"/>
      <c r="GR1750" s="2"/>
      <c r="GS1750" s="2"/>
      <c r="GT1750" s="2"/>
      <c r="GU1750" s="2"/>
      <c r="GV1750" s="2"/>
      <c r="GW1750" s="2"/>
      <c r="GX1750" s="2"/>
      <c r="GY1750" s="2"/>
      <c r="GZ1750" s="2"/>
      <c r="HA1750" s="2"/>
      <c r="HB1750" s="2"/>
      <c r="HC1750" s="2"/>
      <c r="HD1750" s="2"/>
      <c r="HE1750" s="2"/>
      <c r="HF1750" s="2"/>
      <c r="HG1750" s="2"/>
      <c r="HH1750" s="2"/>
      <c r="HI1750" s="2"/>
      <c r="HJ1750" s="2"/>
      <c r="HK1750" s="2"/>
      <c r="HL1750" s="2"/>
      <c r="HM1750" s="2"/>
      <c r="HN1750" s="2"/>
      <c r="HO1750" s="2"/>
      <c r="HP1750" s="2"/>
      <c r="HQ1750" s="2"/>
      <c r="HR1750" s="2"/>
      <c r="HS1750" s="2"/>
      <c r="HT1750" s="2"/>
      <c r="HU1750" s="2"/>
      <c r="HV1750" s="2"/>
      <c r="HW1750" s="2"/>
      <c r="HX1750" s="2"/>
      <c r="HY1750" s="2"/>
      <c r="HZ1750" s="2"/>
      <c r="IA1750" s="2"/>
      <c r="IB1750" s="2"/>
      <c r="IC1750" s="2"/>
      <c r="ID1750" s="2"/>
      <c r="IE1750" s="2"/>
      <c r="IF1750" s="2"/>
      <c r="IG1750" s="2"/>
      <c r="IH1750" s="2"/>
      <c r="II1750" s="2"/>
      <c r="IJ1750" s="2"/>
      <c r="IK1750" s="2"/>
      <c r="IL1750" s="2"/>
      <c r="IM1750" s="2"/>
      <c r="IN1750" s="2"/>
      <c r="IO1750" s="2"/>
      <c r="IP1750" s="2"/>
      <c r="IQ1750" s="2"/>
    </row>
    <row r="1751" spans="1:251" s="16" customFormat="1">
      <c r="A1751" s="8"/>
      <c r="B1751" s="165"/>
      <c r="C1751" s="157"/>
      <c r="D1751" s="157"/>
      <c r="E1751" s="157"/>
      <c r="F1751" s="157"/>
      <c r="G1751" s="157"/>
      <c r="H1751" s="157"/>
      <c r="I1751" s="157"/>
      <c r="J1751" s="157"/>
      <c r="K1751" s="157"/>
      <c r="L1751" s="157"/>
      <c r="M1751" s="157"/>
      <c r="N1751" s="157"/>
      <c r="O1751" s="157"/>
      <c r="P1751" s="157"/>
      <c r="Q1751" s="157"/>
      <c r="R1751" s="157"/>
      <c r="S1751" s="157"/>
      <c r="T1751" s="157"/>
      <c r="U1751" s="157"/>
      <c r="V1751" s="157"/>
      <c r="W1751" s="157"/>
      <c r="X1751" s="157"/>
      <c r="Y1751" s="157"/>
      <c r="Z1751" s="158"/>
      <c r="AA1751" s="156"/>
      <c r="AB1751" s="157"/>
      <c r="AC1751" s="157"/>
      <c r="AD1751" s="157"/>
      <c r="AE1751" s="157"/>
      <c r="AF1751" s="157"/>
      <c r="AG1751" s="157"/>
      <c r="AH1751" s="157"/>
      <c r="AI1751" s="158"/>
      <c r="AJ1751" s="156"/>
      <c r="AK1751" s="157"/>
      <c r="AL1751" s="157"/>
      <c r="AM1751" s="157"/>
      <c r="AN1751" s="157"/>
      <c r="AO1751" s="157"/>
      <c r="AP1751" s="157"/>
      <c r="AQ1751" s="157"/>
      <c r="AR1751" s="158"/>
      <c r="AS1751" s="156"/>
      <c r="AT1751" s="157"/>
      <c r="AU1751" s="157"/>
      <c r="AV1751" s="157"/>
      <c r="AW1751" s="157"/>
      <c r="AX1751" s="160"/>
      <c r="AY1751" s="2"/>
      <c r="AZ1751" s="2"/>
      <c r="BA1751" s="2"/>
      <c r="BB1751" s="23"/>
      <c r="BC1751" s="24"/>
      <c r="BE1751" s="2"/>
      <c r="BF1751" s="2"/>
      <c r="BG1751" s="2"/>
      <c r="BH1751" s="2"/>
      <c r="BI1751" s="2"/>
      <c r="BJ1751" s="2"/>
      <c r="BK1751" s="2"/>
      <c r="BL1751" s="2"/>
      <c r="BM1751" s="2"/>
      <c r="BN1751" s="2"/>
      <c r="BO1751" s="2"/>
      <c r="BP1751" s="2"/>
      <c r="BQ1751" s="2"/>
      <c r="BR1751" s="2"/>
      <c r="BS1751" s="2"/>
      <c r="BT1751" s="2"/>
      <c r="BU1751" s="2"/>
      <c r="BV1751" s="2"/>
      <c r="BW1751" s="2"/>
      <c r="BX1751" s="2"/>
      <c r="BY1751" s="2"/>
      <c r="BZ1751" s="2"/>
      <c r="CA1751" s="2"/>
      <c r="CB1751" s="2"/>
      <c r="CC1751" s="2"/>
      <c r="CD1751" s="2"/>
      <c r="CE1751" s="2"/>
      <c r="CF1751" s="2"/>
      <c r="CG1751" s="2"/>
      <c r="CH1751" s="2"/>
      <c r="CI1751" s="2"/>
      <c r="CJ1751" s="2"/>
      <c r="CK1751" s="2"/>
      <c r="CL1751" s="2"/>
      <c r="CM1751" s="2"/>
      <c r="CN1751" s="2"/>
      <c r="CO1751" s="2"/>
      <c r="CP1751" s="2"/>
      <c r="CQ1751" s="2"/>
      <c r="CR1751" s="2"/>
      <c r="CS1751" s="2"/>
      <c r="CT1751" s="2"/>
      <c r="CU1751" s="2"/>
      <c r="CV1751" s="2"/>
      <c r="CW1751" s="2"/>
      <c r="CX1751" s="2"/>
      <c r="CY1751" s="2"/>
      <c r="CZ1751" s="2"/>
      <c r="DA1751" s="2"/>
      <c r="DB1751" s="2"/>
      <c r="DC1751" s="2"/>
      <c r="DD1751" s="2"/>
      <c r="DE1751" s="2"/>
      <c r="DF1751" s="2"/>
      <c r="DG1751" s="2"/>
      <c r="DH1751" s="2"/>
      <c r="DI1751" s="2"/>
      <c r="DJ1751" s="2"/>
      <c r="DK1751" s="2"/>
      <c r="DL1751" s="2"/>
      <c r="DM1751" s="2"/>
      <c r="DN1751" s="2"/>
      <c r="DO1751" s="2"/>
      <c r="DP1751" s="2"/>
      <c r="DQ1751" s="2"/>
      <c r="DR1751" s="2"/>
      <c r="DS1751" s="2"/>
      <c r="DT1751" s="2"/>
      <c r="DU1751" s="2"/>
      <c r="DV1751" s="2"/>
      <c r="DW1751" s="2"/>
      <c r="DX1751" s="2"/>
      <c r="DY1751" s="2"/>
      <c r="DZ1751" s="2"/>
      <c r="EA1751" s="2"/>
      <c r="EB1751" s="2"/>
      <c r="EC1751" s="2"/>
      <c r="ED1751" s="2"/>
      <c r="EE1751" s="2"/>
      <c r="EF1751" s="2"/>
      <c r="EG1751" s="2"/>
      <c r="EH1751" s="2"/>
      <c r="EI1751" s="2"/>
      <c r="EJ1751" s="2"/>
      <c r="EK1751" s="2"/>
      <c r="EL1751" s="2"/>
      <c r="EM1751" s="2"/>
      <c r="EN1751" s="2"/>
      <c r="EO1751" s="2"/>
      <c r="EP1751" s="2"/>
      <c r="EQ1751" s="2"/>
      <c r="ER1751" s="2"/>
      <c r="ES1751" s="2"/>
      <c r="ET1751" s="2"/>
      <c r="EU1751" s="2"/>
      <c r="EV1751" s="2"/>
      <c r="EW1751" s="2"/>
      <c r="EX1751" s="2"/>
      <c r="EY1751" s="2"/>
      <c r="EZ1751" s="2"/>
      <c r="FA1751" s="2"/>
      <c r="FB1751" s="2"/>
      <c r="FC1751" s="2"/>
      <c r="FD1751" s="2"/>
      <c r="FE1751" s="2"/>
      <c r="FF1751" s="2"/>
      <c r="FG1751" s="2"/>
      <c r="FH1751" s="2"/>
      <c r="FI1751" s="2"/>
      <c r="FJ1751" s="2"/>
      <c r="FK1751" s="2"/>
      <c r="FL1751" s="2"/>
      <c r="FM1751" s="2"/>
      <c r="FN1751" s="2"/>
      <c r="FO1751" s="2"/>
      <c r="FP1751" s="2"/>
      <c r="FQ1751" s="2"/>
      <c r="FR1751" s="2"/>
      <c r="FS1751" s="2"/>
      <c r="FT1751" s="2"/>
      <c r="FU1751" s="2"/>
      <c r="FV1751" s="2"/>
      <c r="FW1751" s="2"/>
      <c r="FX1751" s="2"/>
      <c r="FY1751" s="2"/>
      <c r="FZ1751" s="2"/>
      <c r="GA1751" s="2"/>
      <c r="GB1751" s="2"/>
      <c r="GC1751" s="2"/>
      <c r="GD1751" s="2"/>
      <c r="GE1751" s="2"/>
      <c r="GF1751" s="2"/>
      <c r="GG1751" s="2"/>
      <c r="GH1751" s="2"/>
      <c r="GI1751" s="2"/>
      <c r="GJ1751" s="2"/>
      <c r="GK1751" s="2"/>
      <c r="GL1751" s="2"/>
      <c r="GM1751" s="2"/>
      <c r="GN1751" s="2"/>
      <c r="GO1751" s="2"/>
      <c r="GP1751" s="2"/>
      <c r="GQ1751" s="2"/>
      <c r="GR1751" s="2"/>
      <c r="GS1751" s="2"/>
      <c r="GT1751" s="2"/>
      <c r="GU1751" s="2"/>
      <c r="GV1751" s="2"/>
      <c r="GW1751" s="2"/>
      <c r="GX1751" s="2"/>
      <c r="GY1751" s="2"/>
      <c r="GZ1751" s="2"/>
      <c r="HA1751" s="2"/>
      <c r="HB1751" s="2"/>
      <c r="HC1751" s="2"/>
      <c r="HD1751" s="2"/>
      <c r="HE1751" s="2"/>
      <c r="HF1751" s="2"/>
      <c r="HG1751" s="2"/>
      <c r="HH1751" s="2"/>
      <c r="HI1751" s="2"/>
      <c r="HJ1751" s="2"/>
      <c r="HK1751" s="2"/>
      <c r="HL1751" s="2"/>
      <c r="HM1751" s="2"/>
      <c r="HN1751" s="2"/>
      <c r="HO1751" s="2"/>
      <c r="HP1751" s="2"/>
      <c r="HQ1751" s="2"/>
      <c r="HR1751" s="2"/>
      <c r="HS1751" s="2"/>
      <c r="HT1751" s="2"/>
      <c r="HU1751" s="2"/>
      <c r="HV1751" s="2"/>
      <c r="HW1751" s="2"/>
      <c r="HX1751" s="2"/>
      <c r="HY1751" s="2"/>
      <c r="HZ1751" s="2"/>
      <c r="IA1751" s="2"/>
      <c r="IB1751" s="2"/>
      <c r="IC1751" s="2"/>
      <c r="ID1751" s="2"/>
      <c r="IE1751" s="2"/>
      <c r="IF1751" s="2"/>
      <c r="IG1751" s="2"/>
      <c r="IH1751" s="2"/>
      <c r="II1751" s="2"/>
      <c r="IJ1751" s="2"/>
      <c r="IK1751" s="2"/>
      <c r="IL1751" s="2"/>
      <c r="IM1751" s="2"/>
      <c r="IN1751" s="2"/>
      <c r="IO1751" s="2"/>
      <c r="IP1751" s="2"/>
      <c r="IQ1751" s="2"/>
    </row>
    <row r="1752" spans="1:251" s="16" customFormat="1" ht="18.75" customHeight="1">
      <c r="A1752" s="8"/>
      <c r="B1752" s="25"/>
      <c r="C1752" s="141" t="s">
        <v>168</v>
      </c>
      <c r="D1752" s="142"/>
      <c r="E1752" s="142"/>
      <c r="F1752" s="142"/>
      <c r="G1752" s="142"/>
      <c r="H1752" s="142"/>
      <c r="I1752" s="142"/>
      <c r="J1752" s="142"/>
      <c r="K1752" s="142"/>
      <c r="L1752" s="142"/>
      <c r="M1752" s="142"/>
      <c r="N1752" s="142"/>
      <c r="O1752" s="142"/>
      <c r="P1752" s="142"/>
      <c r="Q1752" s="142"/>
      <c r="R1752" s="142"/>
      <c r="S1752" s="142"/>
      <c r="T1752" s="142"/>
      <c r="U1752" s="142"/>
      <c r="V1752" s="142"/>
      <c r="W1752" s="142"/>
      <c r="X1752" s="142"/>
      <c r="Y1752" s="142"/>
      <c r="Z1752" s="143"/>
      <c r="AA1752" s="144">
        <v>10000</v>
      </c>
      <c r="AB1752" s="145"/>
      <c r="AC1752" s="145"/>
      <c r="AD1752" s="145"/>
      <c r="AE1752" s="145"/>
      <c r="AF1752" s="145"/>
      <c r="AG1752" s="145"/>
      <c r="AH1752" s="145"/>
      <c r="AI1752" s="146"/>
      <c r="AJ1752" s="144">
        <v>20000</v>
      </c>
      <c r="AK1752" s="145"/>
      <c r="AL1752" s="145"/>
      <c r="AM1752" s="145"/>
      <c r="AN1752" s="145"/>
      <c r="AO1752" s="145"/>
      <c r="AP1752" s="145"/>
      <c r="AQ1752" s="145"/>
      <c r="AR1752" s="146"/>
      <c r="AS1752" s="147"/>
      <c r="AT1752" s="148"/>
      <c r="AU1752" s="148"/>
      <c r="AV1752" s="148"/>
      <c r="AW1752" s="148"/>
      <c r="AX1752" s="149"/>
      <c r="AY1752" s="2"/>
      <c r="AZ1752" s="2"/>
      <c r="BA1752" s="2"/>
      <c r="BB1752" s="2"/>
      <c r="BC1752" s="2"/>
      <c r="BD1752" s="2"/>
      <c r="BE1752" s="2"/>
      <c r="BF1752" s="2"/>
      <c r="BG1752" s="2"/>
      <c r="BH1752" s="2"/>
      <c r="BI1752" s="2"/>
      <c r="BJ1752" s="2"/>
      <c r="BK1752" s="2"/>
      <c r="BL1752" s="2"/>
      <c r="BM1752" s="2"/>
      <c r="BN1752" s="2"/>
      <c r="BO1752" s="2"/>
      <c r="BP1752" s="2"/>
      <c r="BQ1752" s="2"/>
      <c r="BR1752" s="2"/>
      <c r="BS1752" s="2"/>
      <c r="BT1752" s="2"/>
      <c r="BU1752" s="2"/>
      <c r="BV1752" s="2"/>
      <c r="BW1752" s="2"/>
      <c r="BX1752" s="2"/>
      <c r="BY1752" s="2"/>
      <c r="BZ1752" s="2"/>
      <c r="CA1752" s="2"/>
      <c r="CB1752" s="2"/>
      <c r="CC1752" s="2"/>
      <c r="CD1752" s="2"/>
      <c r="CE1752" s="2"/>
      <c r="CF1752" s="2"/>
      <c r="CG1752" s="2"/>
      <c r="CH1752" s="2"/>
      <c r="CI1752" s="2"/>
      <c r="CJ1752" s="2"/>
      <c r="CK1752" s="2"/>
      <c r="CL1752" s="2"/>
      <c r="CM1752" s="2"/>
      <c r="CN1752" s="2"/>
      <c r="CO1752" s="2"/>
      <c r="CP1752" s="2"/>
      <c r="CQ1752" s="2"/>
      <c r="CR1752" s="2"/>
      <c r="CS1752" s="2"/>
      <c r="CT1752" s="2"/>
      <c r="CU1752" s="2"/>
      <c r="CV1752" s="2"/>
      <c r="CW1752" s="2"/>
      <c r="CX1752" s="2"/>
      <c r="CY1752" s="2"/>
      <c r="CZ1752" s="2"/>
      <c r="DA1752" s="2"/>
      <c r="DB1752" s="2"/>
      <c r="DC1752" s="2"/>
      <c r="DD1752" s="2"/>
      <c r="DE1752" s="2"/>
      <c r="DF1752" s="2"/>
      <c r="DG1752" s="2"/>
      <c r="DH1752" s="2"/>
      <c r="DI1752" s="2"/>
      <c r="DJ1752" s="2"/>
      <c r="DK1752" s="2"/>
      <c r="DL1752" s="2"/>
      <c r="DM1752" s="2"/>
      <c r="DN1752" s="2"/>
      <c r="DO1752" s="2"/>
      <c r="DP1752" s="2"/>
      <c r="DQ1752" s="2"/>
      <c r="DR1752" s="2"/>
      <c r="DS1752" s="2"/>
      <c r="DT1752" s="2"/>
      <c r="DU1752" s="2"/>
      <c r="DV1752" s="2"/>
      <c r="DW1752" s="2"/>
      <c r="DX1752" s="2"/>
      <c r="DY1752" s="2"/>
      <c r="DZ1752" s="2"/>
      <c r="EA1752" s="2"/>
      <c r="EB1752" s="2"/>
      <c r="EC1752" s="2"/>
      <c r="ED1752" s="2"/>
      <c r="EE1752" s="2"/>
      <c r="EF1752" s="2"/>
      <c r="EG1752" s="2"/>
      <c r="EH1752" s="2"/>
      <c r="EI1752" s="2"/>
      <c r="EJ1752" s="2"/>
      <c r="EK1752" s="2"/>
      <c r="EL1752" s="2"/>
      <c r="EM1752" s="2"/>
      <c r="EN1752" s="2"/>
      <c r="EO1752" s="2"/>
      <c r="EP1752" s="2"/>
      <c r="EQ1752" s="2"/>
      <c r="ER1752" s="2"/>
      <c r="ES1752" s="2"/>
      <c r="ET1752" s="2"/>
      <c r="EU1752" s="2"/>
      <c r="EV1752" s="2"/>
      <c r="EW1752" s="2"/>
      <c r="EX1752" s="2"/>
      <c r="EY1752" s="2"/>
      <c r="EZ1752" s="2"/>
      <c r="FA1752" s="2"/>
      <c r="FB1752" s="2"/>
      <c r="FC1752" s="2"/>
      <c r="FD1752" s="2"/>
      <c r="FE1752" s="2"/>
      <c r="FF1752" s="2"/>
      <c r="FG1752" s="2"/>
      <c r="FH1752" s="2"/>
      <c r="FI1752" s="2"/>
      <c r="FJ1752" s="2"/>
      <c r="FK1752" s="2"/>
      <c r="FL1752" s="2"/>
      <c r="FM1752" s="2"/>
      <c r="FN1752" s="2"/>
      <c r="FO1752" s="2"/>
      <c r="FP1752" s="2"/>
      <c r="FQ1752" s="2"/>
      <c r="FR1752" s="2"/>
      <c r="FS1752" s="2"/>
      <c r="FT1752" s="2"/>
      <c r="FU1752" s="2"/>
      <c r="FV1752" s="2"/>
      <c r="FW1752" s="2"/>
      <c r="FX1752" s="2"/>
      <c r="FY1752" s="2"/>
      <c r="FZ1752" s="2"/>
      <c r="GA1752" s="2"/>
      <c r="GB1752" s="2"/>
      <c r="GC1752" s="2"/>
      <c r="GD1752" s="2"/>
      <c r="GE1752" s="2"/>
      <c r="GF1752" s="2"/>
      <c r="GG1752" s="2"/>
      <c r="GH1752" s="2"/>
      <c r="GI1752" s="2"/>
      <c r="GJ1752" s="2"/>
      <c r="GK1752" s="2"/>
      <c r="GL1752" s="2"/>
      <c r="GM1752" s="2"/>
      <c r="GN1752" s="2"/>
      <c r="GO1752" s="2"/>
      <c r="GP1752" s="2"/>
      <c r="GQ1752" s="2"/>
      <c r="GR1752" s="2"/>
      <c r="GS1752" s="2"/>
      <c r="GT1752" s="2"/>
      <c r="GU1752" s="2"/>
      <c r="GV1752" s="2"/>
      <c r="GW1752" s="2"/>
      <c r="GX1752" s="2"/>
      <c r="GY1752" s="2"/>
      <c r="GZ1752" s="2"/>
      <c r="HA1752" s="2"/>
      <c r="HB1752" s="2"/>
      <c r="HC1752" s="2"/>
      <c r="HD1752" s="2"/>
      <c r="HE1752" s="2"/>
      <c r="HF1752" s="2"/>
      <c r="HG1752" s="2"/>
      <c r="HH1752" s="2"/>
      <c r="HI1752" s="2"/>
      <c r="HJ1752" s="2"/>
      <c r="HK1752" s="2"/>
      <c r="HL1752" s="2"/>
      <c r="HM1752" s="2"/>
      <c r="HN1752" s="2"/>
      <c r="HO1752" s="2"/>
      <c r="HP1752" s="2"/>
      <c r="HQ1752" s="2"/>
      <c r="HR1752" s="2"/>
      <c r="HS1752" s="2"/>
      <c r="HT1752" s="2"/>
      <c r="HU1752" s="2"/>
      <c r="HV1752" s="2"/>
      <c r="HW1752" s="2"/>
      <c r="HX1752" s="2"/>
      <c r="HY1752" s="2"/>
      <c r="HZ1752" s="2"/>
      <c r="IA1752" s="2"/>
      <c r="IB1752" s="2"/>
      <c r="IC1752" s="2"/>
      <c r="ID1752" s="2"/>
      <c r="IE1752" s="2"/>
      <c r="IF1752" s="2"/>
      <c r="IG1752" s="2"/>
      <c r="IH1752" s="2"/>
      <c r="II1752" s="2"/>
      <c r="IJ1752" s="2"/>
      <c r="IK1752" s="2"/>
      <c r="IL1752" s="2"/>
      <c r="IM1752" s="2"/>
      <c r="IN1752" s="2"/>
      <c r="IO1752" s="2"/>
      <c r="IP1752" s="2"/>
      <c r="IQ1752" s="2"/>
    </row>
    <row r="1753" spans="1:251" s="16" customFormat="1" ht="18.75" customHeight="1">
      <c r="A1753" s="8"/>
      <c r="B1753" s="25"/>
      <c r="C1753" s="141" t="s">
        <v>169</v>
      </c>
      <c r="D1753" s="142"/>
      <c r="E1753" s="142"/>
      <c r="F1753" s="142"/>
      <c r="G1753" s="142"/>
      <c r="H1753" s="142"/>
      <c r="I1753" s="142"/>
      <c r="J1753" s="142"/>
      <c r="K1753" s="142"/>
      <c r="L1753" s="142"/>
      <c r="M1753" s="142"/>
      <c r="N1753" s="142"/>
      <c r="O1753" s="142"/>
      <c r="P1753" s="142"/>
      <c r="Q1753" s="142"/>
      <c r="R1753" s="142"/>
      <c r="S1753" s="142"/>
      <c r="T1753" s="142"/>
      <c r="U1753" s="142"/>
      <c r="V1753" s="142"/>
      <c r="W1753" s="142"/>
      <c r="X1753" s="142"/>
      <c r="Y1753" s="142"/>
      <c r="Z1753" s="143"/>
      <c r="AA1753" s="144">
        <v>853</v>
      </c>
      <c r="AB1753" s="145"/>
      <c r="AC1753" s="145"/>
      <c r="AD1753" s="145"/>
      <c r="AE1753" s="145"/>
      <c r="AF1753" s="145"/>
      <c r="AG1753" s="145"/>
      <c r="AH1753" s="145"/>
      <c r="AI1753" s="146"/>
      <c r="AJ1753" s="144">
        <v>678</v>
      </c>
      <c r="AK1753" s="145"/>
      <c r="AL1753" s="145"/>
      <c r="AM1753" s="145"/>
      <c r="AN1753" s="145"/>
      <c r="AO1753" s="145"/>
      <c r="AP1753" s="145"/>
      <c r="AQ1753" s="145"/>
      <c r="AR1753" s="146"/>
      <c r="AS1753" s="147"/>
      <c r="AT1753" s="148"/>
      <c r="AU1753" s="148"/>
      <c r="AV1753" s="148"/>
      <c r="AW1753" s="148"/>
      <c r="AX1753" s="149"/>
      <c r="AY1753" s="2"/>
      <c r="AZ1753" s="2"/>
      <c r="BA1753" s="2"/>
      <c r="BB1753" s="2"/>
      <c r="BC1753" s="2"/>
      <c r="BD1753" s="2"/>
      <c r="BE1753" s="2"/>
      <c r="BF1753" s="2"/>
      <c r="BG1753" s="2"/>
      <c r="BH1753" s="2"/>
      <c r="BI1753" s="2"/>
      <c r="BJ1753" s="2"/>
      <c r="BK1753" s="2"/>
      <c r="BL1753" s="2"/>
      <c r="BM1753" s="2"/>
      <c r="BN1753" s="2"/>
      <c r="BO1753" s="2"/>
      <c r="BP1753" s="2"/>
      <c r="BQ1753" s="2"/>
      <c r="BR1753" s="2"/>
      <c r="BS1753" s="2"/>
      <c r="BT1753" s="2"/>
      <c r="BU1753" s="2"/>
      <c r="BV1753" s="2"/>
      <c r="BW1753" s="2"/>
      <c r="BX1753" s="2"/>
      <c r="BY1753" s="2"/>
      <c r="BZ1753" s="2"/>
      <c r="CA1753" s="2"/>
      <c r="CB1753" s="2"/>
      <c r="CC1753" s="2"/>
      <c r="CD1753" s="2"/>
      <c r="CE1753" s="2"/>
      <c r="CF1753" s="2"/>
      <c r="CG1753" s="2"/>
      <c r="CH1753" s="2"/>
      <c r="CI1753" s="2"/>
      <c r="CJ1753" s="2"/>
      <c r="CK1753" s="2"/>
      <c r="CL1753" s="2"/>
      <c r="CM1753" s="2"/>
      <c r="CN1753" s="2"/>
      <c r="CO1753" s="2"/>
      <c r="CP1753" s="2"/>
      <c r="CQ1753" s="2"/>
      <c r="CR1753" s="2"/>
      <c r="CS1753" s="2"/>
      <c r="CT1753" s="2"/>
      <c r="CU1753" s="2"/>
      <c r="CV1753" s="2"/>
      <c r="CW1753" s="2"/>
      <c r="CX1753" s="2"/>
      <c r="CY1753" s="2"/>
      <c r="CZ1753" s="2"/>
      <c r="DA1753" s="2"/>
      <c r="DB1753" s="2"/>
      <c r="DC1753" s="2"/>
      <c r="DD1753" s="2"/>
      <c r="DE1753" s="2"/>
      <c r="DF1753" s="2"/>
      <c r="DG1753" s="2"/>
      <c r="DH1753" s="2"/>
      <c r="DI1753" s="2"/>
      <c r="DJ1753" s="2"/>
      <c r="DK1753" s="2"/>
      <c r="DL1753" s="2"/>
      <c r="DM1753" s="2"/>
      <c r="DN1753" s="2"/>
      <c r="DO1753" s="2"/>
      <c r="DP1753" s="2"/>
      <c r="DQ1753" s="2"/>
      <c r="DR1753" s="2"/>
      <c r="DS1753" s="2"/>
      <c r="DT1753" s="2"/>
      <c r="DU1753" s="2"/>
      <c r="DV1753" s="2"/>
      <c r="DW1753" s="2"/>
      <c r="DX1753" s="2"/>
      <c r="DY1753" s="2"/>
      <c r="DZ1753" s="2"/>
      <c r="EA1753" s="2"/>
      <c r="EB1753" s="2"/>
      <c r="EC1753" s="2"/>
      <c r="ED1753" s="2"/>
      <c r="EE1753" s="2"/>
      <c r="EF1753" s="2"/>
      <c r="EG1753" s="2"/>
      <c r="EH1753" s="2"/>
      <c r="EI1753" s="2"/>
      <c r="EJ1753" s="2"/>
      <c r="EK1753" s="2"/>
      <c r="EL1753" s="2"/>
      <c r="EM1753" s="2"/>
      <c r="EN1753" s="2"/>
      <c r="EO1753" s="2"/>
      <c r="EP1753" s="2"/>
      <c r="EQ1753" s="2"/>
      <c r="ER1753" s="2"/>
      <c r="ES1753" s="2"/>
      <c r="ET1753" s="2"/>
      <c r="EU1753" s="2"/>
      <c r="EV1753" s="2"/>
      <c r="EW1753" s="2"/>
      <c r="EX1753" s="2"/>
      <c r="EY1753" s="2"/>
      <c r="EZ1753" s="2"/>
      <c r="FA1753" s="2"/>
      <c r="FB1753" s="2"/>
      <c r="FC1753" s="2"/>
      <c r="FD1753" s="2"/>
      <c r="FE1753" s="2"/>
      <c r="FF1753" s="2"/>
      <c r="FG1753" s="2"/>
      <c r="FH1753" s="2"/>
      <c r="FI1753" s="2"/>
      <c r="FJ1753" s="2"/>
      <c r="FK1753" s="2"/>
      <c r="FL1753" s="2"/>
      <c r="FM1753" s="2"/>
      <c r="FN1753" s="2"/>
      <c r="FO1753" s="2"/>
      <c r="FP1753" s="2"/>
      <c r="FQ1753" s="2"/>
      <c r="FR1753" s="2"/>
      <c r="FS1753" s="2"/>
      <c r="FT1753" s="2"/>
      <c r="FU1753" s="2"/>
      <c r="FV1753" s="2"/>
      <c r="FW1753" s="2"/>
      <c r="FX1753" s="2"/>
      <c r="FY1753" s="2"/>
      <c r="FZ1753" s="2"/>
      <c r="GA1753" s="2"/>
      <c r="GB1753" s="2"/>
      <c r="GC1753" s="2"/>
      <c r="GD1753" s="2"/>
      <c r="GE1753" s="2"/>
      <c r="GF1753" s="2"/>
      <c r="GG1753" s="2"/>
      <c r="GH1753" s="2"/>
      <c r="GI1753" s="2"/>
      <c r="GJ1753" s="2"/>
      <c r="GK1753" s="2"/>
      <c r="GL1753" s="2"/>
      <c r="GM1753" s="2"/>
      <c r="GN1753" s="2"/>
      <c r="GO1753" s="2"/>
      <c r="GP1753" s="2"/>
      <c r="GQ1753" s="2"/>
      <c r="GR1753" s="2"/>
      <c r="GS1753" s="2"/>
      <c r="GT1753" s="2"/>
      <c r="GU1753" s="2"/>
      <c r="GV1753" s="2"/>
      <c r="GW1753" s="2"/>
      <c r="GX1753" s="2"/>
      <c r="GY1753" s="2"/>
      <c r="GZ1753" s="2"/>
      <c r="HA1753" s="2"/>
      <c r="HB1753" s="2"/>
      <c r="HC1753" s="2"/>
      <c r="HD1753" s="2"/>
      <c r="HE1753" s="2"/>
      <c r="HF1753" s="2"/>
      <c r="HG1753" s="2"/>
      <c r="HH1753" s="2"/>
      <c r="HI1753" s="2"/>
      <c r="HJ1753" s="2"/>
      <c r="HK1753" s="2"/>
      <c r="HL1753" s="2"/>
      <c r="HM1753" s="2"/>
      <c r="HN1753" s="2"/>
      <c r="HO1753" s="2"/>
      <c r="HP1753" s="2"/>
      <c r="HQ1753" s="2"/>
      <c r="HR1753" s="2"/>
      <c r="HS1753" s="2"/>
      <c r="HT1753" s="2"/>
      <c r="HU1753" s="2"/>
      <c r="HV1753" s="2"/>
      <c r="HW1753" s="2"/>
      <c r="HX1753" s="2"/>
      <c r="HY1753" s="2"/>
      <c r="HZ1753" s="2"/>
      <c r="IA1753" s="2"/>
      <c r="IB1753" s="2"/>
      <c r="IC1753" s="2"/>
      <c r="ID1753" s="2"/>
      <c r="IE1753" s="2"/>
      <c r="IF1753" s="2"/>
      <c r="IG1753" s="2"/>
      <c r="IH1753" s="2"/>
      <c r="II1753" s="2"/>
      <c r="IJ1753" s="2"/>
      <c r="IK1753" s="2"/>
      <c r="IL1753" s="2"/>
      <c r="IM1753" s="2"/>
      <c r="IN1753" s="2"/>
      <c r="IO1753" s="2"/>
      <c r="IP1753" s="2"/>
      <c r="IQ1753" s="2"/>
    </row>
    <row r="1754" spans="1:251" s="16" customFormat="1" ht="18.75" customHeight="1" thickBot="1">
      <c r="A1754" s="17"/>
      <c r="B1754" s="150" t="s">
        <v>11</v>
      </c>
      <c r="C1754" s="151"/>
      <c r="D1754" s="151"/>
      <c r="E1754" s="151"/>
      <c r="F1754" s="151"/>
      <c r="G1754" s="151"/>
      <c r="H1754" s="151"/>
      <c r="I1754" s="151"/>
      <c r="J1754" s="151"/>
      <c r="K1754" s="151"/>
      <c r="L1754" s="151"/>
      <c r="M1754" s="151"/>
      <c r="N1754" s="151"/>
      <c r="O1754" s="151"/>
      <c r="P1754" s="151"/>
      <c r="Q1754" s="151"/>
      <c r="R1754" s="151"/>
      <c r="S1754" s="151"/>
      <c r="T1754" s="151"/>
      <c r="U1754" s="151"/>
      <c r="V1754" s="151"/>
      <c r="W1754" s="151"/>
      <c r="X1754" s="151"/>
      <c r="Y1754" s="151"/>
      <c r="Z1754" s="152"/>
      <c r="AA1754" s="135">
        <f>SUM($AA$1752:$AA$1753)</f>
        <v>10853</v>
      </c>
      <c r="AB1754" s="136"/>
      <c r="AC1754" s="136"/>
      <c r="AD1754" s="136"/>
      <c r="AE1754" s="136"/>
      <c r="AF1754" s="136"/>
      <c r="AG1754" s="136"/>
      <c r="AH1754" s="136"/>
      <c r="AI1754" s="137"/>
      <c r="AJ1754" s="135">
        <f>SUM($AJ$1752:$AJ$1753)</f>
        <v>20678</v>
      </c>
      <c r="AK1754" s="136"/>
      <c r="AL1754" s="136"/>
      <c r="AM1754" s="136"/>
      <c r="AN1754" s="136"/>
      <c r="AO1754" s="136"/>
      <c r="AP1754" s="136"/>
      <c r="AQ1754" s="136"/>
      <c r="AR1754" s="137"/>
      <c r="AS1754" s="138"/>
      <c r="AT1754" s="139"/>
      <c r="AU1754" s="139"/>
      <c r="AV1754" s="139"/>
      <c r="AW1754" s="139"/>
      <c r="AX1754" s="140"/>
      <c r="AY1754" s="2"/>
      <c r="AZ1754" s="2"/>
      <c r="BA1754" s="2"/>
      <c r="BB1754" s="2"/>
      <c r="BC1754" s="2"/>
      <c r="BD1754" s="2"/>
      <c r="BE1754" s="2"/>
      <c r="BF1754" s="2"/>
      <c r="BG1754" s="2"/>
      <c r="BH1754" s="2"/>
      <c r="BI1754" s="2"/>
      <c r="BJ1754" s="2"/>
      <c r="BK1754" s="2"/>
      <c r="BL1754" s="2"/>
      <c r="BM1754" s="2"/>
      <c r="BN1754" s="2"/>
      <c r="BO1754" s="2"/>
      <c r="BP1754" s="2"/>
      <c r="BQ1754" s="2"/>
      <c r="BR1754" s="2"/>
      <c r="BS1754" s="2"/>
      <c r="BT1754" s="2"/>
      <c r="BU1754" s="2"/>
      <c r="BV1754" s="2"/>
      <c r="BW1754" s="2"/>
      <c r="BX1754" s="2"/>
      <c r="BY1754" s="2"/>
      <c r="BZ1754" s="2"/>
      <c r="CA1754" s="2"/>
      <c r="CB1754" s="2"/>
      <c r="CC1754" s="2"/>
      <c r="CD1754" s="2"/>
      <c r="CE1754" s="2"/>
      <c r="CF1754" s="2"/>
      <c r="CG1754" s="2"/>
      <c r="CH1754" s="2"/>
      <c r="CI1754" s="2"/>
      <c r="CJ1754" s="2"/>
      <c r="CK1754" s="2"/>
      <c r="CL1754" s="2"/>
      <c r="CM1754" s="2"/>
      <c r="CN1754" s="2"/>
      <c r="CO1754" s="2"/>
      <c r="CP1754" s="2"/>
      <c r="CQ1754" s="2"/>
      <c r="CR1754" s="2"/>
      <c r="CS1754" s="2"/>
      <c r="CT1754" s="2"/>
      <c r="CU1754" s="2"/>
      <c r="CV1754" s="2"/>
      <c r="CW1754" s="2"/>
      <c r="CX1754" s="2"/>
      <c r="CY1754" s="2"/>
      <c r="CZ1754" s="2"/>
      <c r="DA1754" s="2"/>
      <c r="DB1754" s="2"/>
      <c r="DC1754" s="2"/>
      <c r="DD1754" s="2"/>
      <c r="DE1754" s="2"/>
      <c r="DF1754" s="2"/>
      <c r="DG1754" s="2"/>
      <c r="DH1754" s="2"/>
      <c r="DI1754" s="2"/>
      <c r="DJ1754" s="2"/>
      <c r="DK1754" s="2"/>
      <c r="DL1754" s="2"/>
      <c r="DM1754" s="2"/>
      <c r="DN1754" s="2"/>
      <c r="DO1754" s="2"/>
      <c r="DP1754" s="2"/>
      <c r="DQ1754" s="2"/>
      <c r="DR1754" s="2"/>
      <c r="DS1754" s="2"/>
      <c r="DT1754" s="2"/>
      <c r="DU1754" s="2"/>
      <c r="DV1754" s="2"/>
      <c r="DW1754" s="2"/>
      <c r="DX1754" s="2"/>
      <c r="DY1754" s="2"/>
      <c r="DZ1754" s="2"/>
      <c r="EA1754" s="2"/>
      <c r="EB1754" s="2"/>
      <c r="EC1754" s="2"/>
      <c r="ED1754" s="2"/>
      <c r="EE1754" s="2"/>
      <c r="EF1754" s="2"/>
      <c r="EG1754" s="2"/>
      <c r="EH1754" s="2"/>
      <c r="EI1754" s="2"/>
      <c r="EJ1754" s="2"/>
      <c r="EK1754" s="2"/>
      <c r="EL1754" s="2"/>
      <c r="EM1754" s="2"/>
      <c r="EN1754" s="2"/>
      <c r="EO1754" s="2"/>
      <c r="EP1754" s="2"/>
      <c r="EQ1754" s="2"/>
      <c r="ER1754" s="2"/>
      <c r="ES1754" s="2"/>
      <c r="ET1754" s="2"/>
      <c r="EU1754" s="2"/>
      <c r="EV1754" s="2"/>
      <c r="EW1754" s="2"/>
      <c r="EX1754" s="2"/>
      <c r="EY1754" s="2"/>
      <c r="EZ1754" s="2"/>
      <c r="FA1754" s="2"/>
      <c r="FB1754" s="2"/>
      <c r="FC1754" s="2"/>
      <c r="FD1754" s="2"/>
      <c r="FE1754" s="2"/>
      <c r="FF1754" s="2"/>
      <c r="FG1754" s="2"/>
      <c r="FH1754" s="2"/>
      <c r="FI1754" s="2"/>
      <c r="FJ1754" s="2"/>
      <c r="FK1754" s="2"/>
      <c r="FL1754" s="2"/>
      <c r="FM1754" s="2"/>
      <c r="FN1754" s="2"/>
      <c r="FO1754" s="2"/>
      <c r="FP1754" s="2"/>
      <c r="FQ1754" s="2"/>
      <c r="FR1754" s="2"/>
      <c r="FS1754" s="2"/>
      <c r="FT1754" s="2"/>
      <c r="FU1754" s="2"/>
      <c r="FV1754" s="2"/>
      <c r="FW1754" s="2"/>
      <c r="FX1754" s="2"/>
      <c r="FY1754" s="2"/>
      <c r="FZ1754" s="2"/>
      <c r="GA1754" s="2"/>
      <c r="GB1754" s="2"/>
      <c r="GC1754" s="2"/>
      <c r="GD1754" s="2"/>
      <c r="GE1754" s="2"/>
      <c r="GF1754" s="2"/>
      <c r="GG1754" s="2"/>
      <c r="GH1754" s="2"/>
      <c r="GI1754" s="2"/>
      <c r="GJ1754" s="2"/>
      <c r="GK1754" s="2"/>
      <c r="GL1754" s="2"/>
      <c r="GM1754" s="2"/>
      <c r="GN1754" s="2"/>
      <c r="GO1754" s="2"/>
      <c r="GP1754" s="2"/>
      <c r="GQ1754" s="2"/>
      <c r="GR1754" s="2"/>
      <c r="GS1754" s="2"/>
      <c r="GT1754" s="2"/>
      <c r="GU1754" s="2"/>
      <c r="GV1754" s="2"/>
      <c r="GW1754" s="2"/>
      <c r="GX1754" s="2"/>
      <c r="GY1754" s="2"/>
      <c r="GZ1754" s="2"/>
      <c r="HA1754" s="2"/>
      <c r="HB1754" s="2"/>
      <c r="HC1754" s="2"/>
      <c r="HD1754" s="2"/>
      <c r="HE1754" s="2"/>
      <c r="HF1754" s="2"/>
      <c r="HG1754" s="2"/>
      <c r="HH1754" s="2"/>
      <c r="HI1754" s="2"/>
      <c r="HJ1754" s="2"/>
      <c r="HK1754" s="2"/>
      <c r="HL1754" s="2"/>
      <c r="HM1754" s="2"/>
      <c r="HN1754" s="2"/>
      <c r="HO1754" s="2"/>
      <c r="HP1754" s="2"/>
      <c r="HQ1754" s="2"/>
      <c r="HR1754" s="2"/>
      <c r="HS1754" s="2"/>
      <c r="HT1754" s="2"/>
      <c r="HU1754" s="2"/>
      <c r="HV1754" s="2"/>
      <c r="HW1754" s="2"/>
      <c r="HX1754" s="2"/>
      <c r="HY1754" s="2"/>
      <c r="HZ1754" s="2"/>
      <c r="IA1754" s="2"/>
      <c r="IB1754" s="2"/>
      <c r="IC1754" s="2"/>
      <c r="ID1754" s="2"/>
      <c r="IE1754" s="2"/>
      <c r="IF1754" s="2"/>
      <c r="IG1754" s="2"/>
      <c r="IH1754" s="2"/>
      <c r="II1754" s="2"/>
      <c r="IJ1754" s="2"/>
      <c r="IK1754" s="2"/>
      <c r="IL1754" s="2"/>
      <c r="IM1754" s="2"/>
      <c r="IN1754" s="2"/>
      <c r="IO1754" s="2"/>
      <c r="IP1754" s="2"/>
      <c r="IQ1754" s="2"/>
    </row>
    <row r="1756" spans="1:251" ht="19.2">
      <c r="A1756" s="1" t="s">
        <v>0</v>
      </c>
      <c r="AW1756" s="3"/>
      <c r="AX1756" s="4"/>
      <c r="AY1756" s="3"/>
    </row>
    <row r="1758" spans="1:251" ht="18">
      <c r="B1758" s="166" t="s">
        <v>8</v>
      </c>
      <c r="C1758" s="167"/>
      <c r="D1758" s="167"/>
      <c r="E1758" s="167"/>
      <c r="F1758" s="167"/>
      <c r="G1758" s="167"/>
      <c r="H1758" s="167"/>
      <c r="I1758" s="167"/>
      <c r="J1758" s="167"/>
      <c r="K1758" s="167"/>
      <c r="L1758" s="167"/>
      <c r="M1758" s="167"/>
      <c r="N1758" s="167"/>
      <c r="O1758" s="167"/>
      <c r="P1758" s="167"/>
      <c r="Q1758" s="167"/>
      <c r="R1758" s="167"/>
      <c r="S1758" s="167"/>
      <c r="T1758" s="167"/>
      <c r="U1758" s="167"/>
      <c r="V1758" s="167"/>
      <c r="W1758" s="167"/>
      <c r="X1758" s="167"/>
      <c r="Y1758" s="167"/>
      <c r="Z1758" s="167"/>
      <c r="AA1758" s="167"/>
      <c r="AB1758" s="167"/>
      <c r="AC1758" s="167"/>
      <c r="AD1758" s="167"/>
      <c r="AE1758" s="167"/>
      <c r="AF1758" s="167"/>
      <c r="AG1758" s="167"/>
      <c r="AH1758" s="167"/>
      <c r="AI1758" s="167"/>
      <c r="AJ1758" s="167"/>
      <c r="AK1758" s="167"/>
      <c r="AL1758" s="167"/>
      <c r="AM1758" s="167"/>
      <c r="AN1758" s="167"/>
      <c r="AO1758" s="167"/>
      <c r="AP1758" s="167"/>
      <c r="AQ1758" s="167"/>
      <c r="AR1758" s="167"/>
      <c r="AS1758" s="167"/>
      <c r="AT1758" s="167"/>
      <c r="AU1758" s="167"/>
      <c r="AV1758" s="167"/>
      <c r="AW1758" s="167"/>
      <c r="AX1758" s="167"/>
    </row>
    <row r="1759" spans="1:251">
      <c r="Z1759" s="5"/>
      <c r="AD1759" s="5"/>
      <c r="AE1759" s="5"/>
      <c r="AF1759" s="5"/>
      <c r="AG1759" s="5"/>
      <c r="AH1759" s="5"/>
      <c r="AI1759" s="5"/>
      <c r="AO1759" s="5"/>
    </row>
    <row r="1760" spans="1:251" ht="13.8" thickBot="1">
      <c r="Z1760" s="5"/>
      <c r="AD1760" s="5"/>
      <c r="AE1760" s="5"/>
      <c r="AF1760" s="5"/>
      <c r="AG1760" s="5"/>
      <c r="AH1760" s="5"/>
      <c r="AI1760" s="5"/>
      <c r="AO1760" s="5"/>
      <c r="DI1760" s="6"/>
    </row>
    <row r="1761" spans="1:113" ht="24.75" customHeight="1" thickBot="1">
      <c r="B1761" s="168" t="s">
        <v>1</v>
      </c>
      <c r="C1761" s="169"/>
      <c r="D1761" s="169"/>
      <c r="E1761" s="169"/>
      <c r="F1761" s="169"/>
      <c r="G1761" s="169"/>
      <c r="H1761" s="170" t="s">
        <v>12</v>
      </c>
      <c r="I1761" s="171"/>
      <c r="J1761" s="171"/>
      <c r="K1761" s="171"/>
      <c r="L1761" s="171"/>
      <c r="M1761" s="171"/>
      <c r="N1761" s="171"/>
      <c r="O1761" s="171"/>
      <c r="P1761" s="171"/>
      <c r="Q1761" s="171"/>
      <c r="R1761" s="171"/>
      <c r="S1761" s="171"/>
      <c r="T1761" s="171"/>
      <c r="U1761" s="171"/>
      <c r="V1761" s="171"/>
      <c r="W1761" s="171"/>
      <c r="X1761" s="171"/>
      <c r="Y1761" s="171"/>
      <c r="Z1761" s="171"/>
      <c r="AA1761" s="171"/>
      <c r="AB1761" s="171"/>
      <c r="AC1761" s="171"/>
      <c r="AD1761" s="171"/>
      <c r="AE1761" s="171"/>
      <c r="AF1761" s="171"/>
      <c r="AG1761" s="171"/>
      <c r="AH1761" s="171"/>
      <c r="AI1761" s="171"/>
      <c r="AJ1761" s="171"/>
      <c r="AK1761" s="171"/>
      <c r="AL1761" s="171"/>
      <c r="AM1761" s="171"/>
      <c r="AN1761" s="171"/>
      <c r="AO1761" s="171"/>
      <c r="AP1761" s="171"/>
      <c r="AQ1761" s="171"/>
      <c r="AR1761" s="171"/>
      <c r="AS1761" s="171"/>
      <c r="AT1761" s="171"/>
      <c r="AU1761" s="171"/>
      <c r="AV1761" s="171"/>
      <c r="AW1761" s="171"/>
      <c r="AX1761" s="172"/>
      <c r="DI1761" s="6"/>
    </row>
    <row r="1762" spans="1:113" ht="14.4">
      <c r="B1762" s="7"/>
      <c r="C1762" s="7"/>
      <c r="D1762" s="7"/>
      <c r="E1762" s="7"/>
      <c r="F1762" s="7"/>
      <c r="G1762" s="7"/>
      <c r="H1762" s="8"/>
      <c r="I1762" s="8"/>
      <c r="J1762" s="8"/>
      <c r="K1762" s="8"/>
      <c r="L1762" s="9"/>
      <c r="M1762" s="9"/>
      <c r="N1762" s="9"/>
      <c r="O1762" s="9"/>
      <c r="P1762" s="8"/>
      <c r="Q1762" s="8"/>
      <c r="R1762" s="8"/>
      <c r="S1762" s="8"/>
      <c r="T1762" s="8"/>
      <c r="U1762" s="8"/>
      <c r="V1762" s="10"/>
      <c r="W1762" s="10"/>
      <c r="X1762" s="10"/>
      <c r="Y1762" s="10"/>
      <c r="Z1762" s="10"/>
      <c r="AA1762" s="10"/>
      <c r="AB1762" s="10"/>
      <c r="AC1762" s="10"/>
      <c r="AD1762" s="10"/>
      <c r="AE1762" s="10"/>
      <c r="AF1762" s="10"/>
      <c r="AG1762" s="10"/>
      <c r="AH1762" s="10"/>
      <c r="AI1762" s="10"/>
      <c r="AJ1762" s="10"/>
      <c r="AK1762" s="10"/>
      <c r="AL1762" s="10"/>
      <c r="AM1762" s="10"/>
      <c r="AN1762" s="10"/>
      <c r="AO1762" s="10"/>
      <c r="AP1762" s="10"/>
      <c r="AQ1762" s="10"/>
      <c r="AR1762" s="10"/>
      <c r="AS1762" s="10"/>
      <c r="AT1762" s="10"/>
      <c r="AU1762" s="10"/>
      <c r="AV1762" s="10"/>
      <c r="AW1762" s="10"/>
      <c r="AX1762" s="10"/>
      <c r="DI1762" s="6"/>
    </row>
    <row r="1763" spans="1:113" ht="15" thickBot="1">
      <c r="A1763" s="11"/>
      <c r="B1763" s="10" t="s">
        <v>2</v>
      </c>
      <c r="C1763" s="8"/>
      <c r="D1763" s="8"/>
      <c r="E1763" s="8"/>
      <c r="F1763" s="8"/>
      <c r="G1763" s="8"/>
      <c r="H1763" s="8"/>
      <c r="I1763" s="8"/>
      <c r="J1763" s="8"/>
      <c r="K1763" s="8"/>
      <c r="L1763" s="9"/>
      <c r="M1763" s="9"/>
      <c r="N1763" s="9"/>
      <c r="O1763" s="9"/>
      <c r="P1763" s="8"/>
      <c r="Q1763" s="8"/>
      <c r="R1763" s="8"/>
      <c r="S1763" s="8"/>
      <c r="T1763" s="8"/>
      <c r="U1763" s="8"/>
      <c r="V1763" s="10"/>
      <c r="W1763" s="10"/>
      <c r="X1763" s="10"/>
      <c r="Y1763" s="10"/>
      <c r="Z1763" s="10"/>
      <c r="AA1763" s="10"/>
      <c r="AB1763" s="10"/>
      <c r="AC1763" s="10"/>
      <c r="AD1763" s="10"/>
      <c r="AE1763" s="10"/>
      <c r="AF1763" s="10"/>
      <c r="AG1763" s="10"/>
      <c r="AH1763" s="10"/>
      <c r="AI1763" s="10"/>
      <c r="AJ1763" s="10"/>
      <c r="AK1763" s="10"/>
      <c r="AL1763" s="10"/>
      <c r="AM1763" s="10"/>
      <c r="AN1763" s="10"/>
      <c r="AO1763" s="10"/>
      <c r="AP1763" s="10"/>
      <c r="AQ1763" s="10"/>
      <c r="AR1763" s="10"/>
      <c r="AS1763" s="10"/>
      <c r="AT1763" s="10"/>
      <c r="AU1763" s="10"/>
      <c r="AV1763" s="10"/>
      <c r="AW1763" s="10"/>
      <c r="AX1763" s="10"/>
      <c r="DI1763" s="6"/>
    </row>
    <row r="1764" spans="1:113" ht="14.4">
      <c r="A1764" s="8"/>
      <c r="B1764" s="12"/>
      <c r="C1764" s="7"/>
      <c r="D1764" s="7"/>
      <c r="E1764" s="7"/>
      <c r="F1764" s="7"/>
      <c r="G1764" s="7"/>
      <c r="H1764" s="7"/>
      <c r="I1764" s="7"/>
      <c r="J1764" s="7"/>
      <c r="K1764" s="7"/>
      <c r="L1764" s="13"/>
      <c r="M1764" s="13"/>
      <c r="N1764" s="13"/>
      <c r="O1764" s="13"/>
      <c r="P1764" s="7"/>
      <c r="Q1764" s="7"/>
      <c r="R1764" s="7"/>
      <c r="S1764" s="7"/>
      <c r="T1764" s="7"/>
      <c r="U1764" s="7"/>
      <c r="V1764" s="14"/>
      <c r="W1764" s="14"/>
      <c r="X1764" s="14"/>
      <c r="Y1764" s="14"/>
      <c r="Z1764" s="14"/>
      <c r="AA1764" s="14"/>
      <c r="AB1764" s="14"/>
      <c r="AC1764" s="14"/>
      <c r="AD1764" s="14"/>
      <c r="AE1764" s="14"/>
      <c r="AF1764" s="14"/>
      <c r="AG1764" s="14"/>
      <c r="AH1764" s="14"/>
      <c r="AI1764" s="14"/>
      <c r="AJ1764" s="14"/>
      <c r="AK1764" s="14"/>
      <c r="AL1764" s="14"/>
      <c r="AM1764" s="14"/>
      <c r="AN1764" s="14"/>
      <c r="AO1764" s="14"/>
      <c r="AP1764" s="14"/>
      <c r="AQ1764" s="14"/>
      <c r="AR1764" s="14"/>
      <c r="AS1764" s="14"/>
      <c r="AT1764" s="14"/>
      <c r="AU1764" s="14"/>
      <c r="AV1764" s="14"/>
      <c r="AW1764" s="14"/>
      <c r="AX1764" s="15"/>
    </row>
    <row r="1765" spans="1:113" ht="12" customHeight="1">
      <c r="A1765" s="8"/>
      <c r="B1765" s="161" t="s">
        <v>12</v>
      </c>
      <c r="C1765" s="162"/>
      <c r="D1765" s="162"/>
      <c r="E1765" s="162"/>
      <c r="F1765" s="162"/>
      <c r="G1765" s="162"/>
      <c r="H1765" s="162"/>
      <c r="I1765" s="162"/>
      <c r="J1765" s="162"/>
      <c r="K1765" s="162"/>
      <c r="L1765" s="162"/>
      <c r="M1765" s="162"/>
      <c r="N1765" s="162"/>
      <c r="O1765" s="162"/>
      <c r="P1765" s="162"/>
      <c r="Q1765" s="162"/>
      <c r="R1765" s="162"/>
      <c r="S1765" s="162"/>
      <c r="T1765" s="162"/>
      <c r="U1765" s="162"/>
      <c r="V1765" s="162"/>
      <c r="W1765" s="162"/>
      <c r="X1765" s="162"/>
      <c r="Y1765" s="162"/>
      <c r="Z1765" s="162"/>
      <c r="AA1765" s="162"/>
      <c r="AB1765" s="162"/>
      <c r="AC1765" s="162"/>
      <c r="AD1765" s="162"/>
      <c r="AE1765" s="162"/>
      <c r="AF1765" s="162"/>
      <c r="AG1765" s="162"/>
      <c r="AH1765" s="162"/>
      <c r="AI1765" s="162"/>
      <c r="AJ1765" s="162"/>
      <c r="AK1765" s="162"/>
      <c r="AL1765" s="162"/>
      <c r="AM1765" s="162"/>
      <c r="AN1765" s="162"/>
      <c r="AO1765" s="162"/>
      <c r="AP1765" s="162"/>
      <c r="AQ1765" s="162"/>
      <c r="AR1765" s="162"/>
      <c r="AS1765" s="162"/>
      <c r="AT1765" s="162"/>
      <c r="AU1765" s="162"/>
      <c r="AV1765" s="162"/>
      <c r="AW1765" s="162"/>
      <c r="AX1765" s="163"/>
    </row>
    <row r="1766" spans="1:113" ht="12" customHeight="1">
      <c r="A1766" s="8"/>
      <c r="B1766" s="161"/>
      <c r="C1766" s="162"/>
      <c r="D1766" s="162"/>
      <c r="E1766" s="162"/>
      <c r="F1766" s="162"/>
      <c r="G1766" s="162"/>
      <c r="H1766" s="162"/>
      <c r="I1766" s="162"/>
      <c r="J1766" s="162"/>
      <c r="K1766" s="162"/>
      <c r="L1766" s="162"/>
      <c r="M1766" s="162"/>
      <c r="N1766" s="162"/>
      <c r="O1766" s="162"/>
      <c r="P1766" s="162"/>
      <c r="Q1766" s="162"/>
      <c r="R1766" s="162"/>
      <c r="S1766" s="162"/>
      <c r="T1766" s="162"/>
      <c r="U1766" s="162"/>
      <c r="V1766" s="162"/>
      <c r="W1766" s="162"/>
      <c r="X1766" s="162"/>
      <c r="Y1766" s="162"/>
      <c r="Z1766" s="162"/>
      <c r="AA1766" s="162"/>
      <c r="AB1766" s="162"/>
      <c r="AC1766" s="162"/>
      <c r="AD1766" s="162"/>
      <c r="AE1766" s="162"/>
      <c r="AF1766" s="162"/>
      <c r="AG1766" s="162"/>
      <c r="AH1766" s="162"/>
      <c r="AI1766" s="162"/>
      <c r="AJ1766" s="162"/>
      <c r="AK1766" s="162"/>
      <c r="AL1766" s="162"/>
      <c r="AM1766" s="162"/>
      <c r="AN1766" s="162"/>
      <c r="AO1766" s="162"/>
      <c r="AP1766" s="162"/>
      <c r="AQ1766" s="162"/>
      <c r="AR1766" s="162"/>
      <c r="AS1766" s="162"/>
      <c r="AT1766" s="162"/>
      <c r="AU1766" s="162"/>
      <c r="AV1766" s="162"/>
      <c r="AW1766" s="162"/>
      <c r="AX1766" s="163"/>
      <c r="BC1766" s="16"/>
    </row>
    <row r="1767" spans="1:113" ht="12" customHeight="1">
      <c r="A1767" s="8"/>
      <c r="B1767" s="161"/>
      <c r="C1767" s="162"/>
      <c r="D1767" s="162"/>
      <c r="E1767" s="162"/>
      <c r="F1767" s="162"/>
      <c r="G1767" s="162"/>
      <c r="H1767" s="162"/>
      <c r="I1767" s="162"/>
      <c r="J1767" s="162"/>
      <c r="K1767" s="162"/>
      <c r="L1767" s="162"/>
      <c r="M1767" s="162"/>
      <c r="N1767" s="162"/>
      <c r="O1767" s="162"/>
      <c r="P1767" s="162"/>
      <c r="Q1767" s="162"/>
      <c r="R1767" s="162"/>
      <c r="S1767" s="162"/>
      <c r="T1767" s="162"/>
      <c r="U1767" s="162"/>
      <c r="V1767" s="162"/>
      <c r="W1767" s="162"/>
      <c r="X1767" s="162"/>
      <c r="Y1767" s="162"/>
      <c r="Z1767" s="162"/>
      <c r="AA1767" s="162"/>
      <c r="AB1767" s="162"/>
      <c r="AC1767" s="162"/>
      <c r="AD1767" s="162"/>
      <c r="AE1767" s="162"/>
      <c r="AF1767" s="162"/>
      <c r="AG1767" s="162"/>
      <c r="AH1767" s="162"/>
      <c r="AI1767" s="162"/>
      <c r="AJ1767" s="162"/>
      <c r="AK1767" s="162"/>
      <c r="AL1767" s="162"/>
      <c r="AM1767" s="162"/>
      <c r="AN1767" s="162"/>
      <c r="AO1767" s="162"/>
      <c r="AP1767" s="162"/>
      <c r="AQ1767" s="162"/>
      <c r="AR1767" s="162"/>
      <c r="AS1767" s="162"/>
      <c r="AT1767" s="162"/>
      <c r="AU1767" s="162"/>
      <c r="AV1767" s="162"/>
      <c r="AW1767" s="162"/>
      <c r="AX1767" s="163"/>
    </row>
    <row r="1768" spans="1:113" ht="12" customHeight="1">
      <c r="A1768" s="8"/>
      <c r="B1768" s="161"/>
      <c r="C1768" s="162"/>
      <c r="D1768" s="162"/>
      <c r="E1768" s="162"/>
      <c r="F1768" s="162"/>
      <c r="G1768" s="162"/>
      <c r="H1768" s="162"/>
      <c r="I1768" s="162"/>
      <c r="J1768" s="162"/>
      <c r="K1768" s="162"/>
      <c r="L1768" s="162"/>
      <c r="M1768" s="162"/>
      <c r="N1768" s="162"/>
      <c r="O1768" s="162"/>
      <c r="P1768" s="162"/>
      <c r="Q1768" s="162"/>
      <c r="R1768" s="162"/>
      <c r="S1768" s="162"/>
      <c r="T1768" s="162"/>
      <c r="U1768" s="162"/>
      <c r="V1768" s="162"/>
      <c r="W1768" s="162"/>
      <c r="X1768" s="162"/>
      <c r="Y1768" s="162"/>
      <c r="Z1768" s="162"/>
      <c r="AA1768" s="162"/>
      <c r="AB1768" s="162"/>
      <c r="AC1768" s="162"/>
      <c r="AD1768" s="162"/>
      <c r="AE1768" s="162"/>
      <c r="AF1768" s="162"/>
      <c r="AG1768" s="162"/>
      <c r="AH1768" s="162"/>
      <c r="AI1768" s="162"/>
      <c r="AJ1768" s="162"/>
      <c r="AK1768" s="162"/>
      <c r="AL1768" s="162"/>
      <c r="AM1768" s="162"/>
      <c r="AN1768" s="162"/>
      <c r="AO1768" s="162"/>
      <c r="AP1768" s="162"/>
      <c r="AQ1768" s="162"/>
      <c r="AR1768" s="162"/>
      <c r="AS1768" s="162"/>
      <c r="AT1768" s="162"/>
      <c r="AU1768" s="162"/>
      <c r="AV1768" s="162"/>
      <c r="AW1768" s="162"/>
      <c r="AX1768" s="163"/>
    </row>
    <row r="1769" spans="1:113" ht="12" customHeight="1">
      <c r="A1769" s="8"/>
      <c r="B1769" s="161"/>
      <c r="C1769" s="162"/>
      <c r="D1769" s="162"/>
      <c r="E1769" s="162"/>
      <c r="F1769" s="162"/>
      <c r="G1769" s="162"/>
      <c r="H1769" s="162"/>
      <c r="I1769" s="162"/>
      <c r="J1769" s="162"/>
      <c r="K1769" s="162"/>
      <c r="L1769" s="162"/>
      <c r="M1769" s="162"/>
      <c r="N1769" s="162"/>
      <c r="O1769" s="162"/>
      <c r="P1769" s="162"/>
      <c r="Q1769" s="162"/>
      <c r="R1769" s="162"/>
      <c r="S1769" s="162"/>
      <c r="T1769" s="162"/>
      <c r="U1769" s="162"/>
      <c r="V1769" s="162"/>
      <c r="W1769" s="162"/>
      <c r="X1769" s="162"/>
      <c r="Y1769" s="162"/>
      <c r="Z1769" s="162"/>
      <c r="AA1769" s="162"/>
      <c r="AB1769" s="162"/>
      <c r="AC1769" s="162"/>
      <c r="AD1769" s="162"/>
      <c r="AE1769" s="162"/>
      <c r="AF1769" s="162"/>
      <c r="AG1769" s="162"/>
      <c r="AH1769" s="162"/>
      <c r="AI1769" s="162"/>
      <c r="AJ1769" s="162"/>
      <c r="AK1769" s="162"/>
      <c r="AL1769" s="162"/>
      <c r="AM1769" s="162"/>
      <c r="AN1769" s="162"/>
      <c r="AO1769" s="162"/>
      <c r="AP1769" s="162"/>
      <c r="AQ1769" s="162"/>
      <c r="AR1769" s="162"/>
      <c r="AS1769" s="162"/>
      <c r="AT1769" s="162"/>
      <c r="AU1769" s="162"/>
      <c r="AV1769" s="162"/>
      <c r="AW1769" s="162"/>
      <c r="AX1769" s="163"/>
    </row>
    <row r="1770" spans="1:113" ht="15" thickBot="1">
      <c r="A1770" s="17"/>
      <c r="B1770" s="18"/>
      <c r="C1770" s="19"/>
      <c r="D1770" s="19"/>
      <c r="E1770" s="19"/>
      <c r="F1770" s="19"/>
      <c r="G1770" s="19"/>
      <c r="H1770" s="19"/>
      <c r="I1770" s="19"/>
      <c r="J1770" s="19"/>
      <c r="K1770" s="19"/>
      <c r="L1770" s="19"/>
      <c r="M1770" s="19"/>
      <c r="N1770" s="19"/>
      <c r="O1770" s="19"/>
      <c r="P1770" s="19"/>
      <c r="Q1770" s="19"/>
      <c r="R1770" s="19"/>
      <c r="S1770" s="19"/>
      <c r="T1770" s="19"/>
      <c r="U1770" s="19"/>
      <c r="V1770" s="19"/>
      <c r="W1770" s="19"/>
      <c r="X1770" s="19"/>
      <c r="Y1770" s="19"/>
      <c r="Z1770" s="19"/>
      <c r="AA1770" s="19"/>
      <c r="AB1770" s="19"/>
      <c r="AC1770" s="19"/>
      <c r="AD1770" s="19"/>
      <c r="AE1770" s="19"/>
      <c r="AF1770" s="19"/>
      <c r="AG1770" s="19"/>
      <c r="AH1770" s="19"/>
      <c r="AI1770" s="19"/>
      <c r="AJ1770" s="19"/>
      <c r="AK1770" s="19"/>
      <c r="AL1770" s="19"/>
      <c r="AM1770" s="19"/>
      <c r="AN1770" s="19"/>
      <c r="AO1770" s="19"/>
      <c r="AP1770" s="19"/>
      <c r="AQ1770" s="19"/>
      <c r="AR1770" s="19"/>
      <c r="AS1770" s="19"/>
      <c r="AT1770" s="19"/>
      <c r="AU1770" s="19"/>
      <c r="AV1770" s="19"/>
      <c r="AW1770" s="19"/>
      <c r="AX1770" s="20"/>
    </row>
    <row r="1771" spans="1:113">
      <c r="B1771" s="21"/>
    </row>
    <row r="1772" spans="1:113" ht="15" thickBot="1">
      <c r="A1772" s="11"/>
      <c r="B1772" s="10" t="s">
        <v>3</v>
      </c>
      <c r="C1772" s="8"/>
      <c r="D1772" s="8"/>
      <c r="E1772" s="8"/>
      <c r="F1772" s="8"/>
      <c r="G1772" s="8"/>
      <c r="H1772" s="8"/>
      <c r="I1772" s="8"/>
      <c r="J1772" s="8"/>
      <c r="K1772" s="8"/>
      <c r="L1772" s="9"/>
      <c r="M1772" s="9"/>
      <c r="N1772" s="9"/>
      <c r="O1772" s="9"/>
      <c r="P1772" s="8"/>
      <c r="Q1772" s="8"/>
      <c r="R1772" s="8"/>
      <c r="S1772" s="8"/>
      <c r="T1772" s="8"/>
      <c r="U1772" s="8"/>
      <c r="V1772" s="10"/>
      <c r="W1772" s="10"/>
      <c r="X1772" s="10"/>
      <c r="Y1772" s="10"/>
      <c r="Z1772" s="10"/>
      <c r="AA1772" s="10"/>
      <c r="AB1772" s="10"/>
      <c r="AC1772" s="10"/>
      <c r="AD1772" s="10"/>
      <c r="AE1772" s="10"/>
      <c r="AF1772" s="10"/>
      <c r="AG1772" s="10"/>
      <c r="AH1772" s="10"/>
      <c r="AI1772" s="10"/>
      <c r="AJ1772" s="10"/>
      <c r="AK1772" s="10"/>
      <c r="AL1772" s="10"/>
      <c r="AM1772" s="10"/>
      <c r="AN1772" s="10"/>
      <c r="AO1772" s="10"/>
      <c r="AP1772" s="10"/>
      <c r="AQ1772" s="10"/>
      <c r="AR1772" s="10"/>
      <c r="AS1772" s="10"/>
      <c r="AT1772" s="10"/>
      <c r="AU1772" s="10"/>
      <c r="AV1772" s="10"/>
      <c r="AW1772" s="10"/>
      <c r="AX1772" s="10"/>
      <c r="DI1772" s="6"/>
    </row>
    <row r="1773" spans="1:113" ht="14.4">
      <c r="A1773" s="8"/>
      <c r="B1773" s="12"/>
      <c r="C1773" s="7"/>
      <c r="D1773" s="7"/>
      <c r="E1773" s="7"/>
      <c r="F1773" s="7"/>
      <c r="G1773" s="7"/>
      <c r="H1773" s="7"/>
      <c r="I1773" s="7"/>
      <c r="J1773" s="7"/>
      <c r="K1773" s="7"/>
      <c r="L1773" s="13"/>
      <c r="M1773" s="13"/>
      <c r="N1773" s="13"/>
      <c r="O1773" s="13"/>
      <c r="P1773" s="7"/>
      <c r="Q1773" s="7"/>
      <c r="R1773" s="7"/>
      <c r="S1773" s="7"/>
      <c r="T1773" s="7"/>
      <c r="U1773" s="7"/>
      <c r="V1773" s="14"/>
      <c r="W1773" s="14"/>
      <c r="X1773" s="14"/>
      <c r="Y1773" s="14"/>
      <c r="Z1773" s="14"/>
      <c r="AA1773" s="14"/>
      <c r="AB1773" s="14"/>
      <c r="AC1773" s="14"/>
      <c r="AD1773" s="14"/>
      <c r="AE1773" s="14"/>
      <c r="AF1773" s="14"/>
      <c r="AG1773" s="14"/>
      <c r="AH1773" s="14"/>
      <c r="AI1773" s="14"/>
      <c r="AJ1773" s="14"/>
      <c r="AK1773" s="14"/>
      <c r="AL1773" s="14"/>
      <c r="AM1773" s="14"/>
      <c r="AN1773" s="14"/>
      <c r="AO1773" s="14"/>
      <c r="AP1773" s="14"/>
      <c r="AQ1773" s="14"/>
      <c r="AR1773" s="14"/>
      <c r="AS1773" s="14"/>
      <c r="AT1773" s="14"/>
      <c r="AU1773" s="14"/>
      <c r="AV1773" s="14"/>
      <c r="AW1773" s="14"/>
      <c r="AX1773" s="15"/>
    </row>
    <row r="1774" spans="1:113" ht="12" customHeight="1">
      <c r="A1774" s="8"/>
      <c r="B1774" s="161" t="s">
        <v>13</v>
      </c>
      <c r="C1774" s="162"/>
      <c r="D1774" s="162"/>
      <c r="E1774" s="162"/>
      <c r="F1774" s="162"/>
      <c r="G1774" s="162"/>
      <c r="H1774" s="162"/>
      <c r="I1774" s="162"/>
      <c r="J1774" s="162"/>
      <c r="K1774" s="162"/>
      <c r="L1774" s="162"/>
      <c r="M1774" s="162"/>
      <c r="N1774" s="162"/>
      <c r="O1774" s="162"/>
      <c r="P1774" s="162"/>
      <c r="Q1774" s="162"/>
      <c r="R1774" s="162"/>
      <c r="S1774" s="162"/>
      <c r="T1774" s="162"/>
      <c r="U1774" s="162"/>
      <c r="V1774" s="162"/>
      <c r="W1774" s="162"/>
      <c r="X1774" s="162"/>
      <c r="Y1774" s="162"/>
      <c r="Z1774" s="162"/>
      <c r="AA1774" s="162"/>
      <c r="AB1774" s="162"/>
      <c r="AC1774" s="162"/>
      <c r="AD1774" s="162"/>
      <c r="AE1774" s="162"/>
      <c r="AF1774" s="162"/>
      <c r="AG1774" s="162"/>
      <c r="AH1774" s="162"/>
      <c r="AI1774" s="162"/>
      <c r="AJ1774" s="162"/>
      <c r="AK1774" s="162"/>
      <c r="AL1774" s="162"/>
      <c r="AM1774" s="162"/>
      <c r="AN1774" s="162"/>
      <c r="AO1774" s="162"/>
      <c r="AP1774" s="162"/>
      <c r="AQ1774" s="162"/>
      <c r="AR1774" s="162"/>
      <c r="AS1774" s="162"/>
      <c r="AT1774" s="162"/>
      <c r="AU1774" s="162"/>
      <c r="AV1774" s="162"/>
      <c r="AW1774" s="162"/>
      <c r="AX1774" s="163"/>
    </row>
    <row r="1775" spans="1:113" ht="12" customHeight="1">
      <c r="A1775" s="8"/>
      <c r="B1775" s="161"/>
      <c r="C1775" s="162"/>
      <c r="D1775" s="162"/>
      <c r="E1775" s="162"/>
      <c r="F1775" s="162"/>
      <c r="G1775" s="162"/>
      <c r="H1775" s="162"/>
      <c r="I1775" s="162"/>
      <c r="J1775" s="162"/>
      <c r="K1775" s="162"/>
      <c r="L1775" s="162"/>
      <c r="M1775" s="162"/>
      <c r="N1775" s="162"/>
      <c r="O1775" s="162"/>
      <c r="P1775" s="162"/>
      <c r="Q1775" s="162"/>
      <c r="R1775" s="162"/>
      <c r="S1775" s="162"/>
      <c r="T1775" s="162"/>
      <c r="U1775" s="162"/>
      <c r="V1775" s="162"/>
      <c r="W1775" s="162"/>
      <c r="X1775" s="162"/>
      <c r="Y1775" s="162"/>
      <c r="Z1775" s="162"/>
      <c r="AA1775" s="162"/>
      <c r="AB1775" s="162"/>
      <c r="AC1775" s="162"/>
      <c r="AD1775" s="162"/>
      <c r="AE1775" s="162"/>
      <c r="AF1775" s="162"/>
      <c r="AG1775" s="162"/>
      <c r="AH1775" s="162"/>
      <c r="AI1775" s="162"/>
      <c r="AJ1775" s="162"/>
      <c r="AK1775" s="162"/>
      <c r="AL1775" s="162"/>
      <c r="AM1775" s="162"/>
      <c r="AN1775" s="162"/>
      <c r="AO1775" s="162"/>
      <c r="AP1775" s="162"/>
      <c r="AQ1775" s="162"/>
      <c r="AR1775" s="162"/>
      <c r="AS1775" s="162"/>
      <c r="AT1775" s="162"/>
      <c r="AU1775" s="162"/>
      <c r="AV1775" s="162"/>
      <c r="AW1775" s="162"/>
      <c r="AX1775" s="163"/>
      <c r="BC1775" s="16"/>
    </row>
    <row r="1776" spans="1:113" ht="12" customHeight="1">
      <c r="A1776" s="8"/>
      <c r="B1776" s="161"/>
      <c r="C1776" s="162"/>
      <c r="D1776" s="162"/>
      <c r="E1776" s="162"/>
      <c r="F1776" s="162"/>
      <c r="G1776" s="162"/>
      <c r="H1776" s="162"/>
      <c r="I1776" s="162"/>
      <c r="J1776" s="162"/>
      <c r="K1776" s="162"/>
      <c r="L1776" s="162"/>
      <c r="M1776" s="162"/>
      <c r="N1776" s="162"/>
      <c r="O1776" s="162"/>
      <c r="P1776" s="162"/>
      <c r="Q1776" s="162"/>
      <c r="R1776" s="162"/>
      <c r="S1776" s="162"/>
      <c r="T1776" s="162"/>
      <c r="U1776" s="162"/>
      <c r="V1776" s="162"/>
      <c r="W1776" s="162"/>
      <c r="X1776" s="162"/>
      <c r="Y1776" s="162"/>
      <c r="Z1776" s="162"/>
      <c r="AA1776" s="162"/>
      <c r="AB1776" s="162"/>
      <c r="AC1776" s="162"/>
      <c r="AD1776" s="162"/>
      <c r="AE1776" s="162"/>
      <c r="AF1776" s="162"/>
      <c r="AG1776" s="162"/>
      <c r="AH1776" s="162"/>
      <c r="AI1776" s="162"/>
      <c r="AJ1776" s="162"/>
      <c r="AK1776" s="162"/>
      <c r="AL1776" s="162"/>
      <c r="AM1776" s="162"/>
      <c r="AN1776" s="162"/>
      <c r="AO1776" s="162"/>
      <c r="AP1776" s="162"/>
      <c r="AQ1776" s="162"/>
      <c r="AR1776" s="162"/>
      <c r="AS1776" s="162"/>
      <c r="AT1776" s="162"/>
      <c r="AU1776" s="162"/>
      <c r="AV1776" s="162"/>
      <c r="AW1776" s="162"/>
      <c r="AX1776" s="163"/>
    </row>
    <row r="1777" spans="1:251" ht="12" customHeight="1">
      <c r="A1777" s="8"/>
      <c r="B1777" s="161"/>
      <c r="C1777" s="162"/>
      <c r="D1777" s="162"/>
      <c r="E1777" s="162"/>
      <c r="F1777" s="162"/>
      <c r="G1777" s="162"/>
      <c r="H1777" s="162"/>
      <c r="I1777" s="162"/>
      <c r="J1777" s="162"/>
      <c r="K1777" s="162"/>
      <c r="L1777" s="162"/>
      <c r="M1777" s="162"/>
      <c r="N1777" s="162"/>
      <c r="O1777" s="162"/>
      <c r="P1777" s="162"/>
      <c r="Q1777" s="162"/>
      <c r="R1777" s="162"/>
      <c r="S1777" s="162"/>
      <c r="T1777" s="162"/>
      <c r="U1777" s="162"/>
      <c r="V1777" s="162"/>
      <c r="W1777" s="162"/>
      <c r="X1777" s="162"/>
      <c r="Y1777" s="162"/>
      <c r="Z1777" s="162"/>
      <c r="AA1777" s="162"/>
      <c r="AB1777" s="162"/>
      <c r="AC1777" s="162"/>
      <c r="AD1777" s="162"/>
      <c r="AE1777" s="162"/>
      <c r="AF1777" s="162"/>
      <c r="AG1777" s="162"/>
      <c r="AH1777" s="162"/>
      <c r="AI1777" s="162"/>
      <c r="AJ1777" s="162"/>
      <c r="AK1777" s="162"/>
      <c r="AL1777" s="162"/>
      <c r="AM1777" s="162"/>
      <c r="AN1777" s="162"/>
      <c r="AO1777" s="162"/>
      <c r="AP1777" s="162"/>
      <c r="AQ1777" s="162"/>
      <c r="AR1777" s="162"/>
      <c r="AS1777" s="162"/>
      <c r="AT1777" s="162"/>
      <c r="AU1777" s="162"/>
      <c r="AV1777" s="162"/>
      <c r="AW1777" s="162"/>
      <c r="AX1777" s="163"/>
    </row>
    <row r="1778" spans="1:251" ht="12" customHeight="1">
      <c r="A1778" s="8"/>
      <c r="B1778" s="161"/>
      <c r="C1778" s="162"/>
      <c r="D1778" s="162"/>
      <c r="E1778" s="162"/>
      <c r="F1778" s="162"/>
      <c r="G1778" s="162"/>
      <c r="H1778" s="162"/>
      <c r="I1778" s="162"/>
      <c r="J1778" s="162"/>
      <c r="K1778" s="162"/>
      <c r="L1778" s="162"/>
      <c r="M1778" s="162"/>
      <c r="N1778" s="162"/>
      <c r="O1778" s="162"/>
      <c r="P1778" s="162"/>
      <c r="Q1778" s="162"/>
      <c r="R1778" s="162"/>
      <c r="S1778" s="162"/>
      <c r="T1778" s="162"/>
      <c r="U1778" s="162"/>
      <c r="V1778" s="162"/>
      <c r="W1778" s="162"/>
      <c r="X1778" s="162"/>
      <c r="Y1778" s="162"/>
      <c r="Z1778" s="162"/>
      <c r="AA1778" s="162"/>
      <c r="AB1778" s="162"/>
      <c r="AC1778" s="162"/>
      <c r="AD1778" s="162"/>
      <c r="AE1778" s="162"/>
      <c r="AF1778" s="162"/>
      <c r="AG1778" s="162"/>
      <c r="AH1778" s="162"/>
      <c r="AI1778" s="162"/>
      <c r="AJ1778" s="162"/>
      <c r="AK1778" s="162"/>
      <c r="AL1778" s="162"/>
      <c r="AM1778" s="162"/>
      <c r="AN1778" s="162"/>
      <c r="AO1778" s="162"/>
      <c r="AP1778" s="162"/>
      <c r="AQ1778" s="162"/>
      <c r="AR1778" s="162"/>
      <c r="AS1778" s="162"/>
      <c r="AT1778" s="162"/>
      <c r="AU1778" s="162"/>
      <c r="AV1778" s="162"/>
      <c r="AW1778" s="162"/>
      <c r="AX1778" s="163"/>
    </row>
    <row r="1779" spans="1:251" ht="15" thickBot="1">
      <c r="A1779" s="17"/>
      <c r="B1779" s="18"/>
      <c r="C1779" s="19"/>
      <c r="D1779" s="19"/>
      <c r="E1779" s="19"/>
      <c r="F1779" s="19"/>
      <c r="G1779" s="19"/>
      <c r="H1779" s="19"/>
      <c r="I1779" s="19"/>
      <c r="J1779" s="19"/>
      <c r="K1779" s="19"/>
      <c r="L1779" s="19"/>
      <c r="M1779" s="19"/>
      <c r="N1779" s="19"/>
      <c r="O1779" s="19"/>
      <c r="P1779" s="19"/>
      <c r="Q1779" s="19"/>
      <c r="R1779" s="19"/>
      <c r="S1779" s="19"/>
      <c r="T1779" s="19"/>
      <c r="U1779" s="19"/>
      <c r="V1779" s="19"/>
      <c r="W1779" s="19"/>
      <c r="X1779" s="19"/>
      <c r="Y1779" s="19"/>
      <c r="Z1779" s="19"/>
      <c r="AA1779" s="19"/>
      <c r="AB1779" s="19"/>
      <c r="AC1779" s="19"/>
      <c r="AD1779" s="19"/>
      <c r="AE1779" s="19"/>
      <c r="AF1779" s="19"/>
      <c r="AG1779" s="19"/>
      <c r="AH1779" s="19"/>
      <c r="AI1779" s="19"/>
      <c r="AJ1779" s="19"/>
      <c r="AK1779" s="19"/>
      <c r="AL1779" s="19"/>
      <c r="AM1779" s="19"/>
      <c r="AN1779" s="19"/>
      <c r="AO1779" s="19"/>
      <c r="AP1779" s="19"/>
      <c r="AQ1779" s="19"/>
      <c r="AR1779" s="19"/>
      <c r="AS1779" s="19"/>
      <c r="AT1779" s="19"/>
      <c r="AU1779" s="19"/>
      <c r="AV1779" s="19"/>
      <c r="AW1779" s="19"/>
      <c r="AX1779" s="20"/>
    </row>
    <row r="1780" spans="1:251">
      <c r="B1780" s="21"/>
    </row>
    <row r="1781" spans="1:251" ht="14.4">
      <c r="B1781" s="10" t="s">
        <v>4</v>
      </c>
      <c r="C1781" s="8"/>
      <c r="D1781" s="8"/>
      <c r="E1781" s="8"/>
      <c r="F1781" s="8"/>
      <c r="G1781" s="8"/>
      <c r="H1781" s="8"/>
      <c r="I1781" s="8"/>
      <c r="J1781" s="8"/>
      <c r="K1781" s="8"/>
      <c r="L1781" s="9"/>
      <c r="M1781" s="9"/>
      <c r="N1781" s="9"/>
      <c r="O1781" s="9"/>
      <c r="P1781" s="8"/>
      <c r="Q1781" s="8"/>
      <c r="R1781" s="8"/>
      <c r="S1781" s="8"/>
      <c r="T1781" s="8"/>
      <c r="U1781" s="8"/>
      <c r="V1781" s="10"/>
      <c r="W1781" s="10"/>
      <c r="X1781" s="10"/>
      <c r="Y1781" s="10"/>
      <c r="Z1781" s="10"/>
      <c r="AA1781" s="10"/>
      <c r="AB1781" s="10"/>
      <c r="AC1781" s="10"/>
      <c r="AD1781" s="10"/>
      <c r="AE1781" s="10"/>
      <c r="AF1781" s="10"/>
      <c r="AG1781" s="10"/>
      <c r="AH1781" s="10"/>
      <c r="AI1781" s="10"/>
      <c r="AJ1781" s="10"/>
      <c r="AK1781" s="10"/>
      <c r="AL1781" s="10"/>
      <c r="AM1781" s="10"/>
      <c r="AN1781" s="10"/>
      <c r="AO1781" s="10"/>
      <c r="AP1781" s="10"/>
      <c r="AQ1781" s="10"/>
      <c r="AR1781" s="10"/>
      <c r="AS1781" s="10"/>
      <c r="AT1781" s="10"/>
      <c r="AU1781" s="10"/>
      <c r="AV1781" s="10"/>
      <c r="AW1781" s="10"/>
      <c r="AX1781" s="10"/>
    </row>
    <row r="1782" spans="1:251" ht="15" thickBot="1">
      <c r="B1782" s="8"/>
      <c r="C1782" s="8"/>
      <c r="D1782" s="8"/>
      <c r="E1782" s="8"/>
      <c r="F1782" s="8"/>
      <c r="G1782" s="8"/>
      <c r="H1782" s="8"/>
      <c r="I1782" s="8"/>
      <c r="J1782" s="8"/>
      <c r="K1782" s="8"/>
      <c r="L1782" s="9"/>
      <c r="M1782" s="9"/>
      <c r="N1782" s="9"/>
      <c r="O1782" s="9"/>
      <c r="P1782" s="8"/>
      <c r="Q1782" s="8"/>
      <c r="R1782" s="8"/>
      <c r="S1782" s="8"/>
      <c r="T1782" s="8"/>
      <c r="U1782" s="8"/>
      <c r="V1782" s="10"/>
      <c r="W1782" s="10"/>
      <c r="X1782" s="10"/>
      <c r="Y1782" s="10"/>
      <c r="Z1782" s="10"/>
      <c r="AA1782" s="10"/>
      <c r="AB1782" s="10"/>
      <c r="AC1782" s="10"/>
      <c r="AD1782" s="10"/>
      <c r="AE1782" s="10"/>
      <c r="AF1782" s="10"/>
      <c r="AG1782" s="10"/>
      <c r="AH1782" s="10"/>
      <c r="AI1782" s="10"/>
      <c r="AJ1782" s="10"/>
      <c r="AK1782" s="10"/>
      <c r="AL1782" s="10"/>
      <c r="AM1782" s="10"/>
      <c r="AN1782" s="10"/>
      <c r="AO1782" s="10"/>
      <c r="AP1782" s="10"/>
      <c r="AQ1782" s="10"/>
      <c r="AR1782" s="10"/>
      <c r="AS1782" s="10"/>
      <c r="AT1782" s="10"/>
      <c r="AU1782" s="10"/>
      <c r="AV1782" s="10"/>
      <c r="AW1782" s="10"/>
      <c r="AX1782" s="22" t="s">
        <v>5</v>
      </c>
    </row>
    <row r="1783" spans="1:251" s="16" customFormat="1" ht="13.5" customHeight="1">
      <c r="A1783" s="8"/>
      <c r="B1783" s="164" t="s">
        <v>6</v>
      </c>
      <c r="C1783" s="154"/>
      <c r="D1783" s="154"/>
      <c r="E1783" s="154"/>
      <c r="F1783" s="154"/>
      <c r="G1783" s="154"/>
      <c r="H1783" s="154"/>
      <c r="I1783" s="154"/>
      <c r="J1783" s="154"/>
      <c r="K1783" s="154"/>
      <c r="L1783" s="154"/>
      <c r="M1783" s="154"/>
      <c r="N1783" s="154"/>
      <c r="O1783" s="154"/>
      <c r="P1783" s="154"/>
      <c r="Q1783" s="154"/>
      <c r="R1783" s="154"/>
      <c r="S1783" s="154"/>
      <c r="T1783" s="154"/>
      <c r="U1783" s="154"/>
      <c r="V1783" s="154"/>
      <c r="W1783" s="154"/>
      <c r="X1783" s="154"/>
      <c r="Y1783" s="154"/>
      <c r="Z1783" s="155"/>
      <c r="AA1783" s="153" t="s">
        <v>9</v>
      </c>
      <c r="AB1783" s="154"/>
      <c r="AC1783" s="154"/>
      <c r="AD1783" s="154"/>
      <c r="AE1783" s="154"/>
      <c r="AF1783" s="154"/>
      <c r="AG1783" s="154"/>
      <c r="AH1783" s="154"/>
      <c r="AI1783" s="155"/>
      <c r="AJ1783" s="153" t="s">
        <v>10</v>
      </c>
      <c r="AK1783" s="154"/>
      <c r="AL1783" s="154"/>
      <c r="AM1783" s="154"/>
      <c r="AN1783" s="154"/>
      <c r="AO1783" s="154"/>
      <c r="AP1783" s="154"/>
      <c r="AQ1783" s="154"/>
      <c r="AR1783" s="155"/>
      <c r="AS1783" s="153" t="s">
        <v>7</v>
      </c>
      <c r="AT1783" s="154"/>
      <c r="AU1783" s="154"/>
      <c r="AV1783" s="154"/>
      <c r="AW1783" s="154"/>
      <c r="AX1783" s="159"/>
      <c r="AY1783" s="2"/>
      <c r="AZ1783" s="2"/>
      <c r="BA1783" s="2"/>
      <c r="BB1783" s="2"/>
      <c r="BC1783" s="2"/>
      <c r="BD1783" s="2"/>
      <c r="BE1783" s="2"/>
      <c r="BF1783" s="2"/>
      <c r="BG1783" s="2"/>
      <c r="BH1783" s="2"/>
      <c r="BI1783" s="2"/>
      <c r="BJ1783" s="2"/>
      <c r="BK1783" s="2"/>
      <c r="BL1783" s="2"/>
      <c r="BM1783" s="2"/>
      <c r="BN1783" s="2"/>
      <c r="BO1783" s="2"/>
      <c r="BP1783" s="2"/>
      <c r="BQ1783" s="2"/>
      <c r="BR1783" s="2"/>
      <c r="BS1783" s="2"/>
      <c r="BT1783" s="2"/>
      <c r="BU1783" s="2"/>
      <c r="BV1783" s="2"/>
      <c r="BW1783" s="2"/>
      <c r="BX1783" s="2"/>
      <c r="BY1783" s="2"/>
      <c r="BZ1783" s="2"/>
      <c r="CA1783" s="2"/>
      <c r="CB1783" s="2"/>
      <c r="CC1783" s="2"/>
      <c r="CD1783" s="2"/>
      <c r="CE1783" s="2"/>
      <c r="CF1783" s="2"/>
      <c r="CG1783" s="2"/>
      <c r="CH1783" s="2"/>
      <c r="CI1783" s="2"/>
      <c r="CJ1783" s="2"/>
      <c r="CK1783" s="2"/>
      <c r="CL1783" s="2"/>
      <c r="CM1783" s="2"/>
      <c r="CN1783" s="2"/>
      <c r="CO1783" s="2"/>
      <c r="CP1783" s="2"/>
      <c r="CQ1783" s="2"/>
      <c r="CR1783" s="2"/>
      <c r="CS1783" s="2"/>
      <c r="CT1783" s="2"/>
      <c r="CU1783" s="2"/>
      <c r="CV1783" s="2"/>
      <c r="CW1783" s="2"/>
      <c r="CX1783" s="2"/>
      <c r="CY1783" s="2"/>
      <c r="CZ1783" s="2"/>
      <c r="DA1783" s="2"/>
      <c r="DB1783" s="2"/>
      <c r="DC1783" s="2"/>
      <c r="DD1783" s="2"/>
      <c r="DE1783" s="2"/>
      <c r="DF1783" s="2"/>
      <c r="DG1783" s="2"/>
      <c r="DH1783" s="2"/>
      <c r="DI1783" s="2"/>
      <c r="DJ1783" s="2"/>
      <c r="DK1783" s="2"/>
      <c r="DL1783" s="2"/>
      <c r="DM1783" s="2"/>
      <c r="DN1783" s="2"/>
      <c r="DO1783" s="2"/>
      <c r="DP1783" s="2"/>
      <c r="DQ1783" s="2"/>
      <c r="DR1783" s="2"/>
      <c r="DS1783" s="2"/>
      <c r="DT1783" s="2"/>
      <c r="DU1783" s="2"/>
      <c r="DV1783" s="2"/>
      <c r="DW1783" s="2"/>
      <c r="DX1783" s="2"/>
      <c r="DY1783" s="2"/>
      <c r="DZ1783" s="2"/>
      <c r="EA1783" s="2"/>
      <c r="EB1783" s="2"/>
      <c r="EC1783" s="2"/>
      <c r="ED1783" s="2"/>
      <c r="EE1783" s="2"/>
      <c r="EF1783" s="2"/>
      <c r="EG1783" s="2"/>
      <c r="EH1783" s="2"/>
      <c r="EI1783" s="2"/>
      <c r="EJ1783" s="2"/>
      <c r="EK1783" s="2"/>
      <c r="EL1783" s="2"/>
      <c r="EM1783" s="2"/>
      <c r="EN1783" s="2"/>
      <c r="EO1783" s="2"/>
      <c r="EP1783" s="2"/>
      <c r="EQ1783" s="2"/>
      <c r="ER1783" s="2"/>
      <c r="ES1783" s="2"/>
      <c r="ET1783" s="2"/>
      <c r="EU1783" s="2"/>
      <c r="EV1783" s="2"/>
      <c r="EW1783" s="2"/>
      <c r="EX1783" s="2"/>
      <c r="EY1783" s="2"/>
      <c r="EZ1783" s="2"/>
      <c r="FA1783" s="2"/>
      <c r="FB1783" s="2"/>
      <c r="FC1783" s="2"/>
      <c r="FD1783" s="2"/>
      <c r="FE1783" s="2"/>
      <c r="FF1783" s="2"/>
      <c r="FG1783" s="2"/>
      <c r="FH1783" s="2"/>
      <c r="FI1783" s="2"/>
      <c r="FJ1783" s="2"/>
      <c r="FK1783" s="2"/>
      <c r="FL1783" s="2"/>
      <c r="FM1783" s="2"/>
      <c r="FN1783" s="2"/>
      <c r="FO1783" s="2"/>
      <c r="FP1783" s="2"/>
      <c r="FQ1783" s="2"/>
      <c r="FR1783" s="2"/>
      <c r="FS1783" s="2"/>
      <c r="FT1783" s="2"/>
      <c r="FU1783" s="2"/>
      <c r="FV1783" s="2"/>
      <c r="FW1783" s="2"/>
      <c r="FX1783" s="2"/>
      <c r="FY1783" s="2"/>
      <c r="FZ1783" s="2"/>
      <c r="GA1783" s="2"/>
      <c r="GB1783" s="2"/>
      <c r="GC1783" s="2"/>
      <c r="GD1783" s="2"/>
      <c r="GE1783" s="2"/>
      <c r="GF1783" s="2"/>
      <c r="GG1783" s="2"/>
      <c r="GH1783" s="2"/>
      <c r="GI1783" s="2"/>
      <c r="GJ1783" s="2"/>
      <c r="GK1783" s="2"/>
      <c r="GL1783" s="2"/>
      <c r="GM1783" s="2"/>
      <c r="GN1783" s="2"/>
      <c r="GO1783" s="2"/>
      <c r="GP1783" s="2"/>
      <c r="GQ1783" s="2"/>
      <c r="GR1783" s="2"/>
      <c r="GS1783" s="2"/>
      <c r="GT1783" s="2"/>
      <c r="GU1783" s="2"/>
      <c r="GV1783" s="2"/>
      <c r="GW1783" s="2"/>
      <c r="GX1783" s="2"/>
      <c r="GY1783" s="2"/>
      <c r="GZ1783" s="2"/>
      <c r="HA1783" s="2"/>
      <c r="HB1783" s="2"/>
      <c r="HC1783" s="2"/>
      <c r="HD1783" s="2"/>
      <c r="HE1783" s="2"/>
      <c r="HF1783" s="2"/>
      <c r="HG1783" s="2"/>
      <c r="HH1783" s="2"/>
      <c r="HI1783" s="2"/>
      <c r="HJ1783" s="2"/>
      <c r="HK1783" s="2"/>
      <c r="HL1783" s="2"/>
      <c r="HM1783" s="2"/>
      <c r="HN1783" s="2"/>
      <c r="HO1783" s="2"/>
      <c r="HP1783" s="2"/>
      <c r="HQ1783" s="2"/>
      <c r="HR1783" s="2"/>
      <c r="HS1783" s="2"/>
      <c r="HT1783" s="2"/>
      <c r="HU1783" s="2"/>
      <c r="HV1783" s="2"/>
      <c r="HW1783" s="2"/>
      <c r="HX1783" s="2"/>
      <c r="HY1783" s="2"/>
      <c r="HZ1783" s="2"/>
      <c r="IA1783" s="2"/>
      <c r="IB1783" s="2"/>
      <c r="IC1783" s="2"/>
      <c r="ID1783" s="2"/>
      <c r="IE1783" s="2"/>
      <c r="IF1783" s="2"/>
      <c r="IG1783" s="2"/>
      <c r="IH1783" s="2"/>
      <c r="II1783" s="2"/>
      <c r="IJ1783" s="2"/>
      <c r="IK1783" s="2"/>
      <c r="IL1783" s="2"/>
      <c r="IM1783" s="2"/>
      <c r="IN1783" s="2"/>
      <c r="IO1783" s="2"/>
      <c r="IP1783" s="2"/>
      <c r="IQ1783" s="2"/>
    </row>
    <row r="1784" spans="1:251" s="16" customFormat="1">
      <c r="A1784" s="8"/>
      <c r="B1784" s="165"/>
      <c r="C1784" s="157"/>
      <c r="D1784" s="157"/>
      <c r="E1784" s="157"/>
      <c r="F1784" s="157"/>
      <c r="G1784" s="157"/>
      <c r="H1784" s="157"/>
      <c r="I1784" s="157"/>
      <c r="J1784" s="157"/>
      <c r="K1784" s="157"/>
      <c r="L1784" s="157"/>
      <c r="M1784" s="157"/>
      <c r="N1784" s="157"/>
      <c r="O1784" s="157"/>
      <c r="P1784" s="157"/>
      <c r="Q1784" s="157"/>
      <c r="R1784" s="157"/>
      <c r="S1784" s="157"/>
      <c r="T1784" s="157"/>
      <c r="U1784" s="157"/>
      <c r="V1784" s="157"/>
      <c r="W1784" s="157"/>
      <c r="X1784" s="157"/>
      <c r="Y1784" s="157"/>
      <c r="Z1784" s="158"/>
      <c r="AA1784" s="156"/>
      <c r="AB1784" s="157"/>
      <c r="AC1784" s="157"/>
      <c r="AD1784" s="157"/>
      <c r="AE1784" s="157"/>
      <c r="AF1784" s="157"/>
      <c r="AG1784" s="157"/>
      <c r="AH1784" s="157"/>
      <c r="AI1784" s="158"/>
      <c r="AJ1784" s="156"/>
      <c r="AK1784" s="157"/>
      <c r="AL1784" s="157"/>
      <c r="AM1784" s="157"/>
      <c r="AN1784" s="157"/>
      <c r="AO1784" s="157"/>
      <c r="AP1784" s="157"/>
      <c r="AQ1784" s="157"/>
      <c r="AR1784" s="158"/>
      <c r="AS1784" s="156"/>
      <c r="AT1784" s="157"/>
      <c r="AU1784" s="157"/>
      <c r="AV1784" s="157"/>
      <c r="AW1784" s="157"/>
      <c r="AX1784" s="160"/>
      <c r="AY1784" s="2"/>
      <c r="AZ1784" s="2"/>
      <c r="BA1784" s="2"/>
      <c r="BB1784" s="23"/>
      <c r="BC1784" s="24"/>
      <c r="BE1784" s="2"/>
      <c r="BF1784" s="2"/>
      <c r="BG1784" s="2"/>
      <c r="BH1784" s="2"/>
      <c r="BI1784" s="2"/>
      <c r="BJ1784" s="2"/>
      <c r="BK1784" s="2"/>
      <c r="BL1784" s="2"/>
      <c r="BM1784" s="2"/>
      <c r="BN1784" s="2"/>
      <c r="BO1784" s="2"/>
      <c r="BP1784" s="2"/>
      <c r="BQ1784" s="2"/>
      <c r="BR1784" s="2"/>
      <c r="BS1784" s="2"/>
      <c r="BT1784" s="2"/>
      <c r="BU1784" s="2"/>
      <c r="BV1784" s="2"/>
      <c r="BW1784" s="2"/>
      <c r="BX1784" s="2"/>
      <c r="BY1784" s="2"/>
      <c r="BZ1784" s="2"/>
      <c r="CA1784" s="2"/>
      <c r="CB1784" s="2"/>
      <c r="CC1784" s="2"/>
      <c r="CD1784" s="2"/>
      <c r="CE1784" s="2"/>
      <c r="CF1784" s="2"/>
      <c r="CG1784" s="2"/>
      <c r="CH1784" s="2"/>
      <c r="CI1784" s="2"/>
      <c r="CJ1784" s="2"/>
      <c r="CK1784" s="2"/>
      <c r="CL1784" s="2"/>
      <c r="CM1784" s="2"/>
      <c r="CN1784" s="2"/>
      <c r="CO1784" s="2"/>
      <c r="CP1784" s="2"/>
      <c r="CQ1784" s="2"/>
      <c r="CR1784" s="2"/>
      <c r="CS1784" s="2"/>
      <c r="CT1784" s="2"/>
      <c r="CU1784" s="2"/>
      <c r="CV1784" s="2"/>
      <c r="CW1784" s="2"/>
      <c r="CX1784" s="2"/>
      <c r="CY1784" s="2"/>
      <c r="CZ1784" s="2"/>
      <c r="DA1784" s="2"/>
      <c r="DB1784" s="2"/>
      <c r="DC1784" s="2"/>
      <c r="DD1784" s="2"/>
      <c r="DE1784" s="2"/>
      <c r="DF1784" s="2"/>
      <c r="DG1784" s="2"/>
      <c r="DH1784" s="2"/>
      <c r="DI1784" s="2"/>
      <c r="DJ1784" s="2"/>
      <c r="DK1784" s="2"/>
      <c r="DL1784" s="2"/>
      <c r="DM1784" s="2"/>
      <c r="DN1784" s="2"/>
      <c r="DO1784" s="2"/>
      <c r="DP1784" s="2"/>
      <c r="DQ1784" s="2"/>
      <c r="DR1784" s="2"/>
      <c r="DS1784" s="2"/>
      <c r="DT1784" s="2"/>
      <c r="DU1784" s="2"/>
      <c r="DV1784" s="2"/>
      <c r="DW1784" s="2"/>
      <c r="DX1784" s="2"/>
      <c r="DY1784" s="2"/>
      <c r="DZ1784" s="2"/>
      <c r="EA1784" s="2"/>
      <c r="EB1784" s="2"/>
      <c r="EC1784" s="2"/>
      <c r="ED1784" s="2"/>
      <c r="EE1784" s="2"/>
      <c r="EF1784" s="2"/>
      <c r="EG1784" s="2"/>
      <c r="EH1784" s="2"/>
      <c r="EI1784" s="2"/>
      <c r="EJ1784" s="2"/>
      <c r="EK1784" s="2"/>
      <c r="EL1784" s="2"/>
      <c r="EM1784" s="2"/>
      <c r="EN1784" s="2"/>
      <c r="EO1784" s="2"/>
      <c r="EP1784" s="2"/>
      <c r="EQ1784" s="2"/>
      <c r="ER1784" s="2"/>
      <c r="ES1784" s="2"/>
      <c r="ET1784" s="2"/>
      <c r="EU1784" s="2"/>
      <c r="EV1784" s="2"/>
      <c r="EW1784" s="2"/>
      <c r="EX1784" s="2"/>
      <c r="EY1784" s="2"/>
      <c r="EZ1784" s="2"/>
      <c r="FA1784" s="2"/>
      <c r="FB1784" s="2"/>
      <c r="FC1784" s="2"/>
      <c r="FD1784" s="2"/>
      <c r="FE1784" s="2"/>
      <c r="FF1784" s="2"/>
      <c r="FG1784" s="2"/>
      <c r="FH1784" s="2"/>
      <c r="FI1784" s="2"/>
      <c r="FJ1784" s="2"/>
      <c r="FK1784" s="2"/>
      <c r="FL1784" s="2"/>
      <c r="FM1784" s="2"/>
      <c r="FN1784" s="2"/>
      <c r="FO1784" s="2"/>
      <c r="FP1784" s="2"/>
      <c r="FQ1784" s="2"/>
      <c r="FR1784" s="2"/>
      <c r="FS1784" s="2"/>
      <c r="FT1784" s="2"/>
      <c r="FU1784" s="2"/>
      <c r="FV1784" s="2"/>
      <c r="FW1784" s="2"/>
      <c r="FX1784" s="2"/>
      <c r="FY1784" s="2"/>
      <c r="FZ1784" s="2"/>
      <c r="GA1784" s="2"/>
      <c r="GB1784" s="2"/>
      <c r="GC1784" s="2"/>
      <c r="GD1784" s="2"/>
      <c r="GE1784" s="2"/>
      <c r="GF1784" s="2"/>
      <c r="GG1784" s="2"/>
      <c r="GH1784" s="2"/>
      <c r="GI1784" s="2"/>
      <c r="GJ1784" s="2"/>
      <c r="GK1784" s="2"/>
      <c r="GL1784" s="2"/>
      <c r="GM1784" s="2"/>
      <c r="GN1784" s="2"/>
      <c r="GO1784" s="2"/>
      <c r="GP1784" s="2"/>
      <c r="GQ1784" s="2"/>
      <c r="GR1784" s="2"/>
      <c r="GS1784" s="2"/>
      <c r="GT1784" s="2"/>
      <c r="GU1784" s="2"/>
      <c r="GV1784" s="2"/>
      <c r="GW1784" s="2"/>
      <c r="GX1784" s="2"/>
      <c r="GY1784" s="2"/>
      <c r="GZ1784" s="2"/>
      <c r="HA1784" s="2"/>
      <c r="HB1784" s="2"/>
      <c r="HC1784" s="2"/>
      <c r="HD1784" s="2"/>
      <c r="HE1784" s="2"/>
      <c r="HF1784" s="2"/>
      <c r="HG1784" s="2"/>
      <c r="HH1784" s="2"/>
      <c r="HI1784" s="2"/>
      <c r="HJ1784" s="2"/>
      <c r="HK1784" s="2"/>
      <c r="HL1784" s="2"/>
      <c r="HM1784" s="2"/>
      <c r="HN1784" s="2"/>
      <c r="HO1784" s="2"/>
      <c r="HP1784" s="2"/>
      <c r="HQ1784" s="2"/>
      <c r="HR1784" s="2"/>
      <c r="HS1784" s="2"/>
      <c r="HT1784" s="2"/>
      <c r="HU1784" s="2"/>
      <c r="HV1784" s="2"/>
      <c r="HW1784" s="2"/>
      <c r="HX1784" s="2"/>
      <c r="HY1784" s="2"/>
      <c r="HZ1784" s="2"/>
      <c r="IA1784" s="2"/>
      <c r="IB1784" s="2"/>
      <c r="IC1784" s="2"/>
      <c r="ID1784" s="2"/>
      <c r="IE1784" s="2"/>
      <c r="IF1784" s="2"/>
      <c r="IG1784" s="2"/>
      <c r="IH1784" s="2"/>
      <c r="II1784" s="2"/>
      <c r="IJ1784" s="2"/>
      <c r="IK1784" s="2"/>
      <c r="IL1784" s="2"/>
      <c r="IM1784" s="2"/>
      <c r="IN1784" s="2"/>
      <c r="IO1784" s="2"/>
      <c r="IP1784" s="2"/>
      <c r="IQ1784" s="2"/>
    </row>
    <row r="1785" spans="1:251" s="16" customFormat="1" ht="18.75" customHeight="1">
      <c r="A1785" s="8"/>
      <c r="B1785" s="25"/>
      <c r="C1785" s="141" t="s">
        <v>14</v>
      </c>
      <c r="D1785" s="142"/>
      <c r="E1785" s="142"/>
      <c r="F1785" s="142"/>
      <c r="G1785" s="142"/>
      <c r="H1785" s="142"/>
      <c r="I1785" s="142"/>
      <c r="J1785" s="142"/>
      <c r="K1785" s="142"/>
      <c r="L1785" s="142"/>
      <c r="M1785" s="142"/>
      <c r="N1785" s="142"/>
      <c r="O1785" s="142"/>
      <c r="P1785" s="142"/>
      <c r="Q1785" s="142"/>
      <c r="R1785" s="142"/>
      <c r="S1785" s="142"/>
      <c r="T1785" s="142"/>
      <c r="U1785" s="142"/>
      <c r="V1785" s="142"/>
      <c r="W1785" s="142"/>
      <c r="X1785" s="142"/>
      <c r="Y1785" s="142"/>
      <c r="Z1785" s="143"/>
      <c r="AA1785" s="144">
        <v>1668482</v>
      </c>
      <c r="AB1785" s="145"/>
      <c r="AC1785" s="145"/>
      <c r="AD1785" s="145"/>
      <c r="AE1785" s="145"/>
      <c r="AF1785" s="145"/>
      <c r="AG1785" s="145"/>
      <c r="AH1785" s="145"/>
      <c r="AI1785" s="146"/>
      <c r="AJ1785" s="144">
        <v>1706560</v>
      </c>
      <c r="AK1785" s="145"/>
      <c r="AL1785" s="145"/>
      <c r="AM1785" s="145"/>
      <c r="AN1785" s="145"/>
      <c r="AO1785" s="145"/>
      <c r="AP1785" s="145"/>
      <c r="AQ1785" s="145"/>
      <c r="AR1785" s="146"/>
      <c r="AS1785" s="147"/>
      <c r="AT1785" s="148"/>
      <c r="AU1785" s="148"/>
      <c r="AV1785" s="148"/>
      <c r="AW1785" s="148"/>
      <c r="AX1785" s="149"/>
      <c r="AY1785" s="2"/>
      <c r="AZ1785" s="2"/>
      <c r="BA1785" s="2"/>
      <c r="BB1785" s="2"/>
      <c r="BC1785" s="2"/>
      <c r="BD1785" s="2"/>
      <c r="BE1785" s="2"/>
      <c r="BF1785" s="2"/>
      <c r="BG1785" s="2"/>
      <c r="BH1785" s="2"/>
      <c r="BI1785" s="2"/>
      <c r="BJ1785" s="2"/>
      <c r="BK1785" s="2"/>
      <c r="BL1785" s="2"/>
      <c r="BM1785" s="2"/>
      <c r="BN1785" s="2"/>
      <c r="BO1785" s="2"/>
      <c r="BP1785" s="2"/>
      <c r="BQ1785" s="2"/>
      <c r="BR1785" s="2"/>
      <c r="BS1785" s="2"/>
      <c r="BT1785" s="2"/>
      <c r="BU1785" s="2"/>
      <c r="BV1785" s="2"/>
      <c r="BW1785" s="2"/>
      <c r="BX1785" s="2"/>
      <c r="BY1785" s="2"/>
      <c r="BZ1785" s="2"/>
      <c r="CA1785" s="2"/>
      <c r="CB1785" s="2"/>
      <c r="CC1785" s="2"/>
      <c r="CD1785" s="2"/>
      <c r="CE1785" s="2"/>
      <c r="CF1785" s="2"/>
      <c r="CG1785" s="2"/>
      <c r="CH1785" s="2"/>
      <c r="CI1785" s="2"/>
      <c r="CJ1785" s="2"/>
      <c r="CK1785" s="2"/>
      <c r="CL1785" s="2"/>
      <c r="CM1785" s="2"/>
      <c r="CN1785" s="2"/>
      <c r="CO1785" s="2"/>
      <c r="CP1785" s="2"/>
      <c r="CQ1785" s="2"/>
      <c r="CR1785" s="2"/>
      <c r="CS1785" s="2"/>
      <c r="CT1785" s="2"/>
      <c r="CU1785" s="2"/>
      <c r="CV1785" s="2"/>
      <c r="CW1785" s="2"/>
      <c r="CX1785" s="2"/>
      <c r="CY1785" s="2"/>
      <c r="CZ1785" s="2"/>
      <c r="DA1785" s="2"/>
      <c r="DB1785" s="2"/>
      <c r="DC1785" s="2"/>
      <c r="DD1785" s="2"/>
      <c r="DE1785" s="2"/>
      <c r="DF1785" s="2"/>
      <c r="DG1785" s="2"/>
      <c r="DH1785" s="2"/>
      <c r="DI1785" s="2"/>
      <c r="DJ1785" s="2"/>
      <c r="DK1785" s="2"/>
      <c r="DL1785" s="2"/>
      <c r="DM1785" s="2"/>
      <c r="DN1785" s="2"/>
      <c r="DO1785" s="2"/>
      <c r="DP1785" s="2"/>
      <c r="DQ1785" s="2"/>
      <c r="DR1785" s="2"/>
      <c r="DS1785" s="2"/>
      <c r="DT1785" s="2"/>
      <c r="DU1785" s="2"/>
      <c r="DV1785" s="2"/>
      <c r="DW1785" s="2"/>
      <c r="DX1785" s="2"/>
      <c r="DY1785" s="2"/>
      <c r="DZ1785" s="2"/>
      <c r="EA1785" s="2"/>
      <c r="EB1785" s="2"/>
      <c r="EC1785" s="2"/>
      <c r="ED1785" s="2"/>
      <c r="EE1785" s="2"/>
      <c r="EF1785" s="2"/>
      <c r="EG1785" s="2"/>
      <c r="EH1785" s="2"/>
      <c r="EI1785" s="2"/>
      <c r="EJ1785" s="2"/>
      <c r="EK1785" s="2"/>
      <c r="EL1785" s="2"/>
      <c r="EM1785" s="2"/>
      <c r="EN1785" s="2"/>
      <c r="EO1785" s="2"/>
      <c r="EP1785" s="2"/>
      <c r="EQ1785" s="2"/>
      <c r="ER1785" s="2"/>
      <c r="ES1785" s="2"/>
      <c r="ET1785" s="2"/>
      <c r="EU1785" s="2"/>
      <c r="EV1785" s="2"/>
      <c r="EW1785" s="2"/>
      <c r="EX1785" s="2"/>
      <c r="EY1785" s="2"/>
      <c r="EZ1785" s="2"/>
      <c r="FA1785" s="2"/>
      <c r="FB1785" s="2"/>
      <c r="FC1785" s="2"/>
      <c r="FD1785" s="2"/>
      <c r="FE1785" s="2"/>
      <c r="FF1785" s="2"/>
      <c r="FG1785" s="2"/>
      <c r="FH1785" s="2"/>
      <c r="FI1785" s="2"/>
      <c r="FJ1785" s="2"/>
      <c r="FK1785" s="2"/>
      <c r="FL1785" s="2"/>
      <c r="FM1785" s="2"/>
      <c r="FN1785" s="2"/>
      <c r="FO1785" s="2"/>
      <c r="FP1785" s="2"/>
      <c r="FQ1785" s="2"/>
      <c r="FR1785" s="2"/>
      <c r="FS1785" s="2"/>
      <c r="FT1785" s="2"/>
      <c r="FU1785" s="2"/>
      <c r="FV1785" s="2"/>
      <c r="FW1785" s="2"/>
      <c r="FX1785" s="2"/>
      <c r="FY1785" s="2"/>
      <c r="FZ1785" s="2"/>
      <c r="GA1785" s="2"/>
      <c r="GB1785" s="2"/>
      <c r="GC1785" s="2"/>
      <c r="GD1785" s="2"/>
      <c r="GE1785" s="2"/>
      <c r="GF1785" s="2"/>
      <c r="GG1785" s="2"/>
      <c r="GH1785" s="2"/>
      <c r="GI1785" s="2"/>
      <c r="GJ1785" s="2"/>
      <c r="GK1785" s="2"/>
      <c r="GL1785" s="2"/>
      <c r="GM1785" s="2"/>
      <c r="GN1785" s="2"/>
      <c r="GO1785" s="2"/>
      <c r="GP1785" s="2"/>
      <c r="GQ1785" s="2"/>
      <c r="GR1785" s="2"/>
      <c r="GS1785" s="2"/>
      <c r="GT1785" s="2"/>
      <c r="GU1785" s="2"/>
      <c r="GV1785" s="2"/>
      <c r="GW1785" s="2"/>
      <c r="GX1785" s="2"/>
      <c r="GY1785" s="2"/>
      <c r="GZ1785" s="2"/>
      <c r="HA1785" s="2"/>
      <c r="HB1785" s="2"/>
      <c r="HC1785" s="2"/>
      <c r="HD1785" s="2"/>
      <c r="HE1785" s="2"/>
      <c r="HF1785" s="2"/>
      <c r="HG1785" s="2"/>
      <c r="HH1785" s="2"/>
      <c r="HI1785" s="2"/>
      <c r="HJ1785" s="2"/>
      <c r="HK1785" s="2"/>
      <c r="HL1785" s="2"/>
      <c r="HM1785" s="2"/>
      <c r="HN1785" s="2"/>
      <c r="HO1785" s="2"/>
      <c r="HP1785" s="2"/>
      <c r="HQ1785" s="2"/>
      <c r="HR1785" s="2"/>
      <c r="HS1785" s="2"/>
      <c r="HT1785" s="2"/>
      <c r="HU1785" s="2"/>
      <c r="HV1785" s="2"/>
      <c r="HW1785" s="2"/>
      <c r="HX1785" s="2"/>
      <c r="HY1785" s="2"/>
      <c r="HZ1785" s="2"/>
      <c r="IA1785" s="2"/>
      <c r="IB1785" s="2"/>
      <c r="IC1785" s="2"/>
      <c r="ID1785" s="2"/>
      <c r="IE1785" s="2"/>
      <c r="IF1785" s="2"/>
      <c r="IG1785" s="2"/>
      <c r="IH1785" s="2"/>
      <c r="II1785" s="2"/>
      <c r="IJ1785" s="2"/>
      <c r="IK1785" s="2"/>
      <c r="IL1785" s="2"/>
      <c r="IM1785" s="2"/>
      <c r="IN1785" s="2"/>
      <c r="IO1785" s="2"/>
      <c r="IP1785" s="2"/>
      <c r="IQ1785" s="2"/>
    </row>
    <row r="1786" spans="1:251" s="16" customFormat="1" ht="18.75" customHeight="1" thickBot="1">
      <c r="A1786" s="17"/>
      <c r="B1786" s="150" t="s">
        <v>11</v>
      </c>
      <c r="C1786" s="151"/>
      <c r="D1786" s="151"/>
      <c r="E1786" s="151"/>
      <c r="F1786" s="151"/>
      <c r="G1786" s="151"/>
      <c r="H1786" s="151"/>
      <c r="I1786" s="151"/>
      <c r="J1786" s="151"/>
      <c r="K1786" s="151"/>
      <c r="L1786" s="151"/>
      <c r="M1786" s="151"/>
      <c r="N1786" s="151"/>
      <c r="O1786" s="151"/>
      <c r="P1786" s="151"/>
      <c r="Q1786" s="151"/>
      <c r="R1786" s="151"/>
      <c r="S1786" s="151"/>
      <c r="T1786" s="151"/>
      <c r="U1786" s="151"/>
      <c r="V1786" s="151"/>
      <c r="W1786" s="151"/>
      <c r="X1786" s="151"/>
      <c r="Y1786" s="151"/>
      <c r="Z1786" s="152"/>
      <c r="AA1786" s="135">
        <f>SUM(AA1785)</f>
        <v>1668482</v>
      </c>
      <c r="AB1786" s="136"/>
      <c r="AC1786" s="136"/>
      <c r="AD1786" s="136"/>
      <c r="AE1786" s="136"/>
      <c r="AF1786" s="136"/>
      <c r="AG1786" s="136"/>
      <c r="AH1786" s="136"/>
      <c r="AI1786" s="137"/>
      <c r="AJ1786" s="135">
        <f>SUM(AJ1785)</f>
        <v>1706560</v>
      </c>
      <c r="AK1786" s="136"/>
      <c r="AL1786" s="136"/>
      <c r="AM1786" s="136"/>
      <c r="AN1786" s="136"/>
      <c r="AO1786" s="136"/>
      <c r="AP1786" s="136"/>
      <c r="AQ1786" s="136"/>
      <c r="AR1786" s="137"/>
      <c r="AS1786" s="138"/>
      <c r="AT1786" s="139"/>
      <c r="AU1786" s="139"/>
      <c r="AV1786" s="139"/>
      <c r="AW1786" s="139"/>
      <c r="AX1786" s="140"/>
      <c r="AY1786" s="2"/>
      <c r="AZ1786" s="2"/>
      <c r="BA1786" s="2"/>
      <c r="BB1786" s="2"/>
      <c r="BC1786" s="2"/>
      <c r="BD1786" s="2"/>
      <c r="BE1786" s="2"/>
      <c r="BF1786" s="2"/>
      <c r="BG1786" s="2"/>
      <c r="BH1786" s="2"/>
      <c r="BI1786" s="2"/>
      <c r="BJ1786" s="2"/>
      <c r="BK1786" s="2"/>
      <c r="BL1786" s="2"/>
      <c r="BM1786" s="2"/>
      <c r="BN1786" s="2"/>
      <c r="BO1786" s="2"/>
      <c r="BP1786" s="2"/>
      <c r="BQ1786" s="2"/>
      <c r="BR1786" s="2"/>
      <c r="BS1786" s="2"/>
      <c r="BT1786" s="2"/>
      <c r="BU1786" s="2"/>
      <c r="BV1786" s="2"/>
      <c r="BW1786" s="2"/>
      <c r="BX1786" s="2"/>
      <c r="BY1786" s="2"/>
      <c r="BZ1786" s="2"/>
      <c r="CA1786" s="2"/>
      <c r="CB1786" s="2"/>
      <c r="CC1786" s="2"/>
      <c r="CD1786" s="2"/>
      <c r="CE1786" s="2"/>
      <c r="CF1786" s="2"/>
      <c r="CG1786" s="2"/>
      <c r="CH1786" s="2"/>
      <c r="CI1786" s="2"/>
      <c r="CJ1786" s="2"/>
      <c r="CK1786" s="2"/>
      <c r="CL1786" s="2"/>
      <c r="CM1786" s="2"/>
      <c r="CN1786" s="2"/>
      <c r="CO1786" s="2"/>
      <c r="CP1786" s="2"/>
      <c r="CQ1786" s="2"/>
      <c r="CR1786" s="2"/>
      <c r="CS1786" s="2"/>
      <c r="CT1786" s="2"/>
      <c r="CU1786" s="2"/>
      <c r="CV1786" s="2"/>
      <c r="CW1786" s="2"/>
      <c r="CX1786" s="2"/>
      <c r="CY1786" s="2"/>
      <c r="CZ1786" s="2"/>
      <c r="DA1786" s="2"/>
      <c r="DB1786" s="2"/>
      <c r="DC1786" s="2"/>
      <c r="DD1786" s="2"/>
      <c r="DE1786" s="2"/>
      <c r="DF1786" s="2"/>
      <c r="DG1786" s="2"/>
      <c r="DH1786" s="2"/>
      <c r="DI1786" s="2"/>
      <c r="DJ1786" s="2"/>
      <c r="DK1786" s="2"/>
      <c r="DL1786" s="2"/>
      <c r="DM1786" s="2"/>
      <c r="DN1786" s="2"/>
      <c r="DO1786" s="2"/>
      <c r="DP1786" s="2"/>
      <c r="DQ1786" s="2"/>
      <c r="DR1786" s="2"/>
      <c r="DS1786" s="2"/>
      <c r="DT1786" s="2"/>
      <c r="DU1786" s="2"/>
      <c r="DV1786" s="2"/>
      <c r="DW1786" s="2"/>
      <c r="DX1786" s="2"/>
      <c r="DY1786" s="2"/>
      <c r="DZ1786" s="2"/>
      <c r="EA1786" s="2"/>
      <c r="EB1786" s="2"/>
      <c r="EC1786" s="2"/>
      <c r="ED1786" s="2"/>
      <c r="EE1786" s="2"/>
      <c r="EF1786" s="2"/>
      <c r="EG1786" s="2"/>
      <c r="EH1786" s="2"/>
      <c r="EI1786" s="2"/>
      <c r="EJ1786" s="2"/>
      <c r="EK1786" s="2"/>
      <c r="EL1786" s="2"/>
      <c r="EM1786" s="2"/>
      <c r="EN1786" s="2"/>
      <c r="EO1786" s="2"/>
      <c r="EP1786" s="2"/>
      <c r="EQ1786" s="2"/>
      <c r="ER1786" s="2"/>
      <c r="ES1786" s="2"/>
      <c r="ET1786" s="2"/>
      <c r="EU1786" s="2"/>
      <c r="EV1786" s="2"/>
      <c r="EW1786" s="2"/>
      <c r="EX1786" s="2"/>
      <c r="EY1786" s="2"/>
      <c r="EZ1786" s="2"/>
      <c r="FA1786" s="2"/>
      <c r="FB1786" s="2"/>
      <c r="FC1786" s="2"/>
      <c r="FD1786" s="2"/>
      <c r="FE1786" s="2"/>
      <c r="FF1786" s="2"/>
      <c r="FG1786" s="2"/>
      <c r="FH1786" s="2"/>
      <c r="FI1786" s="2"/>
      <c r="FJ1786" s="2"/>
      <c r="FK1786" s="2"/>
      <c r="FL1786" s="2"/>
      <c r="FM1786" s="2"/>
      <c r="FN1786" s="2"/>
      <c r="FO1786" s="2"/>
      <c r="FP1786" s="2"/>
      <c r="FQ1786" s="2"/>
      <c r="FR1786" s="2"/>
      <c r="FS1786" s="2"/>
      <c r="FT1786" s="2"/>
      <c r="FU1786" s="2"/>
      <c r="FV1786" s="2"/>
      <c r="FW1786" s="2"/>
      <c r="FX1786" s="2"/>
      <c r="FY1786" s="2"/>
      <c r="FZ1786" s="2"/>
      <c r="GA1786" s="2"/>
      <c r="GB1786" s="2"/>
      <c r="GC1786" s="2"/>
      <c r="GD1786" s="2"/>
      <c r="GE1786" s="2"/>
      <c r="GF1786" s="2"/>
      <c r="GG1786" s="2"/>
      <c r="GH1786" s="2"/>
      <c r="GI1786" s="2"/>
      <c r="GJ1786" s="2"/>
      <c r="GK1786" s="2"/>
      <c r="GL1786" s="2"/>
      <c r="GM1786" s="2"/>
      <c r="GN1786" s="2"/>
      <c r="GO1786" s="2"/>
      <c r="GP1786" s="2"/>
      <c r="GQ1786" s="2"/>
      <c r="GR1786" s="2"/>
      <c r="GS1786" s="2"/>
      <c r="GT1786" s="2"/>
      <c r="GU1786" s="2"/>
      <c r="GV1786" s="2"/>
      <c r="GW1786" s="2"/>
      <c r="GX1786" s="2"/>
      <c r="GY1786" s="2"/>
      <c r="GZ1786" s="2"/>
      <c r="HA1786" s="2"/>
      <c r="HB1786" s="2"/>
      <c r="HC1786" s="2"/>
      <c r="HD1786" s="2"/>
      <c r="HE1786" s="2"/>
      <c r="HF1786" s="2"/>
      <c r="HG1786" s="2"/>
      <c r="HH1786" s="2"/>
      <c r="HI1786" s="2"/>
      <c r="HJ1786" s="2"/>
      <c r="HK1786" s="2"/>
      <c r="HL1786" s="2"/>
      <c r="HM1786" s="2"/>
      <c r="HN1786" s="2"/>
      <c r="HO1786" s="2"/>
      <c r="HP1786" s="2"/>
      <c r="HQ1786" s="2"/>
      <c r="HR1786" s="2"/>
      <c r="HS1786" s="2"/>
      <c r="HT1786" s="2"/>
      <c r="HU1786" s="2"/>
      <c r="HV1786" s="2"/>
      <c r="HW1786" s="2"/>
      <c r="HX1786" s="2"/>
      <c r="HY1786" s="2"/>
      <c r="HZ1786" s="2"/>
      <c r="IA1786" s="2"/>
      <c r="IB1786" s="2"/>
      <c r="IC1786" s="2"/>
      <c r="ID1786" s="2"/>
      <c r="IE1786" s="2"/>
      <c r="IF1786" s="2"/>
      <c r="IG1786" s="2"/>
      <c r="IH1786" s="2"/>
      <c r="II1786" s="2"/>
      <c r="IJ1786" s="2"/>
      <c r="IK1786" s="2"/>
      <c r="IL1786" s="2"/>
      <c r="IM1786" s="2"/>
      <c r="IN1786" s="2"/>
      <c r="IO1786" s="2"/>
      <c r="IP1786" s="2"/>
      <c r="IQ1786" s="2"/>
    </row>
  </sheetData>
  <mergeCells count="1373">
    <mergeCell ref="B1658:AX1662"/>
    <mergeCell ref="C1646:Z1646"/>
    <mergeCell ref="AA1646:AI1646"/>
    <mergeCell ref="AJ1646:AR1646"/>
    <mergeCell ref="AS1646:AX1646"/>
    <mergeCell ref="B1647:Z1647"/>
    <mergeCell ref="AA1647:AI1647"/>
    <mergeCell ref="AJ1647:AR1647"/>
    <mergeCell ref="AS1647:AX1647"/>
    <mergeCell ref="C1644:Z1644"/>
    <mergeCell ref="AA1644:AI1644"/>
    <mergeCell ref="AJ1644:AR1644"/>
    <mergeCell ref="AS1644:AX1644"/>
    <mergeCell ref="C1645:Z1645"/>
    <mergeCell ref="AA1645:AI1645"/>
    <mergeCell ref="AJ1645:AR1645"/>
    <mergeCell ref="AJ1480:AR1481"/>
    <mergeCell ref="AS1480:AX1481"/>
    <mergeCell ref="AS1588:AX1589"/>
    <mergeCell ref="C1590:Z1590"/>
    <mergeCell ref="AA1590:AI1590"/>
    <mergeCell ref="AJ1590:AR1590"/>
    <mergeCell ref="AS1590:AX1590"/>
    <mergeCell ref="C1591:Z1591"/>
    <mergeCell ref="AA1591:AI1591"/>
    <mergeCell ref="AJ1591:AR1591"/>
    <mergeCell ref="AS1591:AX1591"/>
    <mergeCell ref="B1592:Z1592"/>
    <mergeCell ref="AA1592:AI1592"/>
    <mergeCell ref="AJ1592:AR1592"/>
    <mergeCell ref="AS1592:AX1592"/>
    <mergeCell ref="B1651:AX1651"/>
    <mergeCell ref="B1654:G1654"/>
    <mergeCell ref="H1654:AX1654"/>
    <mergeCell ref="C1404:Z1404"/>
    <mergeCell ref="AA1404:AI1404"/>
    <mergeCell ref="AJ1404:AR1404"/>
    <mergeCell ref="AS1404:AX1404"/>
    <mergeCell ref="C1405:Z1405"/>
    <mergeCell ref="AA1405:AI1405"/>
    <mergeCell ref="AJ1405:AR1405"/>
    <mergeCell ref="AS1405:AX1405"/>
    <mergeCell ref="C1406:Z1406"/>
    <mergeCell ref="AA1406:AI1406"/>
    <mergeCell ref="AJ1406:AR1406"/>
    <mergeCell ref="AS1406:AX1406"/>
    <mergeCell ref="B1407:Z1407"/>
    <mergeCell ref="AA1407:AI1407"/>
    <mergeCell ref="AJ1407:AR1407"/>
    <mergeCell ref="AS1407:AX1407"/>
    <mergeCell ref="B1450:AX1450"/>
    <mergeCell ref="C1369:Z1369"/>
    <mergeCell ref="AA1369:AI1369"/>
    <mergeCell ref="AJ1369:AR1369"/>
    <mergeCell ref="AS1369:AX1369"/>
    <mergeCell ref="B1370:Z1370"/>
    <mergeCell ref="AA1370:AI1370"/>
    <mergeCell ref="AJ1370:AR1370"/>
    <mergeCell ref="AS1370:AX1370"/>
    <mergeCell ref="B1374:AX1374"/>
    <mergeCell ref="B1377:G1377"/>
    <mergeCell ref="H1377:AX1377"/>
    <mergeCell ref="B1381:AX1385"/>
    <mergeCell ref="B1390:AX1397"/>
    <mergeCell ref="B1402:Z1403"/>
    <mergeCell ref="AA1402:AI1403"/>
    <mergeCell ref="AJ1402:AR1403"/>
    <mergeCell ref="AS1402:AX1403"/>
    <mergeCell ref="B1343:AX1347"/>
    <mergeCell ref="B1352:AX1359"/>
    <mergeCell ref="B1364:Z1365"/>
    <mergeCell ref="AA1364:AI1365"/>
    <mergeCell ref="AJ1364:AR1365"/>
    <mergeCell ref="AS1364:AX1365"/>
    <mergeCell ref="C1366:Z1366"/>
    <mergeCell ref="AA1366:AI1366"/>
    <mergeCell ref="AJ1366:AR1366"/>
    <mergeCell ref="AS1366:AX1366"/>
    <mergeCell ref="C1367:Z1367"/>
    <mergeCell ref="AA1367:AI1367"/>
    <mergeCell ref="AJ1367:AR1367"/>
    <mergeCell ref="AS1367:AX1367"/>
    <mergeCell ref="C1368:Z1368"/>
    <mergeCell ref="AA1368:AI1368"/>
    <mergeCell ref="AJ1368:AR1368"/>
    <mergeCell ref="AS1368:AX1368"/>
    <mergeCell ref="B1203:Z1203"/>
    <mergeCell ref="AA1203:AI1203"/>
    <mergeCell ref="AJ1203:AR1203"/>
    <mergeCell ref="AS1203:AX1203"/>
    <mergeCell ref="B1295:G1295"/>
    <mergeCell ref="H1295:AX1295"/>
    <mergeCell ref="B1299:AX1303"/>
    <mergeCell ref="B1308:AX1321"/>
    <mergeCell ref="B1326:Z1327"/>
    <mergeCell ref="AA1326:AI1327"/>
    <mergeCell ref="AJ1326:AR1327"/>
    <mergeCell ref="AS1326:AX1327"/>
    <mergeCell ref="C1328:Z1328"/>
    <mergeCell ref="AA1328:AI1328"/>
    <mergeCell ref="AJ1328:AR1328"/>
    <mergeCell ref="AS1328:AX1328"/>
    <mergeCell ref="C1329:Z1329"/>
    <mergeCell ref="AA1329:AI1329"/>
    <mergeCell ref="AJ1329:AR1329"/>
    <mergeCell ref="AS1329:AX1329"/>
    <mergeCell ref="AJ1198:AR1198"/>
    <mergeCell ref="AS1198:AX1198"/>
    <mergeCell ref="C1199:Z1199"/>
    <mergeCell ref="AA1199:AI1199"/>
    <mergeCell ref="AJ1199:AR1199"/>
    <mergeCell ref="AS1199:AX1199"/>
    <mergeCell ref="C1200:Z1200"/>
    <mergeCell ref="AA1200:AI1200"/>
    <mergeCell ref="AJ1200:AR1200"/>
    <mergeCell ref="AS1200:AX1200"/>
    <mergeCell ref="C1201:Z1201"/>
    <mergeCell ref="AA1201:AI1201"/>
    <mergeCell ref="AJ1201:AR1201"/>
    <mergeCell ref="AS1201:AX1201"/>
    <mergeCell ref="C1202:Z1202"/>
    <mergeCell ref="AA1202:AI1202"/>
    <mergeCell ref="AJ1202:AR1202"/>
    <mergeCell ref="AS1202:AX1202"/>
    <mergeCell ref="C1243:Z1243"/>
    <mergeCell ref="AA1243:AI1243"/>
    <mergeCell ref="AJ1243:AR1243"/>
    <mergeCell ref="AS1243:AX1243"/>
    <mergeCell ref="C1244:Z1244"/>
    <mergeCell ref="AA1244:AI1244"/>
    <mergeCell ref="AJ1244:AR1244"/>
    <mergeCell ref="AS1244:AX1244"/>
    <mergeCell ref="C1245:Z1245"/>
    <mergeCell ref="AA1245:AI1245"/>
    <mergeCell ref="AJ1245:AR1245"/>
    <mergeCell ref="AS1245:AX1245"/>
    <mergeCell ref="C1246:Z1246"/>
    <mergeCell ref="AA1246:AI1246"/>
    <mergeCell ref="AJ1246:AR1246"/>
    <mergeCell ref="AS1246:AX1246"/>
    <mergeCell ref="B1247:Z1247"/>
    <mergeCell ref="AA1247:AI1247"/>
    <mergeCell ref="AJ1247:AR1247"/>
    <mergeCell ref="AS1247:AX1247"/>
    <mergeCell ref="C1150:Z1150"/>
    <mergeCell ref="AA1150:AI1150"/>
    <mergeCell ref="AJ1150:AR1150"/>
    <mergeCell ref="AS1150:AX1150"/>
    <mergeCell ref="B1151:Z1151"/>
    <mergeCell ref="AA1151:AI1151"/>
    <mergeCell ref="AJ1151:AR1151"/>
    <mergeCell ref="AS1151:AX1151"/>
    <mergeCell ref="B1207:AX1207"/>
    <mergeCell ref="B1210:G1210"/>
    <mergeCell ref="H1210:AX1210"/>
    <mergeCell ref="B1214:AX1218"/>
    <mergeCell ref="B1223:AX1236"/>
    <mergeCell ref="B1241:Z1242"/>
    <mergeCell ref="AA1241:AI1242"/>
    <mergeCell ref="AJ1241:AR1242"/>
    <mergeCell ref="AS1241:AX1242"/>
    <mergeCell ref="B1155:AX1155"/>
    <mergeCell ref="B1158:G1158"/>
    <mergeCell ref="H1158:AX1158"/>
    <mergeCell ref="B1162:AX1166"/>
    <mergeCell ref="B1171:AX1190"/>
    <mergeCell ref="B1195:Z1196"/>
    <mergeCell ref="AA1195:AI1196"/>
    <mergeCell ref="AJ1195:AR1196"/>
    <mergeCell ref="AS1195:AX1196"/>
    <mergeCell ref="C1197:Z1197"/>
    <mergeCell ref="AA1197:AI1197"/>
    <mergeCell ref="AJ1197:AR1197"/>
    <mergeCell ref="AS1197:AX1197"/>
    <mergeCell ref="C1198:Z1198"/>
    <mergeCell ref="AA1198:AI1198"/>
    <mergeCell ref="B1144:Z1145"/>
    <mergeCell ref="AA1144:AI1145"/>
    <mergeCell ref="AJ1144:AR1145"/>
    <mergeCell ref="AS1144:AX1145"/>
    <mergeCell ref="C1146:Z1146"/>
    <mergeCell ref="AA1146:AI1146"/>
    <mergeCell ref="AJ1146:AR1146"/>
    <mergeCell ref="AS1146:AX1146"/>
    <mergeCell ref="C1147:Z1147"/>
    <mergeCell ref="AA1147:AI1147"/>
    <mergeCell ref="AJ1147:AR1147"/>
    <mergeCell ref="AS1147:AX1147"/>
    <mergeCell ref="C1148:Z1148"/>
    <mergeCell ref="AA1148:AI1148"/>
    <mergeCell ref="AJ1148:AR1148"/>
    <mergeCell ref="AS1148:AX1148"/>
    <mergeCell ref="C1149:Z1149"/>
    <mergeCell ref="AA1149:AI1149"/>
    <mergeCell ref="AJ1149:AR1149"/>
    <mergeCell ref="AS1149:AX1149"/>
    <mergeCell ref="C1112:Z1112"/>
    <mergeCell ref="AA1112:AI1112"/>
    <mergeCell ref="AJ1112:AR1112"/>
    <mergeCell ref="AS1112:AX1112"/>
    <mergeCell ref="C1113:Z1113"/>
    <mergeCell ref="AA1113:AI1113"/>
    <mergeCell ref="AJ1113:AR1113"/>
    <mergeCell ref="AS1113:AX1113"/>
    <mergeCell ref="B1114:Z1114"/>
    <mergeCell ref="AA1114:AI1114"/>
    <mergeCell ref="AJ1114:AR1114"/>
    <mergeCell ref="AS1114:AX1114"/>
    <mergeCell ref="B1118:AX1118"/>
    <mergeCell ref="B1121:G1121"/>
    <mergeCell ref="H1121:AX1121"/>
    <mergeCell ref="B1125:AX1129"/>
    <mergeCell ref="B1134:AX1139"/>
    <mergeCell ref="B1079:Z1079"/>
    <mergeCell ref="AA1079:AI1079"/>
    <mergeCell ref="AJ1079:AR1079"/>
    <mergeCell ref="AS1079:AX1079"/>
    <mergeCell ref="B1083:AX1083"/>
    <mergeCell ref="B1086:G1086"/>
    <mergeCell ref="H1086:AX1086"/>
    <mergeCell ref="B1090:AX1094"/>
    <mergeCell ref="B1099:AX1104"/>
    <mergeCell ref="B1109:Z1110"/>
    <mergeCell ref="AA1109:AI1110"/>
    <mergeCell ref="AJ1109:AR1110"/>
    <mergeCell ref="AS1109:AX1110"/>
    <mergeCell ref="C1111:Z1111"/>
    <mergeCell ref="AA1111:AI1111"/>
    <mergeCell ref="AJ1111:AR1111"/>
    <mergeCell ref="AS1111:AX1111"/>
    <mergeCell ref="C1074:Z1074"/>
    <mergeCell ref="AA1074:AI1074"/>
    <mergeCell ref="AJ1074:AR1074"/>
    <mergeCell ref="AS1074:AX1074"/>
    <mergeCell ref="C1075:Z1075"/>
    <mergeCell ref="AA1075:AI1075"/>
    <mergeCell ref="AJ1075:AR1075"/>
    <mergeCell ref="AS1075:AX1075"/>
    <mergeCell ref="C1076:Z1076"/>
    <mergeCell ref="AA1076:AI1076"/>
    <mergeCell ref="AJ1076:AR1076"/>
    <mergeCell ref="AS1076:AX1076"/>
    <mergeCell ref="C1077:Z1077"/>
    <mergeCell ref="AA1077:AI1077"/>
    <mergeCell ref="AJ1077:AR1077"/>
    <mergeCell ref="AS1077:AX1077"/>
    <mergeCell ref="C1078:Z1078"/>
    <mergeCell ref="AA1078:AI1078"/>
    <mergeCell ref="AJ1078:AR1078"/>
    <mergeCell ref="AS1078:AX1078"/>
    <mergeCell ref="C1030:Z1030"/>
    <mergeCell ref="AA1030:AI1030"/>
    <mergeCell ref="AJ1030:AR1030"/>
    <mergeCell ref="AS1030:AX1030"/>
    <mergeCell ref="B1031:Z1031"/>
    <mergeCell ref="AA1031:AI1031"/>
    <mergeCell ref="AJ1031:AR1031"/>
    <mergeCell ref="AS1031:AX1031"/>
    <mergeCell ref="B1035:AX1035"/>
    <mergeCell ref="B1038:G1038"/>
    <mergeCell ref="H1038:AX1038"/>
    <mergeCell ref="B1042:AX1046"/>
    <mergeCell ref="B1051:AX1067"/>
    <mergeCell ref="B1072:Z1073"/>
    <mergeCell ref="AA1072:AI1073"/>
    <mergeCell ref="AJ1072:AR1073"/>
    <mergeCell ref="AS1072:AX1073"/>
    <mergeCell ref="B1024:Z1025"/>
    <mergeCell ref="AA1024:AI1025"/>
    <mergeCell ref="AJ1024:AR1025"/>
    <mergeCell ref="AS1024:AX1025"/>
    <mergeCell ref="C1026:Z1026"/>
    <mergeCell ref="AA1026:AI1026"/>
    <mergeCell ref="AJ1026:AR1026"/>
    <mergeCell ref="AS1026:AX1026"/>
    <mergeCell ref="C1027:Z1027"/>
    <mergeCell ref="AA1027:AI1027"/>
    <mergeCell ref="AJ1027:AR1027"/>
    <mergeCell ref="AS1027:AX1027"/>
    <mergeCell ref="C1028:Z1028"/>
    <mergeCell ref="AA1028:AI1028"/>
    <mergeCell ref="AJ1028:AR1028"/>
    <mergeCell ref="AS1028:AX1028"/>
    <mergeCell ref="C1029:Z1029"/>
    <mergeCell ref="AA1029:AI1029"/>
    <mergeCell ref="AJ1029:AR1029"/>
    <mergeCell ref="AS1029:AX1029"/>
    <mergeCell ref="C988:Z988"/>
    <mergeCell ref="AA988:AI988"/>
    <mergeCell ref="AJ988:AR988"/>
    <mergeCell ref="AS988:AX988"/>
    <mergeCell ref="C989:Z989"/>
    <mergeCell ref="AA989:AI989"/>
    <mergeCell ref="AJ989:AR989"/>
    <mergeCell ref="AS989:AX989"/>
    <mergeCell ref="B990:Z990"/>
    <mergeCell ref="AA990:AI990"/>
    <mergeCell ref="AJ990:AR990"/>
    <mergeCell ref="AS990:AX990"/>
    <mergeCell ref="B994:AX994"/>
    <mergeCell ref="B997:G997"/>
    <mergeCell ref="H997:AX997"/>
    <mergeCell ref="B1001:AX1006"/>
    <mergeCell ref="B1011:AX1019"/>
    <mergeCell ref="AA1783:AI1784"/>
    <mergeCell ref="AJ1783:AR1784"/>
    <mergeCell ref="AS1783:AX1784"/>
    <mergeCell ref="C1785:Z1785"/>
    <mergeCell ref="AA1785:AI1785"/>
    <mergeCell ref="AJ1785:AR1785"/>
    <mergeCell ref="AS1785:AX1785"/>
    <mergeCell ref="B948:AX948"/>
    <mergeCell ref="B951:G951"/>
    <mergeCell ref="H951:AX951"/>
    <mergeCell ref="B955:AX963"/>
    <mergeCell ref="B968:AX977"/>
    <mergeCell ref="B982:Z983"/>
    <mergeCell ref="AA982:AI983"/>
    <mergeCell ref="AJ982:AR983"/>
    <mergeCell ref="AS982:AX983"/>
    <mergeCell ref="C984:Z984"/>
    <mergeCell ref="AA984:AI984"/>
    <mergeCell ref="AJ984:AR984"/>
    <mergeCell ref="AS984:AX984"/>
    <mergeCell ref="C985:Z985"/>
    <mergeCell ref="AA985:AI985"/>
    <mergeCell ref="AJ985:AR985"/>
    <mergeCell ref="AS985:AX985"/>
    <mergeCell ref="C986:Z986"/>
    <mergeCell ref="AA986:AI986"/>
    <mergeCell ref="AJ986:AR986"/>
    <mergeCell ref="AS986:AX986"/>
    <mergeCell ref="C987:Z987"/>
    <mergeCell ref="AA987:AI987"/>
    <mergeCell ref="AJ987:AR987"/>
    <mergeCell ref="AS987:AX987"/>
    <mergeCell ref="C940:Z940"/>
    <mergeCell ref="AA940:AI940"/>
    <mergeCell ref="AJ940:AR940"/>
    <mergeCell ref="AS940:AX940"/>
    <mergeCell ref="C941:Z941"/>
    <mergeCell ref="AA941:AI941"/>
    <mergeCell ref="AJ941:AR941"/>
    <mergeCell ref="AS941:AX941"/>
    <mergeCell ref="C942:Z942"/>
    <mergeCell ref="AA942:AI942"/>
    <mergeCell ref="AJ942:AR942"/>
    <mergeCell ref="AS942:AX942"/>
    <mergeCell ref="C943:Z943"/>
    <mergeCell ref="AA943:AI943"/>
    <mergeCell ref="AJ943:AR943"/>
    <mergeCell ref="AS943:AX943"/>
    <mergeCell ref="B944:Z944"/>
    <mergeCell ref="AA944:AI944"/>
    <mergeCell ref="AJ944:AR944"/>
    <mergeCell ref="AS944:AX944"/>
    <mergeCell ref="B897:Z897"/>
    <mergeCell ref="AA897:AI897"/>
    <mergeCell ref="AJ897:AR897"/>
    <mergeCell ref="AS897:AX897"/>
    <mergeCell ref="B901:AX901"/>
    <mergeCell ref="B904:G904"/>
    <mergeCell ref="H904:AX904"/>
    <mergeCell ref="B908:AX914"/>
    <mergeCell ref="B919:AX932"/>
    <mergeCell ref="B937:Z938"/>
    <mergeCell ref="AA937:AI938"/>
    <mergeCell ref="AJ937:AR938"/>
    <mergeCell ref="AS937:AX938"/>
    <mergeCell ref="C939:Z939"/>
    <mergeCell ref="AA939:AI939"/>
    <mergeCell ref="AJ939:AR939"/>
    <mergeCell ref="AS939:AX939"/>
    <mergeCell ref="C892:Z892"/>
    <mergeCell ref="AA892:AI892"/>
    <mergeCell ref="AJ892:AR892"/>
    <mergeCell ref="AS892:AX892"/>
    <mergeCell ref="C893:Z893"/>
    <mergeCell ref="AA893:AI893"/>
    <mergeCell ref="AJ893:AR893"/>
    <mergeCell ref="AS893:AX893"/>
    <mergeCell ref="C894:Z894"/>
    <mergeCell ref="AA894:AI894"/>
    <mergeCell ref="AJ894:AR894"/>
    <mergeCell ref="AS894:AX894"/>
    <mergeCell ref="C895:Z895"/>
    <mergeCell ref="AA895:AI895"/>
    <mergeCell ref="AJ895:AR895"/>
    <mergeCell ref="AS895:AX895"/>
    <mergeCell ref="C896:Z896"/>
    <mergeCell ref="AA896:AI896"/>
    <mergeCell ref="AJ896:AR896"/>
    <mergeCell ref="AS896:AX896"/>
    <mergeCell ref="C887:Z887"/>
    <mergeCell ref="AA887:AI887"/>
    <mergeCell ref="AJ887:AR887"/>
    <mergeCell ref="AS887:AX887"/>
    <mergeCell ref="C888:Z888"/>
    <mergeCell ref="AA888:AI888"/>
    <mergeCell ref="AJ888:AR888"/>
    <mergeCell ref="AS888:AX888"/>
    <mergeCell ref="C889:Z889"/>
    <mergeCell ref="AA889:AI889"/>
    <mergeCell ref="AJ889:AR889"/>
    <mergeCell ref="AS889:AX889"/>
    <mergeCell ref="C890:Z890"/>
    <mergeCell ref="AA890:AI890"/>
    <mergeCell ref="AJ890:AR890"/>
    <mergeCell ref="AS890:AX890"/>
    <mergeCell ref="C891:Z891"/>
    <mergeCell ref="AA891:AI891"/>
    <mergeCell ref="AJ891:AR891"/>
    <mergeCell ref="AS891:AX891"/>
    <mergeCell ref="C848:Z848"/>
    <mergeCell ref="AA848:AI848"/>
    <mergeCell ref="AJ848:AR848"/>
    <mergeCell ref="AS848:AX848"/>
    <mergeCell ref="B849:Z849"/>
    <mergeCell ref="AA849:AI849"/>
    <mergeCell ref="AJ849:AR849"/>
    <mergeCell ref="AS849:AX849"/>
    <mergeCell ref="B853:AX853"/>
    <mergeCell ref="B856:G856"/>
    <mergeCell ref="H856:AX856"/>
    <mergeCell ref="B860:AX871"/>
    <mergeCell ref="B876:AX880"/>
    <mergeCell ref="B885:Z886"/>
    <mergeCell ref="AA885:AI886"/>
    <mergeCell ref="AJ885:AR886"/>
    <mergeCell ref="AS885:AX886"/>
    <mergeCell ref="B817:AX817"/>
    <mergeCell ref="B820:G820"/>
    <mergeCell ref="H820:AX820"/>
    <mergeCell ref="B824:AX828"/>
    <mergeCell ref="B833:AX839"/>
    <mergeCell ref="B844:Z845"/>
    <mergeCell ref="AA844:AI845"/>
    <mergeCell ref="AJ844:AR845"/>
    <mergeCell ref="AS844:AX845"/>
    <mergeCell ref="C846:Z846"/>
    <mergeCell ref="AA846:AI846"/>
    <mergeCell ref="AJ846:AR846"/>
    <mergeCell ref="AS846:AX846"/>
    <mergeCell ref="C847:Z847"/>
    <mergeCell ref="AA847:AI847"/>
    <mergeCell ref="AJ847:AR847"/>
    <mergeCell ref="AS847:AX847"/>
    <mergeCell ref="C809:Z809"/>
    <mergeCell ref="AA809:AI809"/>
    <mergeCell ref="AJ809:AR809"/>
    <mergeCell ref="AS809:AX809"/>
    <mergeCell ref="C810:Z810"/>
    <mergeCell ref="AA810:AI810"/>
    <mergeCell ref="AJ810:AR810"/>
    <mergeCell ref="AS810:AX810"/>
    <mergeCell ref="C811:Z811"/>
    <mergeCell ref="AA811:AI811"/>
    <mergeCell ref="AJ811:AR811"/>
    <mergeCell ref="AS811:AX811"/>
    <mergeCell ref="C812:Z812"/>
    <mergeCell ref="AA812:AI812"/>
    <mergeCell ref="AJ812:AR812"/>
    <mergeCell ref="AS812:AX812"/>
    <mergeCell ref="B813:Z813"/>
    <mergeCell ref="AA813:AI813"/>
    <mergeCell ref="AJ813:AR813"/>
    <mergeCell ref="AS813:AX813"/>
    <mergeCell ref="AS772:AX772"/>
    <mergeCell ref="C773:Z773"/>
    <mergeCell ref="AA773:AI773"/>
    <mergeCell ref="AJ773:AR773"/>
    <mergeCell ref="AS773:AX773"/>
    <mergeCell ref="B774:Z774"/>
    <mergeCell ref="AA774:AI774"/>
    <mergeCell ref="AJ774:AR774"/>
    <mergeCell ref="AS774:AX774"/>
    <mergeCell ref="B778:AX778"/>
    <mergeCell ref="B781:G781"/>
    <mergeCell ref="H781:AX781"/>
    <mergeCell ref="B785:AX790"/>
    <mergeCell ref="B795:AX802"/>
    <mergeCell ref="B807:Z808"/>
    <mergeCell ref="AA807:AI808"/>
    <mergeCell ref="AJ807:AR808"/>
    <mergeCell ref="AS807:AX808"/>
    <mergeCell ref="AS692:AX692"/>
    <mergeCell ref="B736:AX741"/>
    <mergeCell ref="B703:AX707"/>
    <mergeCell ref="B712:AX716"/>
    <mergeCell ref="B721:Z722"/>
    <mergeCell ref="AA721:AI722"/>
    <mergeCell ref="AJ721:AR722"/>
    <mergeCell ref="AS721:AX722"/>
    <mergeCell ref="B725:Z725"/>
    <mergeCell ref="AA725:AI725"/>
    <mergeCell ref="AJ725:AR725"/>
    <mergeCell ref="AS725:AX725"/>
    <mergeCell ref="B729:AX729"/>
    <mergeCell ref="B732:G732"/>
    <mergeCell ref="H732:AX732"/>
    <mergeCell ref="C723:Z723"/>
    <mergeCell ref="AA723:AI723"/>
    <mergeCell ref="B504:G504"/>
    <mergeCell ref="H504:AX504"/>
    <mergeCell ref="B508:AX514"/>
    <mergeCell ref="B519:AX526"/>
    <mergeCell ref="B531:Z532"/>
    <mergeCell ref="AA531:AI532"/>
    <mergeCell ref="AJ531:AR532"/>
    <mergeCell ref="AS531:AX532"/>
    <mergeCell ref="C533:Z533"/>
    <mergeCell ref="AA533:AI533"/>
    <mergeCell ref="AJ533:AR533"/>
    <mergeCell ref="AS533:AX533"/>
    <mergeCell ref="C534:Z534"/>
    <mergeCell ref="AA534:AI534"/>
    <mergeCell ref="AJ534:AR534"/>
    <mergeCell ref="AS534:AX534"/>
    <mergeCell ref="B535:Z535"/>
    <mergeCell ref="AA535:AI535"/>
    <mergeCell ref="AJ535:AR535"/>
    <mergeCell ref="AS535:AX535"/>
    <mergeCell ref="C494:Z494"/>
    <mergeCell ref="AA494:AI494"/>
    <mergeCell ref="AJ494:AR494"/>
    <mergeCell ref="AS494:AX494"/>
    <mergeCell ref="C495:Z495"/>
    <mergeCell ref="AA495:AI495"/>
    <mergeCell ref="AJ495:AR495"/>
    <mergeCell ref="AS495:AX495"/>
    <mergeCell ref="C496:Z496"/>
    <mergeCell ref="AA496:AI496"/>
    <mergeCell ref="AJ496:AR496"/>
    <mergeCell ref="AS496:AX496"/>
    <mergeCell ref="B497:Z497"/>
    <mergeCell ref="AA497:AI497"/>
    <mergeCell ref="AJ497:AR497"/>
    <mergeCell ref="AS497:AX497"/>
    <mergeCell ref="B501:AX501"/>
    <mergeCell ref="B453:AX460"/>
    <mergeCell ref="B465:AX484"/>
    <mergeCell ref="B489:Z490"/>
    <mergeCell ref="AA489:AI490"/>
    <mergeCell ref="AJ489:AR490"/>
    <mergeCell ref="AS489:AX490"/>
    <mergeCell ref="C491:Z491"/>
    <mergeCell ref="AA491:AI491"/>
    <mergeCell ref="AJ491:AR491"/>
    <mergeCell ref="AS491:AX491"/>
    <mergeCell ref="C492:Z492"/>
    <mergeCell ref="AA492:AI492"/>
    <mergeCell ref="AJ492:AR492"/>
    <mergeCell ref="AS492:AX492"/>
    <mergeCell ref="C493:Z493"/>
    <mergeCell ref="AA493:AI493"/>
    <mergeCell ref="AJ493:AR493"/>
    <mergeCell ref="AS493:AX493"/>
    <mergeCell ref="AJ439:AR439"/>
    <mergeCell ref="AS439:AX439"/>
    <mergeCell ref="C440:Z440"/>
    <mergeCell ref="AA440:AI440"/>
    <mergeCell ref="AJ440:AR440"/>
    <mergeCell ref="AS440:AX440"/>
    <mergeCell ref="C441:Z441"/>
    <mergeCell ref="AA441:AI441"/>
    <mergeCell ref="AJ441:AR441"/>
    <mergeCell ref="AS441:AX441"/>
    <mergeCell ref="B442:Z442"/>
    <mergeCell ref="AA442:AI442"/>
    <mergeCell ref="AJ442:AR442"/>
    <mergeCell ref="AS442:AX442"/>
    <mergeCell ref="B446:AX446"/>
    <mergeCell ref="B449:G449"/>
    <mergeCell ref="H449:AX449"/>
    <mergeCell ref="C273:Z273"/>
    <mergeCell ref="AA273:AI273"/>
    <mergeCell ref="AJ273:AR273"/>
    <mergeCell ref="AS273:AX273"/>
    <mergeCell ref="B274:Z274"/>
    <mergeCell ref="AA274:AI274"/>
    <mergeCell ref="AJ274:AR274"/>
    <mergeCell ref="AS274:AX274"/>
    <mergeCell ref="B330:AX334"/>
    <mergeCell ref="B339:Z340"/>
    <mergeCell ref="AA339:AI340"/>
    <mergeCell ref="AJ339:AR340"/>
    <mergeCell ref="AS339:AX340"/>
    <mergeCell ref="C341:Z341"/>
    <mergeCell ref="AA341:AI341"/>
    <mergeCell ref="AJ341:AR341"/>
    <mergeCell ref="AS341:AX341"/>
    <mergeCell ref="C308:Z308"/>
    <mergeCell ref="AA308:AI308"/>
    <mergeCell ref="AJ308:AR308"/>
    <mergeCell ref="AS308:AX308"/>
    <mergeCell ref="C309:Z309"/>
    <mergeCell ref="AA309:AI309"/>
    <mergeCell ref="AJ309:AR309"/>
    <mergeCell ref="AS309:AX309"/>
    <mergeCell ref="C306:Z306"/>
    <mergeCell ref="AA306:AI306"/>
    <mergeCell ref="AJ306:AR306"/>
    <mergeCell ref="AS306:AX306"/>
    <mergeCell ref="C307:Z307"/>
    <mergeCell ref="AA307:AI307"/>
    <mergeCell ref="AJ307:AR307"/>
    <mergeCell ref="B243:AX243"/>
    <mergeCell ref="B246:G246"/>
    <mergeCell ref="H246:AX246"/>
    <mergeCell ref="B250:AX254"/>
    <mergeCell ref="B259:AX264"/>
    <mergeCell ref="B269:Z270"/>
    <mergeCell ref="AA269:AI270"/>
    <mergeCell ref="AJ269:AR270"/>
    <mergeCell ref="AS269:AX270"/>
    <mergeCell ref="C271:Z271"/>
    <mergeCell ref="AA271:AI271"/>
    <mergeCell ref="AJ271:AR271"/>
    <mergeCell ref="AS271:AX271"/>
    <mergeCell ref="C272:Z272"/>
    <mergeCell ref="AA272:AI272"/>
    <mergeCell ref="AJ272:AR272"/>
    <mergeCell ref="AS272:AX272"/>
    <mergeCell ref="AS37:AX37"/>
    <mergeCell ref="C38:Z38"/>
    <mergeCell ref="AA38:AI38"/>
    <mergeCell ref="AJ38:AR38"/>
    <mergeCell ref="AS38:AX38"/>
    <mergeCell ref="C39:Z39"/>
    <mergeCell ref="AA39:AI39"/>
    <mergeCell ref="AJ39:AR39"/>
    <mergeCell ref="AS39:AX39"/>
    <mergeCell ref="C40:Z40"/>
    <mergeCell ref="AA40:AI40"/>
    <mergeCell ref="AJ40:AR40"/>
    <mergeCell ref="AS40:AX40"/>
    <mergeCell ref="B41:Z41"/>
    <mergeCell ref="AA41:AI41"/>
    <mergeCell ref="AJ41:AR41"/>
    <mergeCell ref="AS41:AX41"/>
    <mergeCell ref="AJ37:AR37"/>
    <mergeCell ref="B3:AX3"/>
    <mergeCell ref="B6:G6"/>
    <mergeCell ref="H6:AX6"/>
    <mergeCell ref="B10:AX14"/>
    <mergeCell ref="B19:AX27"/>
    <mergeCell ref="B32:Z33"/>
    <mergeCell ref="AA32:AI33"/>
    <mergeCell ref="AJ32:AR33"/>
    <mergeCell ref="AS32:AX33"/>
    <mergeCell ref="B95:AX95"/>
    <mergeCell ref="B98:G98"/>
    <mergeCell ref="H98:AX98"/>
    <mergeCell ref="B102:AX106"/>
    <mergeCell ref="B111:AX118"/>
    <mergeCell ref="B123:Z124"/>
    <mergeCell ref="AA123:AI124"/>
    <mergeCell ref="AJ123:AR124"/>
    <mergeCell ref="AS123:AX124"/>
    <mergeCell ref="C34:Z34"/>
    <mergeCell ref="AA34:AI34"/>
    <mergeCell ref="AJ34:AR34"/>
    <mergeCell ref="AS34:AX34"/>
    <mergeCell ref="C35:Z35"/>
    <mergeCell ref="AA35:AI35"/>
    <mergeCell ref="AJ35:AR35"/>
    <mergeCell ref="AS35:AX35"/>
    <mergeCell ref="C36:Z36"/>
    <mergeCell ref="AA36:AI36"/>
    <mergeCell ref="AJ36:AR36"/>
    <mergeCell ref="AS36:AX36"/>
    <mergeCell ref="C37:Z37"/>
    <mergeCell ref="AA37:AI37"/>
    <mergeCell ref="C129:Z129"/>
    <mergeCell ref="AA129:AI129"/>
    <mergeCell ref="AJ129:AR129"/>
    <mergeCell ref="AS129:AX129"/>
    <mergeCell ref="C130:Z130"/>
    <mergeCell ref="AA130:AI130"/>
    <mergeCell ref="AJ130:AR130"/>
    <mergeCell ref="AS130:AX130"/>
    <mergeCell ref="C127:Z127"/>
    <mergeCell ref="AA127:AI127"/>
    <mergeCell ref="AJ127:AR127"/>
    <mergeCell ref="AS127:AX127"/>
    <mergeCell ref="C128:Z128"/>
    <mergeCell ref="AA128:AI128"/>
    <mergeCell ref="AJ128:AR128"/>
    <mergeCell ref="AS128:AX128"/>
    <mergeCell ref="C125:Z125"/>
    <mergeCell ref="AA125:AI125"/>
    <mergeCell ref="AJ125:AR125"/>
    <mergeCell ref="AS125:AX125"/>
    <mergeCell ref="C126:Z126"/>
    <mergeCell ref="AA126:AI126"/>
    <mergeCell ref="AJ126:AR126"/>
    <mergeCell ref="AS126:AX126"/>
    <mergeCell ref="C135:Z135"/>
    <mergeCell ref="AA135:AI135"/>
    <mergeCell ref="AJ135:AR135"/>
    <mergeCell ref="AS135:AX135"/>
    <mergeCell ref="C136:Z136"/>
    <mergeCell ref="AA136:AI136"/>
    <mergeCell ref="AJ136:AR136"/>
    <mergeCell ref="AS136:AX136"/>
    <mergeCell ref="C133:Z133"/>
    <mergeCell ref="AA133:AI133"/>
    <mergeCell ref="AJ133:AR133"/>
    <mergeCell ref="AS133:AX133"/>
    <mergeCell ref="C134:Z134"/>
    <mergeCell ref="AA134:AI134"/>
    <mergeCell ref="AJ134:AR134"/>
    <mergeCell ref="AS134:AX134"/>
    <mergeCell ref="C131:Z131"/>
    <mergeCell ref="AA131:AI131"/>
    <mergeCell ref="AJ131:AR131"/>
    <mergeCell ref="AS131:AX131"/>
    <mergeCell ref="C132:Z132"/>
    <mergeCell ref="AA132:AI132"/>
    <mergeCell ref="AJ132:AR132"/>
    <mergeCell ref="AS132:AX132"/>
    <mergeCell ref="C137:Z137"/>
    <mergeCell ref="AA137:AI137"/>
    <mergeCell ref="AJ137:AR137"/>
    <mergeCell ref="AS137:AX137"/>
    <mergeCell ref="B138:Z138"/>
    <mergeCell ref="AA138:AI138"/>
    <mergeCell ref="AJ138:AR138"/>
    <mergeCell ref="AS138:AX138"/>
    <mergeCell ref="B45:AX45"/>
    <mergeCell ref="B48:G48"/>
    <mergeCell ref="H48:AX48"/>
    <mergeCell ref="B52:AX56"/>
    <mergeCell ref="B61:AX69"/>
    <mergeCell ref="B74:Z75"/>
    <mergeCell ref="AA74:AI75"/>
    <mergeCell ref="AJ74:AR75"/>
    <mergeCell ref="AS74:AX75"/>
    <mergeCell ref="C76:Z76"/>
    <mergeCell ref="AA76:AI76"/>
    <mergeCell ref="AJ76:AR76"/>
    <mergeCell ref="AS76:AX76"/>
    <mergeCell ref="C78:Z78"/>
    <mergeCell ref="C79:Z79"/>
    <mergeCell ref="C77:Z77"/>
    <mergeCell ref="AA77:AI77"/>
    <mergeCell ref="AJ77:AR77"/>
    <mergeCell ref="AS77:AX77"/>
    <mergeCell ref="AA78:AI78"/>
    <mergeCell ref="AJ78:AR78"/>
    <mergeCell ref="AS78:AX78"/>
    <mergeCell ref="AA79:AI79"/>
    <mergeCell ref="AJ79:AR79"/>
    <mergeCell ref="AS79:AX79"/>
    <mergeCell ref="C80:Z80"/>
    <mergeCell ref="AA80:AI80"/>
    <mergeCell ref="AJ80:AR80"/>
    <mergeCell ref="AS80:AX80"/>
    <mergeCell ref="C81:Z81"/>
    <mergeCell ref="AA81:AI81"/>
    <mergeCell ref="AJ81:AR81"/>
    <mergeCell ref="AS81:AX81"/>
    <mergeCell ref="C82:Z82"/>
    <mergeCell ref="AA82:AI82"/>
    <mergeCell ref="AJ82:AR82"/>
    <mergeCell ref="AS82:AX82"/>
    <mergeCell ref="C83:Z83"/>
    <mergeCell ref="AA83:AI83"/>
    <mergeCell ref="AJ83:AR83"/>
    <mergeCell ref="AS83:AX83"/>
    <mergeCell ref="C84:Z84"/>
    <mergeCell ref="AA84:AI84"/>
    <mergeCell ref="AJ84:AR84"/>
    <mergeCell ref="AS84:AX84"/>
    <mergeCell ref="C85:Z85"/>
    <mergeCell ref="AA85:AI85"/>
    <mergeCell ref="AJ85:AR85"/>
    <mergeCell ref="AS85:AX85"/>
    <mergeCell ref="C86:Z86"/>
    <mergeCell ref="AA86:AI86"/>
    <mergeCell ref="AJ86:AR86"/>
    <mergeCell ref="AS86:AX86"/>
    <mergeCell ref="C87:Z87"/>
    <mergeCell ref="AA87:AI87"/>
    <mergeCell ref="AJ87:AR87"/>
    <mergeCell ref="AS87:AX87"/>
    <mergeCell ref="C88:Z88"/>
    <mergeCell ref="AA88:AI88"/>
    <mergeCell ref="AJ88:AR88"/>
    <mergeCell ref="AS88:AX88"/>
    <mergeCell ref="C89:Z89"/>
    <mergeCell ref="AA89:AI89"/>
    <mergeCell ref="AJ89:AR89"/>
    <mergeCell ref="AS89:AX89"/>
    <mergeCell ref="C90:Z90"/>
    <mergeCell ref="AA90:AI90"/>
    <mergeCell ref="AJ90:AR90"/>
    <mergeCell ref="AS90:AX90"/>
    <mergeCell ref="B91:Z91"/>
    <mergeCell ref="AA91:AI91"/>
    <mergeCell ref="AJ91:AR91"/>
    <mergeCell ref="AS91:AX91"/>
    <mergeCell ref="C174:Z174"/>
    <mergeCell ref="AA174:AI174"/>
    <mergeCell ref="AJ174:AR174"/>
    <mergeCell ref="AS174:AX174"/>
    <mergeCell ref="B175:Z175"/>
    <mergeCell ref="AA175:AI175"/>
    <mergeCell ref="AJ175:AR175"/>
    <mergeCell ref="AS175:AX175"/>
    <mergeCell ref="C172:Z172"/>
    <mergeCell ref="AA172:AI172"/>
    <mergeCell ref="AJ172:AR172"/>
    <mergeCell ref="AS172:AX172"/>
    <mergeCell ref="C173:Z173"/>
    <mergeCell ref="AA173:AI173"/>
    <mergeCell ref="AJ173:AR173"/>
    <mergeCell ref="AS173:AX173"/>
    <mergeCell ref="B142:AX142"/>
    <mergeCell ref="B145:G145"/>
    <mergeCell ref="H145:AX145"/>
    <mergeCell ref="B149:AX154"/>
    <mergeCell ref="B159:AX165"/>
    <mergeCell ref="B170:Z171"/>
    <mergeCell ref="AA170:AI171"/>
    <mergeCell ref="AJ170:AR171"/>
    <mergeCell ref="AS170:AX171"/>
    <mergeCell ref="B179:AX179"/>
    <mergeCell ref="B182:G182"/>
    <mergeCell ref="H182:AX182"/>
    <mergeCell ref="B186:AX190"/>
    <mergeCell ref="B195:AX199"/>
    <mergeCell ref="B204:Z205"/>
    <mergeCell ref="AA204:AI205"/>
    <mergeCell ref="AJ204:AR205"/>
    <mergeCell ref="AS204:AX205"/>
    <mergeCell ref="C206:Z206"/>
    <mergeCell ref="AA206:AI206"/>
    <mergeCell ref="AJ206:AR206"/>
    <mergeCell ref="AS206:AX206"/>
    <mergeCell ref="B207:Z207"/>
    <mergeCell ref="AA207:AI207"/>
    <mergeCell ref="AJ207:AR207"/>
    <mergeCell ref="AS207:AX207"/>
    <mergeCell ref="C238:Z238"/>
    <mergeCell ref="AA238:AI238"/>
    <mergeCell ref="AJ238:AR238"/>
    <mergeCell ref="AS238:AX238"/>
    <mergeCell ref="B239:Z239"/>
    <mergeCell ref="AA239:AI239"/>
    <mergeCell ref="AJ239:AR239"/>
    <mergeCell ref="AS239:AX239"/>
    <mergeCell ref="B211:AX211"/>
    <mergeCell ref="B214:G214"/>
    <mergeCell ref="H214:AX214"/>
    <mergeCell ref="B218:AX222"/>
    <mergeCell ref="B227:AX231"/>
    <mergeCell ref="B236:Z237"/>
    <mergeCell ref="AA236:AI237"/>
    <mergeCell ref="AJ236:AR237"/>
    <mergeCell ref="AS236:AX237"/>
    <mergeCell ref="AS307:AX307"/>
    <mergeCell ref="B278:AX278"/>
    <mergeCell ref="B281:G281"/>
    <mergeCell ref="H281:AX281"/>
    <mergeCell ref="B285:AX289"/>
    <mergeCell ref="B294:AX299"/>
    <mergeCell ref="B304:Z305"/>
    <mergeCell ref="AA304:AI305"/>
    <mergeCell ref="AJ304:AR305"/>
    <mergeCell ref="AS304:AX305"/>
    <mergeCell ref="AA342:AI342"/>
    <mergeCell ref="AJ342:AR342"/>
    <mergeCell ref="AS342:AX342"/>
    <mergeCell ref="B321:AX325"/>
    <mergeCell ref="B310:Z310"/>
    <mergeCell ref="AA310:AI310"/>
    <mergeCell ref="AJ310:AR310"/>
    <mergeCell ref="AS310:AX310"/>
    <mergeCell ref="B314:AX314"/>
    <mergeCell ref="B317:G317"/>
    <mergeCell ref="H317:AX317"/>
    <mergeCell ref="B342:Z342"/>
    <mergeCell ref="B346:AX346"/>
    <mergeCell ref="B349:G349"/>
    <mergeCell ref="H349:AX349"/>
    <mergeCell ref="B353:AX357"/>
    <mergeCell ref="B362:AX366"/>
    <mergeCell ref="B371:Z372"/>
    <mergeCell ref="AA371:AI372"/>
    <mergeCell ref="AJ371:AR372"/>
    <mergeCell ref="AS371:AX372"/>
    <mergeCell ref="B386:AX390"/>
    <mergeCell ref="B395:AX399"/>
    <mergeCell ref="B404:Z405"/>
    <mergeCell ref="AA404:AI405"/>
    <mergeCell ref="AJ404:AR405"/>
    <mergeCell ref="AS404:AX405"/>
    <mergeCell ref="B375:Z375"/>
    <mergeCell ref="AA375:AI375"/>
    <mergeCell ref="AJ375:AR375"/>
    <mergeCell ref="AS375:AX375"/>
    <mergeCell ref="B379:AX379"/>
    <mergeCell ref="B382:G382"/>
    <mergeCell ref="H382:AX382"/>
    <mergeCell ref="C373:Z373"/>
    <mergeCell ref="AA373:AI373"/>
    <mergeCell ref="AJ373:AR373"/>
    <mergeCell ref="AS373:AX373"/>
    <mergeCell ref="C374:Z374"/>
    <mergeCell ref="AA374:AI374"/>
    <mergeCell ref="AJ374:AR374"/>
    <mergeCell ref="AS374:AX374"/>
    <mergeCell ref="B539:AX539"/>
    <mergeCell ref="B542:G542"/>
    <mergeCell ref="H542:AX542"/>
    <mergeCell ref="B546:AX550"/>
    <mergeCell ref="B555:AX566"/>
    <mergeCell ref="B571:Z572"/>
    <mergeCell ref="AA571:AI572"/>
    <mergeCell ref="AJ571:AR572"/>
    <mergeCell ref="AS571:AX572"/>
    <mergeCell ref="C406:Z406"/>
    <mergeCell ref="AA406:AI406"/>
    <mergeCell ref="AJ406:AR406"/>
    <mergeCell ref="AS406:AX406"/>
    <mergeCell ref="B407:Z407"/>
    <mergeCell ref="AA407:AI407"/>
    <mergeCell ref="AJ407:AR407"/>
    <mergeCell ref="AS407:AX407"/>
    <mergeCell ref="B411:AX411"/>
    <mergeCell ref="B414:G414"/>
    <mergeCell ref="H414:AX414"/>
    <mergeCell ref="B418:AX422"/>
    <mergeCell ref="B427:AX431"/>
    <mergeCell ref="B436:Z437"/>
    <mergeCell ref="AA436:AI437"/>
    <mergeCell ref="AJ436:AR437"/>
    <mergeCell ref="AS436:AX437"/>
    <mergeCell ref="C438:Z438"/>
    <mergeCell ref="AA438:AI438"/>
    <mergeCell ref="AJ438:AR438"/>
    <mergeCell ref="AS438:AX438"/>
    <mergeCell ref="C439:Z439"/>
    <mergeCell ref="AA439:AI439"/>
    <mergeCell ref="C577:Z577"/>
    <mergeCell ref="AA577:AI577"/>
    <mergeCell ref="AJ577:AR577"/>
    <mergeCell ref="AS577:AX577"/>
    <mergeCell ref="C578:Z578"/>
    <mergeCell ref="AA578:AI578"/>
    <mergeCell ref="AJ578:AR578"/>
    <mergeCell ref="AS578:AX578"/>
    <mergeCell ref="C575:Z575"/>
    <mergeCell ref="AA575:AI575"/>
    <mergeCell ref="AJ575:AR575"/>
    <mergeCell ref="AS575:AX575"/>
    <mergeCell ref="C576:Z576"/>
    <mergeCell ref="AA576:AI576"/>
    <mergeCell ref="AJ576:AR576"/>
    <mergeCell ref="AS576:AX576"/>
    <mergeCell ref="C573:Z573"/>
    <mergeCell ref="AA573:AI573"/>
    <mergeCell ref="AJ573:AR573"/>
    <mergeCell ref="AS573:AX573"/>
    <mergeCell ref="C574:Z574"/>
    <mergeCell ref="AA574:AI574"/>
    <mergeCell ref="AJ574:AR574"/>
    <mergeCell ref="AS574:AX574"/>
    <mergeCell ref="B584:AX584"/>
    <mergeCell ref="B587:G587"/>
    <mergeCell ref="H587:AX587"/>
    <mergeCell ref="B591:AX595"/>
    <mergeCell ref="B600:AX606"/>
    <mergeCell ref="B611:Z612"/>
    <mergeCell ref="AA611:AI612"/>
    <mergeCell ref="AJ611:AR612"/>
    <mergeCell ref="AS611:AX612"/>
    <mergeCell ref="C579:Z579"/>
    <mergeCell ref="AA579:AI579"/>
    <mergeCell ref="AJ579:AR579"/>
    <mergeCell ref="AS579:AX579"/>
    <mergeCell ref="B580:Z580"/>
    <mergeCell ref="AA580:AI580"/>
    <mergeCell ref="AJ580:AR580"/>
    <mergeCell ref="AS580:AX580"/>
    <mergeCell ref="B618:AX618"/>
    <mergeCell ref="B621:G621"/>
    <mergeCell ref="H621:AX621"/>
    <mergeCell ref="B625:AX629"/>
    <mergeCell ref="B634:AX640"/>
    <mergeCell ref="B645:Z646"/>
    <mergeCell ref="AA645:AI646"/>
    <mergeCell ref="AJ645:AR646"/>
    <mergeCell ref="AS645:AX646"/>
    <mergeCell ref="C613:Z613"/>
    <mergeCell ref="AA613:AI613"/>
    <mergeCell ref="AJ613:AR613"/>
    <mergeCell ref="AS613:AX613"/>
    <mergeCell ref="B614:Z614"/>
    <mergeCell ref="AA614:AI614"/>
    <mergeCell ref="AJ614:AR614"/>
    <mergeCell ref="AS614:AX614"/>
    <mergeCell ref="C647:Z647"/>
    <mergeCell ref="AA647:AI647"/>
    <mergeCell ref="AJ647:AR647"/>
    <mergeCell ref="AS647:AX647"/>
    <mergeCell ref="B648:Z648"/>
    <mergeCell ref="AA648:AI648"/>
    <mergeCell ref="AJ648:AR648"/>
    <mergeCell ref="AS648:AX648"/>
    <mergeCell ref="B659:AX663"/>
    <mergeCell ref="C684:Z684"/>
    <mergeCell ref="AA684:AI684"/>
    <mergeCell ref="AJ684:AR684"/>
    <mergeCell ref="AS684:AX684"/>
    <mergeCell ref="C685:Z685"/>
    <mergeCell ref="AA685:AI685"/>
    <mergeCell ref="AJ685:AR685"/>
    <mergeCell ref="AS685:AX685"/>
    <mergeCell ref="B652:AX652"/>
    <mergeCell ref="B655:G655"/>
    <mergeCell ref="H655:AX655"/>
    <mergeCell ref="B668:AX675"/>
    <mergeCell ref="B680:Z681"/>
    <mergeCell ref="AA680:AI681"/>
    <mergeCell ref="AJ680:AR681"/>
    <mergeCell ref="AS680:AX681"/>
    <mergeCell ref="C682:Z682"/>
    <mergeCell ref="AA682:AI682"/>
    <mergeCell ref="AJ682:AR682"/>
    <mergeCell ref="AS682:AX682"/>
    <mergeCell ref="C683:Z683"/>
    <mergeCell ref="AA683:AI683"/>
    <mergeCell ref="AA686:AI686"/>
    <mergeCell ref="AJ686:AR686"/>
    <mergeCell ref="AS686:AX686"/>
    <mergeCell ref="AJ683:AR683"/>
    <mergeCell ref="AS683:AX683"/>
    <mergeCell ref="C686:Z686"/>
    <mergeCell ref="C687:Z687"/>
    <mergeCell ref="AA687:AI687"/>
    <mergeCell ref="AJ687:AR687"/>
    <mergeCell ref="AS687:AX687"/>
    <mergeCell ref="C688:Z688"/>
    <mergeCell ref="AA688:AI688"/>
    <mergeCell ref="AJ688:AR688"/>
    <mergeCell ref="AS688:AX688"/>
    <mergeCell ref="B696:AX696"/>
    <mergeCell ref="B699:G699"/>
    <mergeCell ref="H699:AX699"/>
    <mergeCell ref="C689:Z689"/>
    <mergeCell ref="AA689:AI689"/>
    <mergeCell ref="AJ689:AR689"/>
    <mergeCell ref="AS689:AX689"/>
    <mergeCell ref="C690:Z690"/>
    <mergeCell ref="AA690:AI690"/>
    <mergeCell ref="AJ690:AR690"/>
    <mergeCell ref="AS690:AX690"/>
    <mergeCell ref="C691:Z691"/>
    <mergeCell ref="AA691:AI691"/>
    <mergeCell ref="AJ691:AR691"/>
    <mergeCell ref="AS691:AX691"/>
    <mergeCell ref="B692:Z692"/>
    <mergeCell ref="AA692:AI692"/>
    <mergeCell ref="AJ692:AR692"/>
    <mergeCell ref="AJ723:AR723"/>
    <mergeCell ref="AS723:AX723"/>
    <mergeCell ref="C724:Z724"/>
    <mergeCell ref="AA724:AI724"/>
    <mergeCell ref="AJ724:AR724"/>
    <mergeCell ref="AS724:AX724"/>
    <mergeCell ref="B746:AX753"/>
    <mergeCell ref="B758:Z759"/>
    <mergeCell ref="AA758:AI759"/>
    <mergeCell ref="AJ758:AR759"/>
    <mergeCell ref="AS758:AX759"/>
    <mergeCell ref="C763:Z763"/>
    <mergeCell ref="AA763:AI763"/>
    <mergeCell ref="AJ763:AR763"/>
    <mergeCell ref="AS763:AX763"/>
    <mergeCell ref="C764:Z764"/>
    <mergeCell ref="AA764:AI764"/>
    <mergeCell ref="AJ764:AR764"/>
    <mergeCell ref="AS764:AX764"/>
    <mergeCell ref="C761:Z761"/>
    <mergeCell ref="AA761:AI761"/>
    <mergeCell ref="AJ761:AR761"/>
    <mergeCell ref="AS761:AX761"/>
    <mergeCell ref="C762:Z762"/>
    <mergeCell ref="AA762:AI762"/>
    <mergeCell ref="AJ762:AR762"/>
    <mergeCell ref="AS762:AX762"/>
    <mergeCell ref="C760:Z760"/>
    <mergeCell ref="AA760:AI760"/>
    <mergeCell ref="AJ760:AR760"/>
    <mergeCell ref="AS760:AX760"/>
    <mergeCell ref="AA769:AI769"/>
    <mergeCell ref="AJ769:AR769"/>
    <mergeCell ref="AS769:AX769"/>
    <mergeCell ref="C767:Z767"/>
    <mergeCell ref="AA767:AI767"/>
    <mergeCell ref="AJ767:AR767"/>
    <mergeCell ref="AS767:AX767"/>
    <mergeCell ref="C768:Z768"/>
    <mergeCell ref="AA768:AI768"/>
    <mergeCell ref="AJ768:AR768"/>
    <mergeCell ref="AS768:AX768"/>
    <mergeCell ref="C765:Z765"/>
    <mergeCell ref="AA765:AI765"/>
    <mergeCell ref="AJ765:AR765"/>
    <mergeCell ref="AS765:AX765"/>
    <mergeCell ref="C766:Z766"/>
    <mergeCell ref="AA766:AI766"/>
    <mergeCell ref="AJ766:AR766"/>
    <mergeCell ref="AS766:AX766"/>
    <mergeCell ref="C769:Z769"/>
    <mergeCell ref="C770:Z770"/>
    <mergeCell ref="AA770:AI770"/>
    <mergeCell ref="AJ770:AR770"/>
    <mergeCell ref="AS770:AX770"/>
    <mergeCell ref="C771:Z771"/>
    <mergeCell ref="AA771:AI771"/>
    <mergeCell ref="AJ771:AR771"/>
    <mergeCell ref="AS771:AX771"/>
    <mergeCell ref="C1443:Z1443"/>
    <mergeCell ref="AA1443:AI1443"/>
    <mergeCell ref="AJ1443:AR1443"/>
    <mergeCell ref="AS1443:AX1443"/>
    <mergeCell ref="C1444:Z1444"/>
    <mergeCell ref="AA1444:AI1444"/>
    <mergeCell ref="AJ1444:AR1444"/>
    <mergeCell ref="AS1444:AX1444"/>
    <mergeCell ref="B1418:AX1422"/>
    <mergeCell ref="B1427:AX1436"/>
    <mergeCell ref="B1441:Z1442"/>
    <mergeCell ref="AA1441:AI1442"/>
    <mergeCell ref="AJ1441:AR1442"/>
    <mergeCell ref="AS1441:AX1442"/>
    <mergeCell ref="B1411:AX1411"/>
    <mergeCell ref="B1414:G1414"/>
    <mergeCell ref="H1414:AX1414"/>
    <mergeCell ref="C1285:Z1285"/>
    <mergeCell ref="AA1285:AI1285"/>
    <mergeCell ref="AJ1285:AR1285"/>
    <mergeCell ref="AS1285:AX1285"/>
    <mergeCell ref="C772:Z772"/>
    <mergeCell ref="AA772:AI772"/>
    <mergeCell ref="AJ772:AR772"/>
    <mergeCell ref="AA1555:AI1556"/>
    <mergeCell ref="AJ1555:AR1556"/>
    <mergeCell ref="AS1555:AX1556"/>
    <mergeCell ref="C1445:Z1445"/>
    <mergeCell ref="AA1445:AI1445"/>
    <mergeCell ref="AJ1445:AR1445"/>
    <mergeCell ref="AS1445:AX1445"/>
    <mergeCell ref="B1446:Z1446"/>
    <mergeCell ref="AA1446:AI1446"/>
    <mergeCell ref="AJ1446:AR1446"/>
    <mergeCell ref="AS1446:AX1446"/>
    <mergeCell ref="C1482:Z1482"/>
    <mergeCell ref="AA1482:AI1482"/>
    <mergeCell ref="AJ1482:AR1482"/>
    <mergeCell ref="AS1482:AX1482"/>
    <mergeCell ref="C1483:Z1483"/>
    <mergeCell ref="AA1483:AI1483"/>
    <mergeCell ref="AJ1483:AR1483"/>
    <mergeCell ref="AS1483:AX1483"/>
    <mergeCell ref="B1484:Z1484"/>
    <mergeCell ref="AA1484:AI1484"/>
    <mergeCell ref="AJ1484:AR1484"/>
    <mergeCell ref="AS1484:AX1484"/>
    <mergeCell ref="B1488:AX1488"/>
    <mergeCell ref="B1491:G1491"/>
    <mergeCell ref="H1491:AX1491"/>
    <mergeCell ref="B1453:G1453"/>
    <mergeCell ref="H1453:AX1453"/>
    <mergeCell ref="B1457:AX1461"/>
    <mergeCell ref="B1466:AX1475"/>
    <mergeCell ref="B1480:Z1481"/>
    <mergeCell ref="AA1480:AI1481"/>
    <mergeCell ref="AJ1557:AR1557"/>
    <mergeCell ref="AS1557:AX1557"/>
    <mergeCell ref="C1558:Z1558"/>
    <mergeCell ref="AA1558:AI1558"/>
    <mergeCell ref="AJ1558:AR1558"/>
    <mergeCell ref="AS1558:AX1558"/>
    <mergeCell ref="B1251:AX1251"/>
    <mergeCell ref="B1254:G1254"/>
    <mergeCell ref="H1254:AX1254"/>
    <mergeCell ref="B1258:AX1262"/>
    <mergeCell ref="B1267:AX1278"/>
    <mergeCell ref="B1283:Z1284"/>
    <mergeCell ref="AA1283:AI1284"/>
    <mergeCell ref="AJ1283:AR1284"/>
    <mergeCell ref="AS1283:AX1284"/>
    <mergeCell ref="B1288:Z1288"/>
    <mergeCell ref="B1292:AX1292"/>
    <mergeCell ref="C1522:Z1522"/>
    <mergeCell ref="AA1522:AI1522"/>
    <mergeCell ref="AJ1522:AR1522"/>
    <mergeCell ref="AS1522:AX1522"/>
    <mergeCell ref="C1523:Z1523"/>
    <mergeCell ref="AA1523:AI1523"/>
    <mergeCell ref="AJ1523:AR1523"/>
    <mergeCell ref="AS1523:AX1523"/>
    <mergeCell ref="C1524:Z1524"/>
    <mergeCell ref="B1529:AX1529"/>
    <mergeCell ref="B1532:G1532"/>
    <mergeCell ref="H1532:AX1532"/>
    <mergeCell ref="B1536:AX1540"/>
    <mergeCell ref="B1545:AX1550"/>
    <mergeCell ref="B1555:Z1556"/>
    <mergeCell ref="AA1524:AI1524"/>
    <mergeCell ref="AJ1524:AR1524"/>
    <mergeCell ref="AS1524:AX1524"/>
    <mergeCell ref="B1525:Z1525"/>
    <mergeCell ref="AA1525:AI1525"/>
    <mergeCell ref="AJ1525:AR1525"/>
    <mergeCell ref="C1640:Z1640"/>
    <mergeCell ref="AA1640:AI1640"/>
    <mergeCell ref="AJ1640:AR1640"/>
    <mergeCell ref="AS1640:AX1640"/>
    <mergeCell ref="C1641:Z1641"/>
    <mergeCell ref="AA1641:AI1641"/>
    <mergeCell ref="AJ1641:AR1641"/>
    <mergeCell ref="AS1641:AX1641"/>
    <mergeCell ref="B1603:AX1607"/>
    <mergeCell ref="B1612:AX1633"/>
    <mergeCell ref="B1638:Z1639"/>
    <mergeCell ref="AA1638:AI1639"/>
    <mergeCell ref="AJ1638:AR1639"/>
    <mergeCell ref="AS1638:AX1639"/>
    <mergeCell ref="B1596:AX1596"/>
    <mergeCell ref="B1599:G1599"/>
    <mergeCell ref="H1599:AX1599"/>
    <mergeCell ref="B1588:Z1589"/>
    <mergeCell ref="AA1588:AI1589"/>
    <mergeCell ref="AJ1588:AR1589"/>
    <mergeCell ref="B1559:Z1559"/>
    <mergeCell ref="AA1559:AI1559"/>
    <mergeCell ref="AJ1559:AR1559"/>
    <mergeCell ref="AS1559:AX1559"/>
    <mergeCell ref="C1557:Z1557"/>
    <mergeCell ref="AA1557:AI1557"/>
    <mergeCell ref="AS1645:AX1645"/>
    <mergeCell ref="C1642:Z1642"/>
    <mergeCell ref="AA1642:AI1642"/>
    <mergeCell ref="AJ1642:AR1642"/>
    <mergeCell ref="AS1642:AX1642"/>
    <mergeCell ref="C1643:Z1643"/>
    <mergeCell ref="AA1643:AI1643"/>
    <mergeCell ref="AJ1643:AR1643"/>
    <mergeCell ref="AS1643:AX1643"/>
    <mergeCell ref="C1752:Z1752"/>
    <mergeCell ref="AA1752:AI1752"/>
    <mergeCell ref="AJ1752:AR1752"/>
    <mergeCell ref="AS1752:AX1752"/>
    <mergeCell ref="C1753:Z1753"/>
    <mergeCell ref="AA1753:AI1753"/>
    <mergeCell ref="AJ1753:AR1753"/>
    <mergeCell ref="AS1753:AX1753"/>
    <mergeCell ref="B1722:AX1722"/>
    <mergeCell ref="B1725:G1725"/>
    <mergeCell ref="H1725:AX1725"/>
    <mergeCell ref="B1729:AX1733"/>
    <mergeCell ref="B1738:AX1745"/>
    <mergeCell ref="B1750:Z1751"/>
    <mergeCell ref="AA1750:AI1751"/>
    <mergeCell ref="AJ1750:AR1751"/>
    <mergeCell ref="AS1750:AX1751"/>
    <mergeCell ref="C1715:Z1715"/>
    <mergeCell ref="AA1715:AI1715"/>
    <mergeCell ref="AJ1715:AR1715"/>
    <mergeCell ref="AS1715:AX1715"/>
    <mergeCell ref="B1702:AX1706"/>
    <mergeCell ref="B1711:Z1712"/>
    <mergeCell ref="AS1525:AX1525"/>
    <mergeCell ref="B1563:AX1563"/>
    <mergeCell ref="B1566:G1566"/>
    <mergeCell ref="H1566:AX1566"/>
    <mergeCell ref="B1570:AX1574"/>
    <mergeCell ref="B1579:AX1583"/>
    <mergeCell ref="B1754:Z1754"/>
    <mergeCell ref="AA1754:AI1754"/>
    <mergeCell ref="AJ1754:AR1754"/>
    <mergeCell ref="AS1754:AX1754"/>
    <mergeCell ref="B1667:AX1673"/>
    <mergeCell ref="B1678:Z1679"/>
    <mergeCell ref="AA1678:AI1679"/>
    <mergeCell ref="AJ1678:AR1679"/>
    <mergeCell ref="AS1678:AX1679"/>
    <mergeCell ref="C1680:Z1680"/>
    <mergeCell ref="AA1680:AI1680"/>
    <mergeCell ref="AJ1680:AR1680"/>
    <mergeCell ref="AS1680:AX1680"/>
    <mergeCell ref="C1681:Z1681"/>
    <mergeCell ref="AA1681:AI1681"/>
    <mergeCell ref="AJ1681:AR1681"/>
    <mergeCell ref="AS1681:AX1681"/>
    <mergeCell ref="B1682:Z1682"/>
    <mergeCell ref="AA1682:AI1682"/>
    <mergeCell ref="AJ1682:AR1682"/>
    <mergeCell ref="AS1682:AX1682"/>
    <mergeCell ref="B1686:AX1686"/>
    <mergeCell ref="B1689:G1689"/>
    <mergeCell ref="H1689:AX1689"/>
    <mergeCell ref="B1693:AX1697"/>
    <mergeCell ref="AA1716:AI1716"/>
    <mergeCell ref="AA1288:AI1288"/>
    <mergeCell ref="AJ1288:AR1288"/>
    <mergeCell ref="AS1288:AX1288"/>
    <mergeCell ref="C1286:Z1286"/>
    <mergeCell ref="AA1286:AI1286"/>
    <mergeCell ref="AJ1286:AR1286"/>
    <mergeCell ref="AS1286:AX1286"/>
    <mergeCell ref="C1287:Z1287"/>
    <mergeCell ref="AA1287:AI1287"/>
    <mergeCell ref="AJ1287:AR1287"/>
    <mergeCell ref="AS1287:AX1287"/>
    <mergeCell ref="B1495:AX1499"/>
    <mergeCell ref="B1504:AX1515"/>
    <mergeCell ref="B1520:Z1521"/>
    <mergeCell ref="AA1520:AI1521"/>
    <mergeCell ref="AJ1520:AR1521"/>
    <mergeCell ref="AS1520:AX1521"/>
    <mergeCell ref="C1330:Z1330"/>
    <mergeCell ref="AA1330:AI1330"/>
    <mergeCell ref="AJ1330:AR1330"/>
    <mergeCell ref="AS1330:AX1330"/>
    <mergeCell ref="C1331:Z1331"/>
    <mergeCell ref="AA1331:AI1331"/>
    <mergeCell ref="AJ1331:AR1331"/>
    <mergeCell ref="AS1331:AX1331"/>
    <mergeCell ref="B1332:Z1332"/>
    <mergeCell ref="AA1332:AI1332"/>
    <mergeCell ref="AJ1332:AR1332"/>
    <mergeCell ref="AS1332:AX1332"/>
    <mergeCell ref="B1336:AX1336"/>
    <mergeCell ref="B1339:G1339"/>
    <mergeCell ref="H1339:AX1339"/>
    <mergeCell ref="AA1718:AI1718"/>
    <mergeCell ref="AJ1718:AR1718"/>
    <mergeCell ref="AS1718:AX1718"/>
    <mergeCell ref="C1713:Z1713"/>
    <mergeCell ref="AA1713:AI1713"/>
    <mergeCell ref="AJ1713:AR1713"/>
    <mergeCell ref="AS1713:AX1713"/>
    <mergeCell ref="B1786:Z1786"/>
    <mergeCell ref="AA1786:AI1786"/>
    <mergeCell ref="AJ1786:AR1786"/>
    <mergeCell ref="AS1786:AX1786"/>
    <mergeCell ref="AA1711:AI1712"/>
    <mergeCell ref="AJ1711:AR1712"/>
    <mergeCell ref="AS1711:AX1712"/>
    <mergeCell ref="C1716:Z1716"/>
    <mergeCell ref="C1717:Z1717"/>
    <mergeCell ref="AA1717:AI1717"/>
    <mergeCell ref="AJ1717:AR1717"/>
    <mergeCell ref="AS1717:AX1717"/>
    <mergeCell ref="B1718:Z1718"/>
    <mergeCell ref="AJ1716:AR1716"/>
    <mergeCell ref="AS1716:AX1716"/>
    <mergeCell ref="C1714:Z1714"/>
    <mergeCell ref="AA1714:AI1714"/>
    <mergeCell ref="AJ1714:AR1714"/>
    <mergeCell ref="AS1714:AX1714"/>
    <mergeCell ref="B1758:AX1758"/>
    <mergeCell ref="B1761:G1761"/>
    <mergeCell ref="H1761:AX1761"/>
    <mergeCell ref="B1765:AX1769"/>
    <mergeCell ref="B1774:AX1778"/>
    <mergeCell ref="B1783:Z1784"/>
  </mergeCells>
  <phoneticPr fontId="4"/>
  <dataValidations count="1">
    <dataValidation type="list" allowBlank="1" showInputMessage="1" showErrorMessage="1" sqref="WWR983056:WWZ983057 AJ65552:AR65553 KF65552:KN65553 UB65552:UJ65553 ADX65552:AEF65553 ANT65552:AOB65553 AXP65552:AXX65553 BHL65552:BHT65553 BRH65552:BRP65553 CBD65552:CBL65553 CKZ65552:CLH65553 CUV65552:CVD65553 DER65552:DEZ65553 DON65552:DOV65553 DYJ65552:DYR65553 EIF65552:EIN65553 ESB65552:ESJ65553 FBX65552:FCF65553 FLT65552:FMB65553 FVP65552:FVX65553 GFL65552:GFT65553 GPH65552:GPP65553 GZD65552:GZL65553 HIZ65552:HJH65553 HSV65552:HTD65553 ICR65552:ICZ65553 IMN65552:IMV65553 IWJ65552:IWR65553 JGF65552:JGN65553 JQB65552:JQJ65553 JZX65552:KAF65553 KJT65552:KKB65553 KTP65552:KTX65553 LDL65552:LDT65553 LNH65552:LNP65553 LXD65552:LXL65553 MGZ65552:MHH65553 MQV65552:MRD65553 NAR65552:NAZ65553 NKN65552:NKV65553 NUJ65552:NUR65553 OEF65552:OEN65553 OOB65552:OOJ65553 OXX65552:OYF65553 PHT65552:PIB65553 PRP65552:PRX65553 QBL65552:QBT65553 QLH65552:QLP65553 QVD65552:QVL65553 REZ65552:RFH65553 ROV65552:RPD65553 RYR65552:RYZ65553 SIN65552:SIV65553 SSJ65552:SSR65553 TCF65552:TCN65553 TMB65552:TMJ65553 TVX65552:TWF65553 UFT65552:UGB65553 UPP65552:UPX65553 UZL65552:UZT65553 VJH65552:VJP65553 VTD65552:VTL65553 WCZ65552:WDH65553 WMV65552:WND65553 WWR65552:WWZ65553 AJ131088:AR131089 KF131088:KN131089 UB131088:UJ131089 ADX131088:AEF131089 ANT131088:AOB131089 AXP131088:AXX131089 BHL131088:BHT131089 BRH131088:BRP131089 CBD131088:CBL131089 CKZ131088:CLH131089 CUV131088:CVD131089 DER131088:DEZ131089 DON131088:DOV131089 DYJ131088:DYR131089 EIF131088:EIN131089 ESB131088:ESJ131089 FBX131088:FCF131089 FLT131088:FMB131089 FVP131088:FVX131089 GFL131088:GFT131089 GPH131088:GPP131089 GZD131088:GZL131089 HIZ131088:HJH131089 HSV131088:HTD131089 ICR131088:ICZ131089 IMN131088:IMV131089 IWJ131088:IWR131089 JGF131088:JGN131089 JQB131088:JQJ131089 JZX131088:KAF131089 KJT131088:KKB131089 KTP131088:KTX131089 LDL131088:LDT131089 LNH131088:LNP131089 LXD131088:LXL131089 MGZ131088:MHH131089 MQV131088:MRD131089 NAR131088:NAZ131089 NKN131088:NKV131089 NUJ131088:NUR131089 OEF131088:OEN131089 OOB131088:OOJ131089 OXX131088:OYF131089 PHT131088:PIB131089 PRP131088:PRX131089 QBL131088:QBT131089 QLH131088:QLP131089 QVD131088:QVL131089 REZ131088:RFH131089 ROV131088:RPD131089 RYR131088:RYZ131089 SIN131088:SIV131089 SSJ131088:SSR131089 TCF131088:TCN131089 TMB131088:TMJ131089 TVX131088:TWF131089 UFT131088:UGB131089 UPP131088:UPX131089 UZL131088:UZT131089 VJH131088:VJP131089 VTD131088:VTL131089 WCZ131088:WDH131089 WMV131088:WND131089 WWR131088:WWZ131089 AJ196624:AR196625 KF196624:KN196625 UB196624:UJ196625 ADX196624:AEF196625 ANT196624:AOB196625 AXP196624:AXX196625 BHL196624:BHT196625 BRH196624:BRP196625 CBD196624:CBL196625 CKZ196624:CLH196625 CUV196624:CVD196625 DER196624:DEZ196625 DON196624:DOV196625 DYJ196624:DYR196625 EIF196624:EIN196625 ESB196624:ESJ196625 FBX196624:FCF196625 FLT196624:FMB196625 FVP196624:FVX196625 GFL196624:GFT196625 GPH196624:GPP196625 GZD196624:GZL196625 HIZ196624:HJH196625 HSV196624:HTD196625 ICR196624:ICZ196625 IMN196624:IMV196625 IWJ196624:IWR196625 JGF196624:JGN196625 JQB196624:JQJ196625 JZX196624:KAF196625 KJT196624:KKB196625 KTP196624:KTX196625 LDL196624:LDT196625 LNH196624:LNP196625 LXD196624:LXL196625 MGZ196624:MHH196625 MQV196624:MRD196625 NAR196624:NAZ196625 NKN196624:NKV196625 NUJ196624:NUR196625 OEF196624:OEN196625 OOB196624:OOJ196625 OXX196624:OYF196625 PHT196624:PIB196625 PRP196624:PRX196625 QBL196624:QBT196625 QLH196624:QLP196625 QVD196624:QVL196625 REZ196624:RFH196625 ROV196624:RPD196625 RYR196624:RYZ196625 SIN196624:SIV196625 SSJ196624:SSR196625 TCF196624:TCN196625 TMB196624:TMJ196625 TVX196624:TWF196625 UFT196624:UGB196625 UPP196624:UPX196625 UZL196624:UZT196625 VJH196624:VJP196625 VTD196624:VTL196625 WCZ196624:WDH196625 WMV196624:WND196625 WWR196624:WWZ196625 AJ262160:AR262161 KF262160:KN262161 UB262160:UJ262161 ADX262160:AEF262161 ANT262160:AOB262161 AXP262160:AXX262161 BHL262160:BHT262161 BRH262160:BRP262161 CBD262160:CBL262161 CKZ262160:CLH262161 CUV262160:CVD262161 DER262160:DEZ262161 DON262160:DOV262161 DYJ262160:DYR262161 EIF262160:EIN262161 ESB262160:ESJ262161 FBX262160:FCF262161 FLT262160:FMB262161 FVP262160:FVX262161 GFL262160:GFT262161 GPH262160:GPP262161 GZD262160:GZL262161 HIZ262160:HJH262161 HSV262160:HTD262161 ICR262160:ICZ262161 IMN262160:IMV262161 IWJ262160:IWR262161 JGF262160:JGN262161 JQB262160:JQJ262161 JZX262160:KAF262161 KJT262160:KKB262161 KTP262160:KTX262161 LDL262160:LDT262161 LNH262160:LNP262161 LXD262160:LXL262161 MGZ262160:MHH262161 MQV262160:MRD262161 NAR262160:NAZ262161 NKN262160:NKV262161 NUJ262160:NUR262161 OEF262160:OEN262161 OOB262160:OOJ262161 OXX262160:OYF262161 PHT262160:PIB262161 PRP262160:PRX262161 QBL262160:QBT262161 QLH262160:QLP262161 QVD262160:QVL262161 REZ262160:RFH262161 ROV262160:RPD262161 RYR262160:RYZ262161 SIN262160:SIV262161 SSJ262160:SSR262161 TCF262160:TCN262161 TMB262160:TMJ262161 TVX262160:TWF262161 UFT262160:UGB262161 UPP262160:UPX262161 UZL262160:UZT262161 VJH262160:VJP262161 VTD262160:VTL262161 WCZ262160:WDH262161 WMV262160:WND262161 WWR262160:WWZ262161 AJ327696:AR327697 KF327696:KN327697 UB327696:UJ327697 ADX327696:AEF327697 ANT327696:AOB327697 AXP327696:AXX327697 BHL327696:BHT327697 BRH327696:BRP327697 CBD327696:CBL327697 CKZ327696:CLH327697 CUV327696:CVD327697 DER327696:DEZ327697 DON327696:DOV327697 DYJ327696:DYR327697 EIF327696:EIN327697 ESB327696:ESJ327697 FBX327696:FCF327697 FLT327696:FMB327697 FVP327696:FVX327697 GFL327696:GFT327697 GPH327696:GPP327697 GZD327696:GZL327697 HIZ327696:HJH327697 HSV327696:HTD327697 ICR327696:ICZ327697 IMN327696:IMV327697 IWJ327696:IWR327697 JGF327696:JGN327697 JQB327696:JQJ327697 JZX327696:KAF327697 KJT327696:KKB327697 KTP327696:KTX327697 LDL327696:LDT327697 LNH327696:LNP327697 LXD327696:LXL327697 MGZ327696:MHH327697 MQV327696:MRD327697 NAR327696:NAZ327697 NKN327696:NKV327697 NUJ327696:NUR327697 OEF327696:OEN327697 OOB327696:OOJ327697 OXX327696:OYF327697 PHT327696:PIB327697 PRP327696:PRX327697 QBL327696:QBT327697 QLH327696:QLP327697 QVD327696:QVL327697 REZ327696:RFH327697 ROV327696:RPD327697 RYR327696:RYZ327697 SIN327696:SIV327697 SSJ327696:SSR327697 TCF327696:TCN327697 TMB327696:TMJ327697 TVX327696:TWF327697 UFT327696:UGB327697 UPP327696:UPX327697 UZL327696:UZT327697 VJH327696:VJP327697 VTD327696:VTL327697 WCZ327696:WDH327697 WMV327696:WND327697 WWR327696:WWZ327697 AJ393232:AR393233 KF393232:KN393233 UB393232:UJ393233 ADX393232:AEF393233 ANT393232:AOB393233 AXP393232:AXX393233 BHL393232:BHT393233 BRH393232:BRP393233 CBD393232:CBL393233 CKZ393232:CLH393233 CUV393232:CVD393233 DER393232:DEZ393233 DON393232:DOV393233 DYJ393232:DYR393233 EIF393232:EIN393233 ESB393232:ESJ393233 FBX393232:FCF393233 FLT393232:FMB393233 FVP393232:FVX393233 GFL393232:GFT393233 GPH393232:GPP393233 GZD393232:GZL393233 HIZ393232:HJH393233 HSV393232:HTD393233 ICR393232:ICZ393233 IMN393232:IMV393233 IWJ393232:IWR393233 JGF393232:JGN393233 JQB393232:JQJ393233 JZX393232:KAF393233 KJT393232:KKB393233 KTP393232:KTX393233 LDL393232:LDT393233 LNH393232:LNP393233 LXD393232:LXL393233 MGZ393232:MHH393233 MQV393232:MRD393233 NAR393232:NAZ393233 NKN393232:NKV393233 NUJ393232:NUR393233 OEF393232:OEN393233 OOB393232:OOJ393233 OXX393232:OYF393233 PHT393232:PIB393233 PRP393232:PRX393233 QBL393232:QBT393233 QLH393232:QLP393233 QVD393232:QVL393233 REZ393232:RFH393233 ROV393232:RPD393233 RYR393232:RYZ393233 SIN393232:SIV393233 SSJ393232:SSR393233 TCF393232:TCN393233 TMB393232:TMJ393233 TVX393232:TWF393233 UFT393232:UGB393233 UPP393232:UPX393233 UZL393232:UZT393233 VJH393232:VJP393233 VTD393232:VTL393233 WCZ393232:WDH393233 WMV393232:WND393233 WWR393232:WWZ393233 AJ458768:AR458769 KF458768:KN458769 UB458768:UJ458769 ADX458768:AEF458769 ANT458768:AOB458769 AXP458768:AXX458769 BHL458768:BHT458769 BRH458768:BRP458769 CBD458768:CBL458769 CKZ458768:CLH458769 CUV458768:CVD458769 DER458768:DEZ458769 DON458768:DOV458769 DYJ458768:DYR458769 EIF458768:EIN458769 ESB458768:ESJ458769 FBX458768:FCF458769 FLT458768:FMB458769 FVP458768:FVX458769 GFL458768:GFT458769 GPH458768:GPP458769 GZD458768:GZL458769 HIZ458768:HJH458769 HSV458768:HTD458769 ICR458768:ICZ458769 IMN458768:IMV458769 IWJ458768:IWR458769 JGF458768:JGN458769 JQB458768:JQJ458769 JZX458768:KAF458769 KJT458768:KKB458769 KTP458768:KTX458769 LDL458768:LDT458769 LNH458768:LNP458769 LXD458768:LXL458769 MGZ458768:MHH458769 MQV458768:MRD458769 NAR458768:NAZ458769 NKN458768:NKV458769 NUJ458768:NUR458769 OEF458768:OEN458769 OOB458768:OOJ458769 OXX458768:OYF458769 PHT458768:PIB458769 PRP458768:PRX458769 QBL458768:QBT458769 QLH458768:QLP458769 QVD458768:QVL458769 REZ458768:RFH458769 ROV458768:RPD458769 RYR458768:RYZ458769 SIN458768:SIV458769 SSJ458768:SSR458769 TCF458768:TCN458769 TMB458768:TMJ458769 TVX458768:TWF458769 UFT458768:UGB458769 UPP458768:UPX458769 UZL458768:UZT458769 VJH458768:VJP458769 VTD458768:VTL458769 WCZ458768:WDH458769 WMV458768:WND458769 WWR458768:WWZ458769 AJ524304:AR524305 KF524304:KN524305 UB524304:UJ524305 ADX524304:AEF524305 ANT524304:AOB524305 AXP524304:AXX524305 BHL524304:BHT524305 BRH524304:BRP524305 CBD524304:CBL524305 CKZ524304:CLH524305 CUV524304:CVD524305 DER524304:DEZ524305 DON524304:DOV524305 DYJ524304:DYR524305 EIF524304:EIN524305 ESB524304:ESJ524305 FBX524304:FCF524305 FLT524304:FMB524305 FVP524304:FVX524305 GFL524304:GFT524305 GPH524304:GPP524305 GZD524304:GZL524305 HIZ524304:HJH524305 HSV524304:HTD524305 ICR524304:ICZ524305 IMN524304:IMV524305 IWJ524304:IWR524305 JGF524304:JGN524305 JQB524304:JQJ524305 JZX524304:KAF524305 KJT524304:KKB524305 KTP524304:KTX524305 LDL524304:LDT524305 LNH524304:LNP524305 LXD524304:LXL524305 MGZ524304:MHH524305 MQV524304:MRD524305 NAR524304:NAZ524305 NKN524304:NKV524305 NUJ524304:NUR524305 OEF524304:OEN524305 OOB524304:OOJ524305 OXX524304:OYF524305 PHT524304:PIB524305 PRP524304:PRX524305 QBL524304:QBT524305 QLH524304:QLP524305 QVD524304:QVL524305 REZ524304:RFH524305 ROV524304:RPD524305 RYR524304:RYZ524305 SIN524304:SIV524305 SSJ524304:SSR524305 TCF524304:TCN524305 TMB524304:TMJ524305 TVX524304:TWF524305 UFT524304:UGB524305 UPP524304:UPX524305 UZL524304:UZT524305 VJH524304:VJP524305 VTD524304:VTL524305 WCZ524304:WDH524305 WMV524304:WND524305 WWR524304:WWZ524305 AJ589840:AR589841 KF589840:KN589841 UB589840:UJ589841 ADX589840:AEF589841 ANT589840:AOB589841 AXP589840:AXX589841 BHL589840:BHT589841 BRH589840:BRP589841 CBD589840:CBL589841 CKZ589840:CLH589841 CUV589840:CVD589841 DER589840:DEZ589841 DON589840:DOV589841 DYJ589840:DYR589841 EIF589840:EIN589841 ESB589840:ESJ589841 FBX589840:FCF589841 FLT589840:FMB589841 FVP589840:FVX589841 GFL589840:GFT589841 GPH589840:GPP589841 GZD589840:GZL589841 HIZ589840:HJH589841 HSV589840:HTD589841 ICR589840:ICZ589841 IMN589840:IMV589841 IWJ589840:IWR589841 JGF589840:JGN589841 JQB589840:JQJ589841 JZX589840:KAF589841 KJT589840:KKB589841 KTP589840:KTX589841 LDL589840:LDT589841 LNH589840:LNP589841 LXD589840:LXL589841 MGZ589840:MHH589841 MQV589840:MRD589841 NAR589840:NAZ589841 NKN589840:NKV589841 NUJ589840:NUR589841 OEF589840:OEN589841 OOB589840:OOJ589841 OXX589840:OYF589841 PHT589840:PIB589841 PRP589840:PRX589841 QBL589840:QBT589841 QLH589840:QLP589841 QVD589840:QVL589841 REZ589840:RFH589841 ROV589840:RPD589841 RYR589840:RYZ589841 SIN589840:SIV589841 SSJ589840:SSR589841 TCF589840:TCN589841 TMB589840:TMJ589841 TVX589840:TWF589841 UFT589840:UGB589841 UPP589840:UPX589841 UZL589840:UZT589841 VJH589840:VJP589841 VTD589840:VTL589841 WCZ589840:WDH589841 WMV589840:WND589841 WWR589840:WWZ589841 AJ655376:AR655377 KF655376:KN655377 UB655376:UJ655377 ADX655376:AEF655377 ANT655376:AOB655377 AXP655376:AXX655377 BHL655376:BHT655377 BRH655376:BRP655377 CBD655376:CBL655377 CKZ655376:CLH655377 CUV655376:CVD655377 DER655376:DEZ655377 DON655376:DOV655377 DYJ655376:DYR655377 EIF655376:EIN655377 ESB655376:ESJ655377 FBX655376:FCF655377 FLT655376:FMB655377 FVP655376:FVX655377 GFL655376:GFT655377 GPH655376:GPP655377 GZD655376:GZL655377 HIZ655376:HJH655377 HSV655376:HTD655377 ICR655376:ICZ655377 IMN655376:IMV655377 IWJ655376:IWR655377 JGF655376:JGN655377 JQB655376:JQJ655377 JZX655376:KAF655377 KJT655376:KKB655377 KTP655376:KTX655377 LDL655376:LDT655377 LNH655376:LNP655377 LXD655376:LXL655377 MGZ655376:MHH655377 MQV655376:MRD655377 NAR655376:NAZ655377 NKN655376:NKV655377 NUJ655376:NUR655377 OEF655376:OEN655377 OOB655376:OOJ655377 OXX655376:OYF655377 PHT655376:PIB655377 PRP655376:PRX655377 QBL655376:QBT655377 QLH655376:QLP655377 QVD655376:QVL655377 REZ655376:RFH655377 ROV655376:RPD655377 RYR655376:RYZ655377 SIN655376:SIV655377 SSJ655376:SSR655377 TCF655376:TCN655377 TMB655376:TMJ655377 TVX655376:TWF655377 UFT655376:UGB655377 UPP655376:UPX655377 UZL655376:UZT655377 VJH655376:VJP655377 VTD655376:VTL655377 WCZ655376:WDH655377 WMV655376:WND655377 WWR655376:WWZ655377 AJ720912:AR720913 KF720912:KN720913 UB720912:UJ720913 ADX720912:AEF720913 ANT720912:AOB720913 AXP720912:AXX720913 BHL720912:BHT720913 BRH720912:BRP720913 CBD720912:CBL720913 CKZ720912:CLH720913 CUV720912:CVD720913 DER720912:DEZ720913 DON720912:DOV720913 DYJ720912:DYR720913 EIF720912:EIN720913 ESB720912:ESJ720913 FBX720912:FCF720913 FLT720912:FMB720913 FVP720912:FVX720913 GFL720912:GFT720913 GPH720912:GPP720913 GZD720912:GZL720913 HIZ720912:HJH720913 HSV720912:HTD720913 ICR720912:ICZ720913 IMN720912:IMV720913 IWJ720912:IWR720913 JGF720912:JGN720913 JQB720912:JQJ720913 JZX720912:KAF720913 KJT720912:KKB720913 KTP720912:KTX720913 LDL720912:LDT720913 LNH720912:LNP720913 LXD720912:LXL720913 MGZ720912:MHH720913 MQV720912:MRD720913 NAR720912:NAZ720913 NKN720912:NKV720913 NUJ720912:NUR720913 OEF720912:OEN720913 OOB720912:OOJ720913 OXX720912:OYF720913 PHT720912:PIB720913 PRP720912:PRX720913 QBL720912:QBT720913 QLH720912:QLP720913 QVD720912:QVL720913 REZ720912:RFH720913 ROV720912:RPD720913 RYR720912:RYZ720913 SIN720912:SIV720913 SSJ720912:SSR720913 TCF720912:TCN720913 TMB720912:TMJ720913 TVX720912:TWF720913 UFT720912:UGB720913 UPP720912:UPX720913 UZL720912:UZT720913 VJH720912:VJP720913 VTD720912:VTL720913 WCZ720912:WDH720913 WMV720912:WND720913 WWR720912:WWZ720913 AJ786448:AR786449 KF786448:KN786449 UB786448:UJ786449 ADX786448:AEF786449 ANT786448:AOB786449 AXP786448:AXX786449 BHL786448:BHT786449 BRH786448:BRP786449 CBD786448:CBL786449 CKZ786448:CLH786449 CUV786448:CVD786449 DER786448:DEZ786449 DON786448:DOV786449 DYJ786448:DYR786449 EIF786448:EIN786449 ESB786448:ESJ786449 FBX786448:FCF786449 FLT786448:FMB786449 FVP786448:FVX786449 GFL786448:GFT786449 GPH786448:GPP786449 GZD786448:GZL786449 HIZ786448:HJH786449 HSV786448:HTD786449 ICR786448:ICZ786449 IMN786448:IMV786449 IWJ786448:IWR786449 JGF786448:JGN786449 JQB786448:JQJ786449 JZX786448:KAF786449 KJT786448:KKB786449 KTP786448:KTX786449 LDL786448:LDT786449 LNH786448:LNP786449 LXD786448:LXL786449 MGZ786448:MHH786449 MQV786448:MRD786449 NAR786448:NAZ786449 NKN786448:NKV786449 NUJ786448:NUR786449 OEF786448:OEN786449 OOB786448:OOJ786449 OXX786448:OYF786449 PHT786448:PIB786449 PRP786448:PRX786449 QBL786448:QBT786449 QLH786448:QLP786449 QVD786448:QVL786449 REZ786448:RFH786449 ROV786448:RPD786449 RYR786448:RYZ786449 SIN786448:SIV786449 SSJ786448:SSR786449 TCF786448:TCN786449 TMB786448:TMJ786449 TVX786448:TWF786449 UFT786448:UGB786449 UPP786448:UPX786449 UZL786448:UZT786449 VJH786448:VJP786449 VTD786448:VTL786449 WCZ786448:WDH786449 WMV786448:WND786449 WWR786448:WWZ786449 AJ851984:AR851985 KF851984:KN851985 UB851984:UJ851985 ADX851984:AEF851985 ANT851984:AOB851985 AXP851984:AXX851985 BHL851984:BHT851985 BRH851984:BRP851985 CBD851984:CBL851985 CKZ851984:CLH851985 CUV851984:CVD851985 DER851984:DEZ851985 DON851984:DOV851985 DYJ851984:DYR851985 EIF851984:EIN851985 ESB851984:ESJ851985 FBX851984:FCF851985 FLT851984:FMB851985 FVP851984:FVX851985 GFL851984:GFT851985 GPH851984:GPP851985 GZD851984:GZL851985 HIZ851984:HJH851985 HSV851984:HTD851985 ICR851984:ICZ851985 IMN851984:IMV851985 IWJ851984:IWR851985 JGF851984:JGN851985 JQB851984:JQJ851985 JZX851984:KAF851985 KJT851984:KKB851985 KTP851984:KTX851985 LDL851984:LDT851985 LNH851984:LNP851985 LXD851984:LXL851985 MGZ851984:MHH851985 MQV851984:MRD851985 NAR851984:NAZ851985 NKN851984:NKV851985 NUJ851984:NUR851985 OEF851984:OEN851985 OOB851984:OOJ851985 OXX851984:OYF851985 PHT851984:PIB851985 PRP851984:PRX851985 QBL851984:QBT851985 QLH851984:QLP851985 QVD851984:QVL851985 REZ851984:RFH851985 ROV851984:RPD851985 RYR851984:RYZ851985 SIN851984:SIV851985 SSJ851984:SSR851985 TCF851984:TCN851985 TMB851984:TMJ851985 TVX851984:TWF851985 UFT851984:UGB851985 UPP851984:UPX851985 UZL851984:UZT851985 VJH851984:VJP851985 VTD851984:VTL851985 WCZ851984:WDH851985 WMV851984:WND851985 WWR851984:WWZ851985 AJ917520:AR917521 KF917520:KN917521 UB917520:UJ917521 ADX917520:AEF917521 ANT917520:AOB917521 AXP917520:AXX917521 BHL917520:BHT917521 BRH917520:BRP917521 CBD917520:CBL917521 CKZ917520:CLH917521 CUV917520:CVD917521 DER917520:DEZ917521 DON917520:DOV917521 DYJ917520:DYR917521 EIF917520:EIN917521 ESB917520:ESJ917521 FBX917520:FCF917521 FLT917520:FMB917521 FVP917520:FVX917521 GFL917520:GFT917521 GPH917520:GPP917521 GZD917520:GZL917521 HIZ917520:HJH917521 HSV917520:HTD917521 ICR917520:ICZ917521 IMN917520:IMV917521 IWJ917520:IWR917521 JGF917520:JGN917521 JQB917520:JQJ917521 JZX917520:KAF917521 KJT917520:KKB917521 KTP917520:KTX917521 LDL917520:LDT917521 LNH917520:LNP917521 LXD917520:LXL917521 MGZ917520:MHH917521 MQV917520:MRD917521 NAR917520:NAZ917521 NKN917520:NKV917521 NUJ917520:NUR917521 OEF917520:OEN917521 OOB917520:OOJ917521 OXX917520:OYF917521 PHT917520:PIB917521 PRP917520:PRX917521 QBL917520:QBT917521 QLH917520:QLP917521 QVD917520:QVL917521 REZ917520:RFH917521 ROV917520:RPD917521 RYR917520:RYZ917521 SIN917520:SIV917521 SSJ917520:SSR917521 TCF917520:TCN917521 TMB917520:TMJ917521 TVX917520:TWF917521 UFT917520:UGB917521 UPP917520:UPX917521 UZL917520:UZT917521 VJH917520:VJP917521 VTD917520:VTL917521 WCZ917520:WDH917521 WMV917520:WND917521 WWR917520:WWZ917521 AJ983056:AR983057 KF983056:KN983057 UB983056:UJ983057 ADX983056:AEF983057 ANT983056:AOB983057 AXP983056:AXX983057 BHL983056:BHT983057 BRH983056:BRP983057 CBD983056:CBL983057 CKZ983056:CLH983057 CUV983056:CVD983057 DER983056:DEZ983057 DON983056:DOV983057 DYJ983056:DYR983057 EIF983056:EIN983057 ESB983056:ESJ983057 FBX983056:FCF983057 FLT983056:FMB983057 FVP983056:FVX983057 GFL983056:GFT983057 GPH983056:GPP983057 GZD983056:GZL983057 HIZ983056:HJH983057 HSV983056:HTD983057 ICR983056:ICZ983057 IMN983056:IMV983057 IWJ983056:IWR983057 JGF983056:JGN983057 JQB983056:JQJ983057 JZX983056:KAF983057 KJT983056:KKB983057 KTP983056:KTX983057 LDL983056:LDT983057 LNH983056:LNP983057 LXD983056:LXL983057 MGZ983056:MHH983057 MQV983056:MRD983057 NAR983056:NAZ983057 NKN983056:NKV983057 NUJ983056:NUR983057 OEF983056:OEN983057 OOB983056:OOJ983057 OXX983056:OYF983057 PHT983056:PIB983057 PRP983056:PRX983057 QBL983056:QBT983057 QLH983056:QLP983057 QVD983056:QVL983057 REZ983056:RFH983057 ROV983056:RPD983057 RYR983056:RYZ983057 SIN983056:SIV983057 SSJ983056:SSR983057 TCF983056:TCN983057 TMB983056:TMJ983057 TVX983056:TWF983057 UFT983056:UGB983057 UPP983056:UPX983057 UZL983056:UZT983057 VJH983056:VJP983057 VTD983056:VTL983057 WCZ983056:WDH983057 WMV983056:WND983057 KF123:KN138 UB123:UJ138 ADX123:AEF138 ANT123:AOB138 AXP123:AXX138 BHL123:BHT138 BRH123:BRP138 CBD123:CBL138 CKZ123:CLH138 CUV123:CVD138 DER123:DEZ138 DON123:DOV138 DYJ123:DYR138 EIF123:EIN138 ESB123:ESJ138 FBX123:FCF138 FLT123:FMB138 FVP123:FVX138 GFL123:GFT138 GPH123:GPP138 GZD123:GZL138 HIZ123:HJH138 HSV123:HTD138 ICR123:ICZ138 IMN123:IMV138 IWJ123:IWR138 JGF123:JGN138 JQB123:JQJ138 JZX123:KAF138 KJT123:KKB138 KTP123:KTX138 LDL123:LDT138 LNH123:LNP138 LXD123:LXL138 MGZ123:MHH138 MQV123:MRD138 NAR123:NAZ138 NKN123:NKV138 NUJ123:NUR138 OEF123:OEN138 OOB123:OOJ138 OXX123:OYF138 PHT123:PIB138 PRP123:PRX138 QBL123:QBT138 QLH123:QLP138 QVD123:QVL138 REZ123:RFH138 ROV123:RPD138 RYR123:RYZ138 SIN123:SIV138 SSJ123:SSR138 TCF123:TCN138 TMB123:TMJ138 TVX123:TWF138 UFT123:UGB138 UPP123:UPX138 UZL123:UZT138 VJH123:VJP138 VTD123:VTL138 WCZ123:WDH138 WMV123:WND138 WWR123:WWZ138 KF170:KN175 UB170:UJ175 ADX170:AEF175 ANT170:AOB175 AXP170:AXX175 BHL170:BHT175 BRH170:BRP175 CBD170:CBL175 CKZ170:CLH175 CUV170:CVD175 DER170:DEZ175 DON170:DOV175 DYJ170:DYR175 EIF170:EIN175 ESB170:ESJ175 FBX170:FCF175 FLT170:FMB175 FVP170:FVX175 GFL170:GFT175 GPH170:GPP175 GZD170:GZL175 HIZ170:HJH175 HSV170:HTD175 ICR170:ICZ175 IMN170:IMV175 IWJ170:IWR175 JGF170:JGN175 JQB170:JQJ175 JZX170:KAF175 KJT170:KKB175 KTP170:KTX175 LDL170:LDT175 LNH170:LNP175 LXD170:LXL175 MGZ170:MHH175 MQV170:MRD175 NAR170:NAZ175 NKN170:NKV175 NUJ170:NUR175 OEF170:OEN175 OOB170:OOJ175 OXX170:OYF175 PHT170:PIB175 PRP170:PRX175 QBL170:QBT175 QLH170:QLP175 QVD170:QVL175 REZ170:RFH175 ROV170:RPD175 RYR170:RYZ175 SIN170:SIV175 SSJ170:SSR175 TCF170:TCN175 TMB170:TMJ175 TVX170:TWF175 UFT170:UGB175 UPP170:UPX175 UZL170:UZT175 VJH170:VJP175 VTD170:VTL175 WCZ170:WDH175 WMV170:WND175 WWR170:WWZ175 KF236:KN239 UB236:UJ239 ADX236:AEF239 ANT236:AOB239 AXP236:AXX239 BHL236:BHT239 BRH236:BRP239 CBD236:CBL239 CKZ236:CLH239 CUV236:CVD239 DER236:DEZ239 DON236:DOV239 DYJ236:DYR239 EIF236:EIN239 ESB236:ESJ239 FBX236:FCF239 FLT236:FMB239 FVP236:FVX239 GFL236:GFT239 GPH236:GPP239 GZD236:GZL239 HIZ236:HJH239 HSV236:HTD239 ICR236:ICZ239 IMN236:IMV239 IWJ236:IWR239 JGF236:JGN239 JQB236:JQJ239 JZX236:KAF239 KJT236:KKB239 KTP236:KTX239 LDL236:LDT239 LNH236:LNP239 LXD236:LXL239 MGZ236:MHH239 MQV236:MRD239 NAR236:NAZ239 NKN236:NKV239 NUJ236:NUR239 OEF236:OEN239 OOB236:OOJ239 OXX236:OYF239 PHT236:PIB239 PRP236:PRX239 QBL236:QBT239 QLH236:QLP239 QVD236:QVL239 REZ236:RFH239 ROV236:RPD239 RYR236:RYZ239 SIN236:SIV239 SSJ236:SSR239 TCF236:TCN239 TMB236:TMJ239 TVX236:TWF239 UFT236:UGB239 UPP236:UPX239 UZL236:UZT239 VJH236:VJP239 VTD236:VTL239 WCZ236:WDH239 WMV236:WND239 WWR236:WWZ239 KF304:KN310 UB304:UJ310 ADX304:AEF310 ANT304:AOB310 AXP304:AXX310 BHL304:BHT310 BRH304:BRP310 CBD304:CBL310 CKZ304:CLH310 CUV304:CVD310 DER304:DEZ310 DON304:DOV310 DYJ304:DYR310 EIF304:EIN310 ESB304:ESJ310 FBX304:FCF310 FLT304:FMB310 FVP304:FVX310 GFL304:GFT310 GPH304:GPP310 GZD304:GZL310 HIZ304:HJH310 HSV304:HTD310 ICR304:ICZ310 IMN304:IMV310 IWJ304:IWR310 JGF304:JGN310 JQB304:JQJ310 JZX304:KAF310 KJT304:KKB310 KTP304:KTX310 LDL304:LDT310 LNH304:LNP310 LXD304:LXL310 MGZ304:MHH310 MQV304:MRD310 NAR304:NAZ310 NKN304:NKV310 NUJ304:NUR310 OEF304:OEN310 OOB304:OOJ310 OXX304:OYF310 PHT304:PIB310 PRP304:PRX310 QBL304:QBT310 QLH304:QLP310 QVD304:QVL310 REZ304:RFH310 ROV304:RPD310 RYR304:RYZ310 SIN304:SIV310 SSJ304:SSR310 TCF304:TCN310 TMB304:TMJ310 TVX304:TWF310 UFT304:UGB310 UPP304:UPX310 UZL304:UZT310 VJH304:VJP310 VTD304:VTL310 WCZ304:WDH310 WMV304:WND310 WWR304:WWZ310 KF371:KN375 UB371:UJ375 ADX371:AEF375 ANT371:AOB375 AXP371:AXX375 BHL371:BHT375 BRH371:BRP375 CBD371:CBL375 CKZ371:CLH375 CUV371:CVD375 DER371:DEZ375 DON371:DOV375 DYJ371:DYR375 EIF371:EIN375 ESB371:ESJ375 FBX371:FCF375 FLT371:FMB375 FVP371:FVX375 GFL371:GFT375 GPH371:GPP375 GZD371:GZL375 HIZ371:HJH375 HSV371:HTD375 ICR371:ICZ375 IMN371:IMV375 IWJ371:IWR375 JGF371:JGN375 JQB371:JQJ375 JZX371:KAF375 KJT371:KKB375 KTP371:KTX375 LDL371:LDT375 LNH371:LNP375 LXD371:LXL375 MGZ371:MHH375 MQV371:MRD375 NAR371:NAZ375 NKN371:NKV375 NUJ371:NUR375 OEF371:OEN375 OOB371:OOJ375 OXX371:OYF375 PHT371:PIB375 PRP371:PRX375 QBL371:QBT375 QLH371:QLP375 QVD371:QVL375 REZ371:RFH375 ROV371:RPD375 RYR371:RYZ375 SIN371:SIV375 SSJ371:SSR375 TCF371:TCN375 TMB371:TMJ375 TVX371:TWF375 UFT371:UGB375 UPP371:UPX375 UZL371:UZT375 VJH371:VJP375 VTD371:VTL375 WCZ371:WDH375 WMV371:WND375 WWR371:WWZ375 KF404:KN407 UB404:UJ407 ADX404:AEF407 ANT404:AOB407 AXP404:AXX407 BHL404:BHT407 BRH404:BRP407 CBD404:CBL407 CKZ404:CLH407 CUV404:CVD407 DER404:DEZ407 DON404:DOV407 DYJ404:DYR407 EIF404:EIN407 ESB404:ESJ407 FBX404:FCF407 FLT404:FMB407 FVP404:FVX407 GFL404:GFT407 GPH404:GPP407 GZD404:GZL407 HIZ404:HJH407 HSV404:HTD407 ICR404:ICZ407 IMN404:IMV407 IWJ404:IWR407 JGF404:JGN407 JQB404:JQJ407 JZX404:KAF407 KJT404:KKB407 KTP404:KTX407 LDL404:LDT407 LNH404:LNP407 LXD404:LXL407 MGZ404:MHH407 MQV404:MRD407 NAR404:NAZ407 NKN404:NKV407 NUJ404:NUR407 OEF404:OEN407 OOB404:OOJ407 OXX404:OYF407 PHT404:PIB407 PRP404:PRX407 QBL404:QBT407 QLH404:QLP407 QVD404:QVL407 REZ404:RFH407 ROV404:RPD407 RYR404:RYZ407 SIN404:SIV407 SSJ404:SSR407 TCF404:TCN407 TMB404:TMJ407 TVX404:TWF407 UFT404:UGB407 UPP404:UPX407 UZL404:UZT407 VJH404:VJP407 VTD404:VTL407 WCZ404:WDH407 WMV404:WND407 WWR404:WWZ407 KF571:KN580 UB571:UJ580 ADX571:AEF580 ANT571:AOB580 AXP571:AXX580 BHL571:BHT580 BRH571:BRP580 CBD571:CBL580 CKZ571:CLH580 CUV571:CVD580 DER571:DEZ580 DON571:DOV580 DYJ571:DYR580 EIF571:EIN580 ESB571:ESJ580 FBX571:FCF580 FLT571:FMB580 FVP571:FVX580 GFL571:GFT580 GPH571:GPP580 GZD571:GZL580 HIZ571:HJH580 HSV571:HTD580 ICR571:ICZ580 IMN571:IMV580 IWJ571:IWR580 JGF571:JGN580 JQB571:JQJ580 JZX571:KAF580 KJT571:KKB580 KTP571:KTX580 LDL571:LDT580 LNH571:LNP580 LXD571:LXL580 MGZ571:MHH580 MQV571:MRD580 NAR571:NAZ580 NKN571:NKV580 NUJ571:NUR580 OEF571:OEN580 OOB571:OOJ580 OXX571:OYF580 PHT571:PIB580 PRP571:PRX580 QBL571:QBT580 QLH571:QLP580 QVD571:QVL580 REZ571:RFH580 ROV571:RPD580 RYR571:RYZ580 SIN571:SIV580 SSJ571:SSR580 TCF571:TCN580 TMB571:TMJ580 TVX571:TWF580 UFT571:UGB580 UPP571:UPX580 UZL571:UZT580 VJH571:VJP580 VTD571:VTL580 WCZ571:WDH580 WMV571:WND580 WWR571:WWZ580 KF611:KN614 UB611:UJ614 ADX611:AEF614 ANT611:AOB614 AXP611:AXX614 BHL611:BHT614 BRH611:BRP614 CBD611:CBL614 CKZ611:CLH614 CUV611:CVD614 DER611:DEZ614 DON611:DOV614 DYJ611:DYR614 EIF611:EIN614 ESB611:ESJ614 FBX611:FCF614 FLT611:FMB614 FVP611:FVX614 GFL611:GFT614 GPH611:GPP614 GZD611:GZL614 HIZ611:HJH614 HSV611:HTD614 ICR611:ICZ614 IMN611:IMV614 IWJ611:IWR614 JGF611:JGN614 JQB611:JQJ614 JZX611:KAF614 KJT611:KKB614 KTP611:KTX614 LDL611:LDT614 LNH611:LNP614 LXD611:LXL614 MGZ611:MHH614 MQV611:MRD614 NAR611:NAZ614 NKN611:NKV614 NUJ611:NUR614 OEF611:OEN614 OOB611:OOJ614 OXX611:OYF614 PHT611:PIB614 PRP611:PRX614 QBL611:QBT614 QLH611:QLP614 QVD611:QVL614 REZ611:RFH614 ROV611:RPD614 RYR611:RYZ614 SIN611:SIV614 SSJ611:SSR614 TCF611:TCN614 TMB611:TMJ614 TVX611:TWF614 UFT611:UGB614 UPP611:UPX614 UZL611:UZT614 VJH611:VJP614 VTD611:VTL614 WCZ611:WDH614 WMV611:WND614 WWR611:WWZ614 KF645:KN648 UB645:UJ648 ADX645:AEF648 ANT645:AOB648 AXP645:AXX648 BHL645:BHT648 BRH645:BRP648 CBD645:CBL648 CKZ645:CLH648 CUV645:CVD648 DER645:DEZ648 DON645:DOV648 DYJ645:DYR648 EIF645:EIN648 ESB645:ESJ648 FBX645:FCF648 FLT645:FMB648 FVP645:FVX648 GFL645:GFT648 GPH645:GPP648 GZD645:GZL648 HIZ645:HJH648 HSV645:HTD648 ICR645:ICZ648 IMN645:IMV648 IWJ645:IWR648 JGF645:JGN648 JQB645:JQJ648 JZX645:KAF648 KJT645:KKB648 KTP645:KTX648 LDL645:LDT648 LNH645:LNP648 LXD645:LXL648 MGZ645:MHH648 MQV645:MRD648 NAR645:NAZ648 NKN645:NKV648 NUJ645:NUR648 OEF645:OEN648 OOB645:OOJ648 OXX645:OYF648 PHT645:PIB648 PRP645:PRX648 QBL645:QBT648 QLH645:QLP648 QVD645:QVL648 REZ645:RFH648 ROV645:RPD648 RYR645:RYZ648 SIN645:SIV648 SSJ645:SSR648 TCF645:TCN648 TMB645:TMJ648 TVX645:TWF648 UFT645:UGB648 UPP645:UPX648 UZL645:UZT648 VJH645:VJP648 VTD645:VTL648 WCZ645:WDH648 WMV645:WND648 WWR645:WWZ648 KF721:KN725 UB721:UJ725 ADX721:AEF725 ANT721:AOB725 AXP721:AXX725 BHL721:BHT725 BRH721:BRP725 CBD721:CBL725 CKZ721:CLH725 CUV721:CVD725 DER721:DEZ725 DON721:DOV725 DYJ721:DYR725 EIF721:EIN725 ESB721:ESJ725 FBX721:FCF725 FLT721:FMB725 FVP721:FVX725 GFL721:GFT725 GPH721:GPP725 GZD721:GZL725 HIZ721:HJH725 HSV721:HTD725 ICR721:ICZ725 IMN721:IMV725 IWJ721:IWR725 JGF721:JGN725 JQB721:JQJ725 JZX721:KAF725 KJT721:KKB725 KTP721:KTX725 LDL721:LDT725 LNH721:LNP725 LXD721:LXL725 MGZ721:MHH725 MQV721:MRD725 NAR721:NAZ725 NKN721:NKV725 NUJ721:NUR725 OEF721:OEN725 OOB721:OOJ725 OXX721:OYF725 PHT721:PIB725 PRP721:PRX725 QBL721:QBT725 QLH721:QLP725 QVD721:QVL725 REZ721:RFH725 ROV721:RPD725 RYR721:RYZ725 SIN721:SIV725 SSJ721:SSR725 TCF721:TCN725 TMB721:TMJ725 TVX721:TWF725 UFT721:UGB725 UPP721:UPX725 UZL721:UZT725 VJH721:VJP725 VTD721:VTL725 WCZ721:WDH725 WMV721:WND725 WWR721:WWZ725 KF1441:KN1446 UB1441:UJ1446 ADX1441:AEF1446 ANT1441:AOB1446 AXP1441:AXX1446 BHL1441:BHT1446 BRH1441:BRP1446 CBD1441:CBL1446 CKZ1441:CLH1446 CUV1441:CVD1446 DER1441:DEZ1446 DON1441:DOV1446 DYJ1441:DYR1446 EIF1441:EIN1446 ESB1441:ESJ1446 FBX1441:FCF1446 FLT1441:FMB1446 FVP1441:FVX1446 GFL1441:GFT1446 GPH1441:GPP1446 GZD1441:GZL1446 HIZ1441:HJH1446 HSV1441:HTD1446 ICR1441:ICZ1446 IMN1441:IMV1446 IWJ1441:IWR1446 JGF1441:JGN1446 JQB1441:JQJ1446 JZX1441:KAF1446 KJT1441:KKB1446 KTP1441:KTX1446 LDL1441:LDT1446 LNH1441:LNP1446 LXD1441:LXL1446 MGZ1441:MHH1446 MQV1441:MRD1446 NAR1441:NAZ1446 NKN1441:NKV1446 NUJ1441:NUR1446 OEF1441:OEN1446 OOB1441:OOJ1446 OXX1441:OYF1446 PHT1441:PIB1446 PRP1441:PRX1446 QBL1441:QBT1446 QLH1441:QLP1446 QVD1441:QVL1446 REZ1441:RFH1446 ROV1441:RPD1446 RYR1441:RYZ1446 SIN1441:SIV1446 SSJ1441:SSR1446 TCF1441:TCN1446 TMB1441:TMJ1446 TVX1441:TWF1446 UFT1441:UGB1446 UPP1441:UPX1446 UZL1441:UZT1446 VJH1441:VJP1446 VTD1441:VTL1446 WCZ1441:WDH1446 WMV1441:WND1446 WWR1441:WWZ1446 KF1555:KN1559 UB1555:UJ1559 ADX1555:AEF1559 ANT1555:AOB1559 AXP1555:AXX1559 BHL1555:BHT1559 BRH1555:BRP1559 CBD1555:CBL1559 CKZ1555:CLH1559 CUV1555:CVD1559 DER1555:DEZ1559 DON1555:DOV1559 DYJ1555:DYR1559 EIF1555:EIN1559 ESB1555:ESJ1559 FBX1555:FCF1559 FLT1555:FMB1559 FVP1555:FVX1559 GFL1555:GFT1559 GPH1555:GPP1559 GZD1555:GZL1559 HIZ1555:HJH1559 HSV1555:HTD1559 ICR1555:ICZ1559 IMN1555:IMV1559 IWJ1555:IWR1559 JGF1555:JGN1559 JQB1555:JQJ1559 JZX1555:KAF1559 KJT1555:KKB1559 KTP1555:KTX1559 LDL1555:LDT1559 LNH1555:LNP1559 LXD1555:LXL1559 MGZ1555:MHH1559 MQV1555:MRD1559 NAR1555:NAZ1559 NKN1555:NKV1559 NUJ1555:NUR1559 OEF1555:OEN1559 OOB1555:OOJ1559 OXX1555:OYF1559 PHT1555:PIB1559 PRP1555:PRX1559 QBL1555:QBT1559 QLH1555:QLP1559 QVD1555:QVL1559 REZ1555:RFH1559 ROV1555:RPD1559 RYR1555:RYZ1559 SIN1555:SIV1559 SSJ1555:SSR1559 TCF1555:TCN1559 TMB1555:TMJ1559 TVX1555:TWF1559 UFT1555:UGB1559 UPP1555:UPX1559 UZL1555:UZT1559 VJH1555:VJP1559 VTD1555:VTL1559 WCZ1555:WDH1559 WMV1555:WND1559 WWR1555:WWZ1559 KF1638:KN1647 UB1638:UJ1647 ADX1638:AEF1647 ANT1638:AOB1647 AXP1638:AXX1647 BHL1638:BHT1647 BRH1638:BRP1647 CBD1638:CBL1647 CKZ1638:CLH1647 CUV1638:CVD1647 DER1638:DEZ1647 DON1638:DOV1647 DYJ1638:DYR1647 EIF1638:EIN1647 ESB1638:ESJ1647 FBX1638:FCF1647 FLT1638:FMB1647 FVP1638:FVX1647 GFL1638:GFT1647 GPH1638:GPP1647 GZD1638:GZL1647 HIZ1638:HJH1647 HSV1638:HTD1647 ICR1638:ICZ1647 IMN1638:IMV1647 IWJ1638:IWR1647 JGF1638:JGN1647 JQB1638:JQJ1647 JZX1638:KAF1647 KJT1638:KKB1647 KTP1638:KTX1647 LDL1638:LDT1647 LNH1638:LNP1647 LXD1638:LXL1647 MGZ1638:MHH1647 MQV1638:MRD1647 NAR1638:NAZ1647 NKN1638:NKV1647 NUJ1638:NUR1647 OEF1638:OEN1647 OOB1638:OOJ1647 OXX1638:OYF1647 PHT1638:PIB1647 PRP1638:PRX1647 QBL1638:QBT1647 QLH1638:QLP1647 QVD1638:QVL1647 REZ1638:RFH1647 ROV1638:RPD1647 RYR1638:RYZ1647 SIN1638:SIV1647 SSJ1638:SSR1647 TCF1638:TCN1647 TMB1638:TMJ1647 TVX1638:TWF1647 UFT1638:UGB1647 UPP1638:UPX1647 UZL1638:UZT1647 VJH1638:VJP1647 VTD1638:VTL1647 WCZ1638:WDH1647 WMV1638:WND1647 WWR1638:WWZ1647 KF1750:KN1754 UB1750:UJ1754 ADX1750:AEF1754 ANT1750:AOB1754 AXP1750:AXX1754 BHL1750:BHT1754 BRH1750:BRP1754 CBD1750:CBL1754 CKZ1750:CLH1754 CUV1750:CVD1754 DER1750:DEZ1754 DON1750:DOV1754 DYJ1750:DYR1754 EIF1750:EIN1754 ESB1750:ESJ1754 FBX1750:FCF1754 FLT1750:FMB1754 FVP1750:FVX1754 GFL1750:GFT1754 GPH1750:GPP1754 GZD1750:GZL1754 HIZ1750:HJH1754 HSV1750:HTD1754 ICR1750:ICZ1754 IMN1750:IMV1754 IWJ1750:IWR1754 JGF1750:JGN1754 JQB1750:JQJ1754 JZX1750:KAF1754 KJT1750:KKB1754 KTP1750:KTX1754 LDL1750:LDT1754 LNH1750:LNP1754 LXD1750:LXL1754 MGZ1750:MHH1754 MQV1750:MRD1754 NAR1750:NAZ1754 NKN1750:NKV1754 NUJ1750:NUR1754 OEF1750:OEN1754 OOB1750:OOJ1754 OXX1750:OYF1754 PHT1750:PIB1754 PRP1750:PRX1754 QBL1750:QBT1754 QLH1750:QLP1754 QVD1750:QVL1754 REZ1750:RFH1754 ROV1750:RPD1754 RYR1750:RYZ1754 SIN1750:SIV1754 SSJ1750:SSR1754 TCF1750:TCN1754 TMB1750:TMJ1754 TVX1750:TWF1754 UFT1750:UGB1754 UPP1750:UPX1754 UZL1750:UZT1754 VJH1750:VJP1754 VTD1750:VTL1754 WCZ1750:WDH1754 WMV1750:WND1754 WWR1750:WWZ1754 KF32:KN41 UB32:UJ41 ADX32:AEF41 ANT32:AOB41 AXP32:AXX41 BHL32:BHT41 BRH32:BRP41 CBD32:CBL41 CKZ32:CLH41 CUV32:CVD41 DER32:DEZ41 DON32:DOV41 DYJ32:DYR41 EIF32:EIN41 ESB32:ESJ41 FBX32:FCF41 FLT32:FMB41 FVP32:FVX41 GFL32:GFT41 GPH32:GPP41 GZD32:GZL41 HIZ32:HJH41 HSV32:HTD41 ICR32:ICZ41 IMN32:IMV41 IWJ32:IWR41 JGF32:JGN41 JQB32:JQJ41 JZX32:KAF41 KJT32:KKB41 KTP32:KTX41 LDL32:LDT41 LNH32:LNP41 LXD32:LXL41 MGZ32:MHH41 MQV32:MRD41 NAR32:NAZ41 NKN32:NKV41 NUJ32:NUR41 OEF32:OEN41 OOB32:OOJ41 OXX32:OYF41 PHT32:PIB41 PRP32:PRX41 QBL32:QBT41 QLH32:QLP41 QVD32:QVL41 REZ32:RFH41 ROV32:RPD41 RYR32:RYZ41 SIN32:SIV41 SSJ32:SSR41 TCF32:TCN41 TMB32:TMJ41 TVX32:TWF41 UFT32:UGB41 UPP32:UPX41 UZL32:UZT41 VJH32:VJP41 VTD32:VTL41 WCZ32:WDH41 WMV32:WND41 WWR32:WWZ41 KF74:KN91 UB74:UJ91 ADX74:AEF91 ANT74:AOB91 AXP74:AXX91 BHL74:BHT91 BRH74:BRP91 CBD74:CBL91 CKZ74:CLH91 CUV74:CVD91 DER74:DEZ91 DON74:DOV91 DYJ74:DYR91 EIF74:EIN91 ESB74:ESJ91 FBX74:FCF91 FLT74:FMB91 FVP74:FVX91 GFL74:GFT91 GPH74:GPP91 GZD74:GZL91 HIZ74:HJH91 HSV74:HTD91 ICR74:ICZ91 IMN74:IMV91 IWJ74:IWR91 JGF74:JGN91 JQB74:JQJ91 JZX74:KAF91 KJT74:KKB91 KTP74:KTX91 LDL74:LDT91 LNH74:LNP91 LXD74:LXL91 MGZ74:MHH91 MQV74:MRD91 NAR74:NAZ91 NKN74:NKV91 NUJ74:NUR91 OEF74:OEN91 OOB74:OOJ91 OXX74:OYF91 PHT74:PIB91 PRP74:PRX91 QBL74:QBT91 QLH74:QLP91 QVD74:QVL91 REZ74:RFH91 ROV74:RPD91 RYR74:RYZ91 SIN74:SIV91 SSJ74:SSR91 TCF74:TCN91 TMB74:TMJ91 TVX74:TWF91 UFT74:UGB91 UPP74:UPX91 UZL74:UZT91 VJH74:VJP91 VTD74:VTL91 WCZ74:WDH91 WMV74:WND91 WWR74:WWZ91 KF204:KN207 UB204:UJ207 ADX204:AEF207 ANT204:AOB207 AXP204:AXX207 BHL204:BHT207 BRH204:BRP207 CBD204:CBL207 CKZ204:CLH207 CUV204:CVD207 DER204:DEZ207 DON204:DOV207 DYJ204:DYR207 EIF204:EIN207 ESB204:ESJ207 FBX204:FCF207 FLT204:FMB207 FVP204:FVX207 GFL204:GFT207 GPH204:GPP207 GZD204:GZL207 HIZ204:HJH207 HSV204:HTD207 ICR204:ICZ207 IMN204:IMV207 IWJ204:IWR207 JGF204:JGN207 JQB204:JQJ207 JZX204:KAF207 KJT204:KKB207 KTP204:KTX207 LDL204:LDT207 LNH204:LNP207 LXD204:LXL207 MGZ204:MHH207 MQV204:MRD207 NAR204:NAZ207 NKN204:NKV207 NUJ204:NUR207 OEF204:OEN207 OOB204:OOJ207 OXX204:OYF207 PHT204:PIB207 PRP204:PRX207 QBL204:QBT207 QLH204:QLP207 QVD204:QVL207 REZ204:RFH207 ROV204:RPD207 RYR204:RYZ207 SIN204:SIV207 SSJ204:SSR207 TCF204:TCN207 TMB204:TMJ207 TVX204:TWF207 UFT204:UGB207 UPP204:UPX207 UZL204:UZT207 VJH204:VJP207 VTD204:VTL207 WCZ204:WDH207 WMV204:WND207 WWR204:WWZ207 KF269:KN274 UB269:UJ274 ADX269:AEF274 ANT269:AOB274 AXP269:AXX274 BHL269:BHT274 BRH269:BRP274 CBD269:CBL274 CKZ269:CLH274 CUV269:CVD274 DER269:DEZ274 DON269:DOV274 DYJ269:DYR274 EIF269:EIN274 ESB269:ESJ274 FBX269:FCF274 FLT269:FMB274 FVP269:FVX274 GFL269:GFT274 GPH269:GPP274 GZD269:GZL274 HIZ269:HJH274 HSV269:HTD274 ICR269:ICZ274 IMN269:IMV274 IWJ269:IWR274 JGF269:JGN274 JQB269:JQJ274 JZX269:KAF274 KJT269:KKB274 KTP269:KTX274 LDL269:LDT274 LNH269:LNP274 LXD269:LXL274 MGZ269:MHH274 MQV269:MRD274 NAR269:NAZ274 NKN269:NKV274 NUJ269:NUR274 OEF269:OEN274 OOB269:OOJ274 OXX269:OYF274 PHT269:PIB274 PRP269:PRX274 QBL269:QBT274 QLH269:QLP274 QVD269:QVL274 REZ269:RFH274 ROV269:RPD274 RYR269:RYZ274 SIN269:SIV274 SSJ269:SSR274 TCF269:TCN274 TMB269:TMJ274 TVX269:TWF274 UFT269:UGB274 UPP269:UPX274 UZL269:UZT274 VJH269:VJP274 VTD269:VTL274 WCZ269:WDH274 WMV269:WND274 WWR269:WWZ274 KF339:KN342 UB339:UJ342 ADX339:AEF342 ANT339:AOB342 AXP339:AXX342 BHL339:BHT342 BRH339:BRP342 CBD339:CBL342 CKZ339:CLH342 CUV339:CVD342 DER339:DEZ342 DON339:DOV342 DYJ339:DYR342 EIF339:EIN342 ESB339:ESJ342 FBX339:FCF342 FLT339:FMB342 FVP339:FVX342 GFL339:GFT342 GPH339:GPP342 GZD339:GZL342 HIZ339:HJH342 HSV339:HTD342 ICR339:ICZ342 IMN339:IMV342 IWJ339:IWR342 JGF339:JGN342 JQB339:JQJ342 JZX339:KAF342 KJT339:KKB342 KTP339:KTX342 LDL339:LDT342 LNH339:LNP342 LXD339:LXL342 MGZ339:MHH342 MQV339:MRD342 NAR339:NAZ342 NKN339:NKV342 NUJ339:NUR342 OEF339:OEN342 OOB339:OOJ342 OXX339:OYF342 PHT339:PIB342 PRP339:PRX342 QBL339:QBT342 QLH339:QLP342 QVD339:QVL342 REZ339:RFH342 ROV339:RPD342 RYR339:RYZ342 SIN339:SIV342 SSJ339:SSR342 TCF339:TCN342 TMB339:TMJ342 TVX339:TWF342 UFT339:UGB342 UPP339:UPX342 UZL339:UZT342 VJH339:VJP342 VTD339:VTL342 WCZ339:WDH342 WMV339:WND342 WWR339:WWZ342 KF436:KN442 UB436:UJ442 ADX436:AEF442 ANT436:AOB442 AXP436:AXX442 BHL436:BHT442 BRH436:BRP442 CBD436:CBL442 CKZ436:CLH442 CUV436:CVD442 DER436:DEZ442 DON436:DOV442 DYJ436:DYR442 EIF436:EIN442 ESB436:ESJ442 FBX436:FCF442 FLT436:FMB442 FVP436:FVX442 GFL436:GFT442 GPH436:GPP442 GZD436:GZL442 HIZ436:HJH442 HSV436:HTD442 ICR436:ICZ442 IMN436:IMV442 IWJ436:IWR442 JGF436:JGN442 JQB436:JQJ442 JZX436:KAF442 KJT436:KKB442 KTP436:KTX442 LDL436:LDT442 LNH436:LNP442 LXD436:LXL442 MGZ436:MHH442 MQV436:MRD442 NAR436:NAZ442 NKN436:NKV442 NUJ436:NUR442 OEF436:OEN442 OOB436:OOJ442 OXX436:OYF442 PHT436:PIB442 PRP436:PRX442 QBL436:QBT442 QLH436:QLP442 QVD436:QVL442 REZ436:RFH442 ROV436:RPD442 RYR436:RYZ442 SIN436:SIV442 SSJ436:SSR442 TCF436:TCN442 TMB436:TMJ442 TVX436:TWF442 UFT436:UGB442 UPP436:UPX442 UZL436:UZT442 VJH436:VJP442 VTD436:VTL442 WCZ436:WDH442 WMV436:WND442 WWR436:WWZ442 KF489:KN497 UB489:UJ497 ADX489:AEF497 ANT489:AOB497 AXP489:AXX497 BHL489:BHT497 BRH489:BRP497 CBD489:CBL497 CKZ489:CLH497 CUV489:CVD497 DER489:DEZ497 DON489:DOV497 DYJ489:DYR497 EIF489:EIN497 ESB489:ESJ497 FBX489:FCF497 FLT489:FMB497 FVP489:FVX497 GFL489:GFT497 GPH489:GPP497 GZD489:GZL497 HIZ489:HJH497 HSV489:HTD497 ICR489:ICZ497 IMN489:IMV497 IWJ489:IWR497 JGF489:JGN497 JQB489:JQJ497 JZX489:KAF497 KJT489:KKB497 KTP489:KTX497 LDL489:LDT497 LNH489:LNP497 LXD489:LXL497 MGZ489:MHH497 MQV489:MRD497 NAR489:NAZ497 NKN489:NKV497 NUJ489:NUR497 OEF489:OEN497 OOB489:OOJ497 OXX489:OYF497 PHT489:PIB497 PRP489:PRX497 QBL489:QBT497 QLH489:QLP497 QVD489:QVL497 REZ489:RFH497 ROV489:RPD497 RYR489:RYZ497 SIN489:SIV497 SSJ489:SSR497 TCF489:TCN497 TMB489:TMJ497 TVX489:TWF497 UFT489:UGB497 UPP489:UPX497 UZL489:UZT497 VJH489:VJP497 VTD489:VTL497 WCZ489:WDH497 WMV489:WND497 WWR489:WWZ497 KF531:KN535 UB531:UJ535 ADX531:AEF535 ANT531:AOB535 AXP531:AXX535 BHL531:BHT535 BRH531:BRP535 CBD531:CBL535 CKZ531:CLH535 CUV531:CVD535 DER531:DEZ535 DON531:DOV535 DYJ531:DYR535 EIF531:EIN535 ESB531:ESJ535 FBX531:FCF535 FLT531:FMB535 FVP531:FVX535 GFL531:GFT535 GPH531:GPP535 GZD531:GZL535 HIZ531:HJH535 HSV531:HTD535 ICR531:ICZ535 IMN531:IMV535 IWJ531:IWR535 JGF531:JGN535 JQB531:JQJ535 JZX531:KAF535 KJT531:KKB535 KTP531:KTX535 LDL531:LDT535 LNH531:LNP535 LXD531:LXL535 MGZ531:MHH535 MQV531:MRD535 NAR531:NAZ535 NKN531:NKV535 NUJ531:NUR535 OEF531:OEN535 OOB531:OOJ535 OXX531:OYF535 PHT531:PIB535 PRP531:PRX535 QBL531:QBT535 QLH531:QLP535 QVD531:QVL535 REZ531:RFH535 ROV531:RPD535 RYR531:RYZ535 SIN531:SIV535 SSJ531:SSR535 TCF531:TCN535 TMB531:TMJ535 TVX531:TWF535 UFT531:UGB535 UPP531:UPX535 UZL531:UZT535 VJH531:VJP535 VTD531:VTL535 WCZ531:WDH535 WMV531:WND535 WWR531:WWZ535 KF680:KN692 UB680:UJ692 ADX680:AEF692 ANT680:AOB692 AXP680:AXX692 BHL680:BHT692 BRH680:BRP692 CBD680:CBL692 CKZ680:CLH692 CUV680:CVD692 DER680:DEZ692 DON680:DOV692 DYJ680:DYR692 EIF680:EIN692 ESB680:ESJ692 FBX680:FCF692 FLT680:FMB692 FVP680:FVX692 GFL680:GFT692 GPH680:GPP692 GZD680:GZL692 HIZ680:HJH692 HSV680:HTD692 ICR680:ICZ692 IMN680:IMV692 IWJ680:IWR692 JGF680:JGN692 JQB680:JQJ692 JZX680:KAF692 KJT680:KKB692 KTP680:KTX692 LDL680:LDT692 LNH680:LNP692 LXD680:LXL692 MGZ680:MHH692 MQV680:MRD692 NAR680:NAZ692 NKN680:NKV692 NUJ680:NUR692 OEF680:OEN692 OOB680:OOJ692 OXX680:OYF692 PHT680:PIB692 PRP680:PRX692 QBL680:QBT692 QLH680:QLP692 QVD680:QVL692 REZ680:RFH692 ROV680:RPD692 RYR680:RYZ692 SIN680:SIV692 SSJ680:SSR692 TCF680:TCN692 TMB680:TMJ692 TVX680:TWF692 UFT680:UGB692 UPP680:UPX692 UZL680:UZT692 VJH680:VJP692 VTD680:VTL692 WCZ680:WDH692 WMV680:WND692 WWR680:WWZ692 KF758:KN774 UB758:UJ774 ADX758:AEF774 ANT758:AOB774 AXP758:AXX774 BHL758:BHT774 BRH758:BRP774 CBD758:CBL774 CKZ758:CLH774 CUV758:CVD774 DER758:DEZ774 DON758:DOV774 DYJ758:DYR774 EIF758:EIN774 ESB758:ESJ774 FBX758:FCF774 FLT758:FMB774 FVP758:FVX774 GFL758:GFT774 GPH758:GPP774 GZD758:GZL774 HIZ758:HJH774 HSV758:HTD774 ICR758:ICZ774 IMN758:IMV774 IWJ758:IWR774 JGF758:JGN774 JQB758:JQJ774 JZX758:KAF774 KJT758:KKB774 KTP758:KTX774 LDL758:LDT774 LNH758:LNP774 LXD758:LXL774 MGZ758:MHH774 MQV758:MRD774 NAR758:NAZ774 NKN758:NKV774 NUJ758:NUR774 OEF758:OEN774 OOB758:OOJ774 OXX758:OYF774 PHT758:PIB774 PRP758:PRX774 QBL758:QBT774 QLH758:QLP774 QVD758:QVL774 REZ758:RFH774 ROV758:RPD774 RYR758:RYZ774 SIN758:SIV774 SSJ758:SSR774 TCF758:TCN774 TMB758:TMJ774 TVX758:TWF774 UFT758:UGB774 UPP758:UPX774 UZL758:UZT774 VJH758:VJP774 VTD758:VTL774 WCZ758:WDH774 WMV758:WND774 WWR758:WWZ774 KF807:KN813 UB807:UJ813 ADX807:AEF813 ANT807:AOB813 AXP807:AXX813 BHL807:BHT813 BRH807:BRP813 CBD807:CBL813 CKZ807:CLH813 CUV807:CVD813 DER807:DEZ813 DON807:DOV813 DYJ807:DYR813 EIF807:EIN813 ESB807:ESJ813 FBX807:FCF813 FLT807:FMB813 FVP807:FVX813 GFL807:GFT813 GPH807:GPP813 GZD807:GZL813 HIZ807:HJH813 HSV807:HTD813 ICR807:ICZ813 IMN807:IMV813 IWJ807:IWR813 JGF807:JGN813 JQB807:JQJ813 JZX807:KAF813 KJT807:KKB813 KTP807:KTX813 LDL807:LDT813 LNH807:LNP813 LXD807:LXL813 MGZ807:MHH813 MQV807:MRD813 NAR807:NAZ813 NKN807:NKV813 NUJ807:NUR813 OEF807:OEN813 OOB807:OOJ813 OXX807:OYF813 PHT807:PIB813 PRP807:PRX813 QBL807:QBT813 QLH807:QLP813 QVD807:QVL813 REZ807:RFH813 ROV807:RPD813 RYR807:RYZ813 SIN807:SIV813 SSJ807:SSR813 TCF807:TCN813 TMB807:TMJ813 TVX807:TWF813 UFT807:UGB813 UPP807:UPX813 UZL807:UZT813 VJH807:VJP813 VTD807:VTL813 WCZ807:WDH813 WMV807:WND813 WWR807:WWZ813 KF844:KN849 UB844:UJ849 ADX844:AEF849 ANT844:AOB849 AXP844:AXX849 BHL844:BHT849 BRH844:BRP849 CBD844:CBL849 CKZ844:CLH849 CUV844:CVD849 DER844:DEZ849 DON844:DOV849 DYJ844:DYR849 EIF844:EIN849 ESB844:ESJ849 FBX844:FCF849 FLT844:FMB849 FVP844:FVX849 GFL844:GFT849 GPH844:GPP849 GZD844:GZL849 HIZ844:HJH849 HSV844:HTD849 ICR844:ICZ849 IMN844:IMV849 IWJ844:IWR849 JGF844:JGN849 JQB844:JQJ849 JZX844:KAF849 KJT844:KKB849 KTP844:KTX849 LDL844:LDT849 LNH844:LNP849 LXD844:LXL849 MGZ844:MHH849 MQV844:MRD849 NAR844:NAZ849 NKN844:NKV849 NUJ844:NUR849 OEF844:OEN849 OOB844:OOJ849 OXX844:OYF849 PHT844:PIB849 PRP844:PRX849 QBL844:QBT849 QLH844:QLP849 QVD844:QVL849 REZ844:RFH849 ROV844:RPD849 RYR844:RYZ849 SIN844:SIV849 SSJ844:SSR849 TCF844:TCN849 TMB844:TMJ849 TVX844:TWF849 UFT844:UGB849 UPP844:UPX849 UZL844:UZT849 VJH844:VJP849 VTD844:VTL849 WCZ844:WDH849 WMV844:WND849 WWR844:WWZ849 KF885:KN897 UB885:UJ897 ADX885:AEF897 ANT885:AOB897 AXP885:AXX897 BHL885:BHT897 BRH885:BRP897 CBD885:CBL897 CKZ885:CLH897 CUV885:CVD897 DER885:DEZ897 DON885:DOV897 DYJ885:DYR897 EIF885:EIN897 ESB885:ESJ897 FBX885:FCF897 FLT885:FMB897 FVP885:FVX897 GFL885:GFT897 GPH885:GPP897 GZD885:GZL897 HIZ885:HJH897 HSV885:HTD897 ICR885:ICZ897 IMN885:IMV897 IWJ885:IWR897 JGF885:JGN897 JQB885:JQJ897 JZX885:KAF897 KJT885:KKB897 KTP885:KTX897 LDL885:LDT897 LNH885:LNP897 LXD885:LXL897 MGZ885:MHH897 MQV885:MRD897 NAR885:NAZ897 NKN885:NKV897 NUJ885:NUR897 OEF885:OEN897 OOB885:OOJ897 OXX885:OYF897 PHT885:PIB897 PRP885:PRX897 QBL885:QBT897 QLH885:QLP897 QVD885:QVL897 REZ885:RFH897 ROV885:RPD897 RYR885:RYZ897 SIN885:SIV897 SSJ885:SSR897 TCF885:TCN897 TMB885:TMJ897 TVX885:TWF897 UFT885:UGB897 UPP885:UPX897 UZL885:UZT897 VJH885:VJP897 VTD885:VTL897 WCZ885:WDH897 WMV885:WND897 WWR885:WWZ897 KF937:KN944 UB937:UJ944 ADX937:AEF944 ANT937:AOB944 AXP937:AXX944 BHL937:BHT944 BRH937:BRP944 CBD937:CBL944 CKZ937:CLH944 CUV937:CVD944 DER937:DEZ944 DON937:DOV944 DYJ937:DYR944 EIF937:EIN944 ESB937:ESJ944 FBX937:FCF944 FLT937:FMB944 FVP937:FVX944 GFL937:GFT944 GPH937:GPP944 GZD937:GZL944 HIZ937:HJH944 HSV937:HTD944 ICR937:ICZ944 IMN937:IMV944 IWJ937:IWR944 JGF937:JGN944 JQB937:JQJ944 JZX937:KAF944 KJT937:KKB944 KTP937:KTX944 LDL937:LDT944 LNH937:LNP944 LXD937:LXL944 MGZ937:MHH944 MQV937:MRD944 NAR937:NAZ944 NKN937:NKV944 NUJ937:NUR944 OEF937:OEN944 OOB937:OOJ944 OXX937:OYF944 PHT937:PIB944 PRP937:PRX944 QBL937:QBT944 QLH937:QLP944 QVD937:QVL944 REZ937:RFH944 ROV937:RPD944 RYR937:RYZ944 SIN937:SIV944 SSJ937:SSR944 TCF937:TCN944 TMB937:TMJ944 TVX937:TWF944 UFT937:UGB944 UPP937:UPX944 UZL937:UZT944 VJH937:VJP944 VTD937:VTL944 WCZ937:WDH944 WMV937:WND944 WWR937:WWZ944 KF1783:KN1786 UB1783:UJ1786 ADX1783:AEF1786 ANT1783:AOB1786 AXP1783:AXX1786 BHL1783:BHT1786 BRH1783:BRP1786 CBD1783:CBL1786 CKZ1783:CLH1786 CUV1783:CVD1786 DER1783:DEZ1786 DON1783:DOV1786 DYJ1783:DYR1786 EIF1783:EIN1786 ESB1783:ESJ1786 FBX1783:FCF1786 FLT1783:FMB1786 FVP1783:FVX1786 GFL1783:GFT1786 GPH1783:GPP1786 GZD1783:GZL1786 HIZ1783:HJH1786 HSV1783:HTD1786 ICR1783:ICZ1786 IMN1783:IMV1786 IWJ1783:IWR1786 JGF1783:JGN1786 JQB1783:JQJ1786 JZX1783:KAF1786 KJT1783:KKB1786 KTP1783:KTX1786 LDL1783:LDT1786 LNH1783:LNP1786 LXD1783:LXL1786 MGZ1783:MHH1786 MQV1783:MRD1786 NAR1783:NAZ1786 NKN1783:NKV1786 NUJ1783:NUR1786 OEF1783:OEN1786 OOB1783:OOJ1786 OXX1783:OYF1786 PHT1783:PIB1786 PRP1783:PRX1786 QBL1783:QBT1786 QLH1783:QLP1786 QVD1783:QVL1786 REZ1783:RFH1786 ROV1783:RPD1786 RYR1783:RYZ1786 SIN1783:SIV1786 SSJ1783:SSR1786 TCF1783:TCN1786 TMB1783:TMJ1786 TVX1783:TWF1786 UFT1783:UGB1786 UPP1783:UPX1786 UZL1783:UZT1786 VJH1783:VJP1786 VTD1783:VTL1786 WCZ1783:WDH1786 WMV1783:WND1786 WWR1783:WWZ1786 KF982:KN990 UB982:UJ990 ADX982:AEF990 ANT982:AOB990 AXP982:AXX990 BHL982:BHT990 BRH982:BRP990 CBD982:CBL990 CKZ982:CLH990 CUV982:CVD990 DER982:DEZ990 DON982:DOV990 DYJ982:DYR990 EIF982:EIN990 ESB982:ESJ990 FBX982:FCF990 FLT982:FMB990 FVP982:FVX990 GFL982:GFT990 GPH982:GPP990 GZD982:GZL990 HIZ982:HJH990 HSV982:HTD990 ICR982:ICZ990 IMN982:IMV990 IWJ982:IWR990 JGF982:JGN990 JQB982:JQJ990 JZX982:KAF990 KJT982:KKB990 KTP982:KTX990 LDL982:LDT990 LNH982:LNP990 LXD982:LXL990 MGZ982:MHH990 MQV982:MRD990 NAR982:NAZ990 NKN982:NKV990 NUJ982:NUR990 OEF982:OEN990 OOB982:OOJ990 OXX982:OYF990 PHT982:PIB990 PRP982:PRX990 QBL982:QBT990 QLH982:QLP990 QVD982:QVL990 REZ982:RFH990 ROV982:RPD990 RYR982:RYZ990 SIN982:SIV990 SSJ982:SSR990 TCF982:TCN990 TMB982:TMJ990 TVX982:TWF990 UFT982:UGB990 UPP982:UPX990 UZL982:UZT990 VJH982:VJP990 VTD982:VTL990 WCZ982:WDH990 WMV982:WND990 WWR982:WWZ990 KF1024:KN1031 UB1024:UJ1031 ADX1024:AEF1031 ANT1024:AOB1031 AXP1024:AXX1031 BHL1024:BHT1031 BRH1024:BRP1031 CBD1024:CBL1031 CKZ1024:CLH1031 CUV1024:CVD1031 DER1024:DEZ1031 DON1024:DOV1031 DYJ1024:DYR1031 EIF1024:EIN1031 ESB1024:ESJ1031 FBX1024:FCF1031 FLT1024:FMB1031 FVP1024:FVX1031 GFL1024:GFT1031 GPH1024:GPP1031 GZD1024:GZL1031 HIZ1024:HJH1031 HSV1024:HTD1031 ICR1024:ICZ1031 IMN1024:IMV1031 IWJ1024:IWR1031 JGF1024:JGN1031 JQB1024:JQJ1031 JZX1024:KAF1031 KJT1024:KKB1031 KTP1024:KTX1031 LDL1024:LDT1031 LNH1024:LNP1031 LXD1024:LXL1031 MGZ1024:MHH1031 MQV1024:MRD1031 NAR1024:NAZ1031 NKN1024:NKV1031 NUJ1024:NUR1031 OEF1024:OEN1031 OOB1024:OOJ1031 OXX1024:OYF1031 PHT1024:PIB1031 PRP1024:PRX1031 QBL1024:QBT1031 QLH1024:QLP1031 QVD1024:QVL1031 REZ1024:RFH1031 ROV1024:RPD1031 RYR1024:RYZ1031 SIN1024:SIV1031 SSJ1024:SSR1031 TCF1024:TCN1031 TMB1024:TMJ1031 TVX1024:TWF1031 UFT1024:UGB1031 UPP1024:UPX1031 UZL1024:UZT1031 VJH1024:VJP1031 VTD1024:VTL1031 WCZ1024:WDH1031 WMV1024:WND1031 WWR1024:WWZ1031 KF1072:KN1079 UB1072:UJ1079 ADX1072:AEF1079 ANT1072:AOB1079 AXP1072:AXX1079 BHL1072:BHT1079 BRH1072:BRP1079 CBD1072:CBL1079 CKZ1072:CLH1079 CUV1072:CVD1079 DER1072:DEZ1079 DON1072:DOV1079 DYJ1072:DYR1079 EIF1072:EIN1079 ESB1072:ESJ1079 FBX1072:FCF1079 FLT1072:FMB1079 FVP1072:FVX1079 GFL1072:GFT1079 GPH1072:GPP1079 GZD1072:GZL1079 HIZ1072:HJH1079 HSV1072:HTD1079 ICR1072:ICZ1079 IMN1072:IMV1079 IWJ1072:IWR1079 JGF1072:JGN1079 JQB1072:JQJ1079 JZX1072:KAF1079 KJT1072:KKB1079 KTP1072:KTX1079 LDL1072:LDT1079 LNH1072:LNP1079 LXD1072:LXL1079 MGZ1072:MHH1079 MQV1072:MRD1079 NAR1072:NAZ1079 NKN1072:NKV1079 NUJ1072:NUR1079 OEF1072:OEN1079 OOB1072:OOJ1079 OXX1072:OYF1079 PHT1072:PIB1079 PRP1072:PRX1079 QBL1072:QBT1079 QLH1072:QLP1079 QVD1072:QVL1079 REZ1072:RFH1079 ROV1072:RPD1079 RYR1072:RYZ1079 SIN1072:SIV1079 SSJ1072:SSR1079 TCF1072:TCN1079 TMB1072:TMJ1079 TVX1072:TWF1079 UFT1072:UGB1079 UPP1072:UPX1079 UZL1072:UZT1079 VJH1072:VJP1079 VTD1072:VTL1079 WCZ1072:WDH1079 WMV1072:WND1079 WWR1072:WWZ1079 KF1109:KN1114 UB1109:UJ1114 ADX1109:AEF1114 ANT1109:AOB1114 AXP1109:AXX1114 BHL1109:BHT1114 BRH1109:BRP1114 CBD1109:CBL1114 CKZ1109:CLH1114 CUV1109:CVD1114 DER1109:DEZ1114 DON1109:DOV1114 DYJ1109:DYR1114 EIF1109:EIN1114 ESB1109:ESJ1114 FBX1109:FCF1114 FLT1109:FMB1114 FVP1109:FVX1114 GFL1109:GFT1114 GPH1109:GPP1114 GZD1109:GZL1114 HIZ1109:HJH1114 HSV1109:HTD1114 ICR1109:ICZ1114 IMN1109:IMV1114 IWJ1109:IWR1114 JGF1109:JGN1114 JQB1109:JQJ1114 JZX1109:KAF1114 KJT1109:KKB1114 KTP1109:KTX1114 LDL1109:LDT1114 LNH1109:LNP1114 LXD1109:LXL1114 MGZ1109:MHH1114 MQV1109:MRD1114 NAR1109:NAZ1114 NKN1109:NKV1114 NUJ1109:NUR1114 OEF1109:OEN1114 OOB1109:OOJ1114 OXX1109:OYF1114 PHT1109:PIB1114 PRP1109:PRX1114 QBL1109:QBT1114 QLH1109:QLP1114 QVD1109:QVL1114 REZ1109:RFH1114 ROV1109:RPD1114 RYR1109:RYZ1114 SIN1109:SIV1114 SSJ1109:SSR1114 TCF1109:TCN1114 TMB1109:TMJ1114 TVX1109:TWF1114 UFT1109:UGB1114 UPP1109:UPX1114 UZL1109:UZT1114 VJH1109:VJP1114 VTD1109:VTL1114 WCZ1109:WDH1114 WMV1109:WND1114 WWR1109:WWZ1114 KF1144:KN1151 UB1144:UJ1151 ADX1144:AEF1151 ANT1144:AOB1151 AXP1144:AXX1151 BHL1144:BHT1151 BRH1144:BRP1151 CBD1144:CBL1151 CKZ1144:CLH1151 CUV1144:CVD1151 DER1144:DEZ1151 DON1144:DOV1151 DYJ1144:DYR1151 EIF1144:EIN1151 ESB1144:ESJ1151 FBX1144:FCF1151 FLT1144:FMB1151 FVP1144:FVX1151 GFL1144:GFT1151 GPH1144:GPP1151 GZD1144:GZL1151 HIZ1144:HJH1151 HSV1144:HTD1151 ICR1144:ICZ1151 IMN1144:IMV1151 IWJ1144:IWR1151 JGF1144:JGN1151 JQB1144:JQJ1151 JZX1144:KAF1151 KJT1144:KKB1151 KTP1144:KTX1151 LDL1144:LDT1151 LNH1144:LNP1151 LXD1144:LXL1151 MGZ1144:MHH1151 MQV1144:MRD1151 NAR1144:NAZ1151 NKN1144:NKV1151 NUJ1144:NUR1151 OEF1144:OEN1151 OOB1144:OOJ1151 OXX1144:OYF1151 PHT1144:PIB1151 PRP1144:PRX1151 QBL1144:QBT1151 QLH1144:QLP1151 QVD1144:QVL1151 REZ1144:RFH1151 ROV1144:RPD1151 RYR1144:RYZ1151 SIN1144:SIV1151 SSJ1144:SSR1151 TCF1144:TCN1151 TMB1144:TMJ1151 TVX1144:TWF1151 UFT1144:UGB1151 UPP1144:UPX1151 UZL1144:UZT1151 VJH1144:VJP1151 VTD1144:VTL1151 WCZ1144:WDH1151 WMV1144:WND1151 WWR1144:WWZ1151 KF1241:KN1247 UB1241:UJ1247 ADX1241:AEF1247 ANT1241:AOB1247 AXP1241:AXX1247 BHL1241:BHT1247 BRH1241:BRP1247 CBD1241:CBL1247 CKZ1241:CLH1247 CUV1241:CVD1247 DER1241:DEZ1247 DON1241:DOV1247 DYJ1241:DYR1247 EIF1241:EIN1247 ESB1241:ESJ1247 FBX1241:FCF1247 FLT1241:FMB1247 FVP1241:FVX1247 GFL1241:GFT1247 GPH1241:GPP1247 GZD1241:GZL1247 HIZ1241:HJH1247 HSV1241:HTD1247 ICR1241:ICZ1247 IMN1241:IMV1247 IWJ1241:IWR1247 JGF1241:JGN1247 JQB1241:JQJ1247 JZX1241:KAF1247 KJT1241:KKB1247 KTP1241:KTX1247 LDL1241:LDT1247 LNH1241:LNP1247 LXD1241:LXL1247 MGZ1241:MHH1247 MQV1241:MRD1247 NAR1241:NAZ1247 NKN1241:NKV1247 NUJ1241:NUR1247 OEF1241:OEN1247 OOB1241:OOJ1247 OXX1241:OYF1247 PHT1241:PIB1247 PRP1241:PRX1247 QBL1241:QBT1247 QLH1241:QLP1247 QVD1241:QVL1247 REZ1241:RFH1247 ROV1241:RPD1247 RYR1241:RYZ1247 SIN1241:SIV1247 SSJ1241:SSR1247 TCF1241:TCN1247 TMB1241:TMJ1247 TVX1241:TWF1247 UFT1241:UGB1247 UPP1241:UPX1247 UZL1241:UZT1247 VJH1241:VJP1247 VTD1241:VTL1247 WCZ1241:WDH1247 WMV1241:WND1247 WWR1241:WWZ1247 KF1195:KN1203 UB1195:UJ1203 ADX1195:AEF1203 ANT1195:AOB1203 AXP1195:AXX1203 BHL1195:BHT1203 BRH1195:BRP1203 CBD1195:CBL1203 CKZ1195:CLH1203 CUV1195:CVD1203 DER1195:DEZ1203 DON1195:DOV1203 DYJ1195:DYR1203 EIF1195:EIN1203 ESB1195:ESJ1203 FBX1195:FCF1203 FLT1195:FMB1203 FVP1195:FVX1203 GFL1195:GFT1203 GPH1195:GPP1203 GZD1195:GZL1203 HIZ1195:HJH1203 HSV1195:HTD1203 ICR1195:ICZ1203 IMN1195:IMV1203 IWJ1195:IWR1203 JGF1195:JGN1203 JQB1195:JQJ1203 JZX1195:KAF1203 KJT1195:KKB1203 KTP1195:KTX1203 LDL1195:LDT1203 LNH1195:LNP1203 LXD1195:LXL1203 MGZ1195:MHH1203 MQV1195:MRD1203 NAR1195:NAZ1203 NKN1195:NKV1203 NUJ1195:NUR1203 OEF1195:OEN1203 OOB1195:OOJ1203 OXX1195:OYF1203 PHT1195:PIB1203 PRP1195:PRX1203 QBL1195:QBT1203 QLH1195:QLP1203 QVD1195:QVL1203 REZ1195:RFH1203 ROV1195:RPD1203 RYR1195:RYZ1203 SIN1195:SIV1203 SSJ1195:SSR1203 TCF1195:TCN1203 TMB1195:TMJ1203 TVX1195:TWF1203 UFT1195:UGB1203 UPP1195:UPX1203 UZL1195:UZT1203 VJH1195:VJP1203 VTD1195:VTL1203 WCZ1195:WDH1203 WMV1195:WND1203 WWR1195:WWZ1203 KF1283:KN1288 UB1283:UJ1288 ADX1283:AEF1288 ANT1283:AOB1288 AXP1283:AXX1288 BHL1283:BHT1288 BRH1283:BRP1288 CBD1283:CBL1288 CKZ1283:CLH1288 CUV1283:CVD1288 DER1283:DEZ1288 DON1283:DOV1288 DYJ1283:DYR1288 EIF1283:EIN1288 ESB1283:ESJ1288 FBX1283:FCF1288 FLT1283:FMB1288 FVP1283:FVX1288 GFL1283:GFT1288 GPH1283:GPP1288 GZD1283:GZL1288 HIZ1283:HJH1288 HSV1283:HTD1288 ICR1283:ICZ1288 IMN1283:IMV1288 IWJ1283:IWR1288 JGF1283:JGN1288 JQB1283:JQJ1288 JZX1283:KAF1288 KJT1283:KKB1288 KTP1283:KTX1288 LDL1283:LDT1288 LNH1283:LNP1288 LXD1283:LXL1288 MGZ1283:MHH1288 MQV1283:MRD1288 NAR1283:NAZ1288 NKN1283:NKV1288 NUJ1283:NUR1288 OEF1283:OEN1288 OOB1283:OOJ1288 OXX1283:OYF1288 PHT1283:PIB1288 PRP1283:PRX1288 QBL1283:QBT1288 QLH1283:QLP1288 QVD1283:QVL1288 REZ1283:RFH1288 ROV1283:RPD1288 RYR1283:RYZ1288 SIN1283:SIV1288 SSJ1283:SSR1288 TCF1283:TCN1288 TMB1283:TMJ1288 TVX1283:TWF1288 UFT1283:UGB1288 UPP1283:UPX1288 UZL1283:UZT1288 VJH1283:VJP1288 VTD1283:VTL1288 WCZ1283:WDH1288 WMV1283:WND1288 WWR1283:WWZ1288 KF1326:KN1332 UB1326:UJ1332 ADX1326:AEF1332 ANT1326:AOB1332 AXP1326:AXX1332 BHL1326:BHT1332 BRH1326:BRP1332 CBD1326:CBL1332 CKZ1326:CLH1332 CUV1326:CVD1332 DER1326:DEZ1332 DON1326:DOV1332 DYJ1326:DYR1332 EIF1326:EIN1332 ESB1326:ESJ1332 FBX1326:FCF1332 FLT1326:FMB1332 FVP1326:FVX1332 GFL1326:GFT1332 GPH1326:GPP1332 GZD1326:GZL1332 HIZ1326:HJH1332 HSV1326:HTD1332 ICR1326:ICZ1332 IMN1326:IMV1332 IWJ1326:IWR1332 JGF1326:JGN1332 JQB1326:JQJ1332 JZX1326:KAF1332 KJT1326:KKB1332 KTP1326:KTX1332 LDL1326:LDT1332 LNH1326:LNP1332 LXD1326:LXL1332 MGZ1326:MHH1332 MQV1326:MRD1332 NAR1326:NAZ1332 NKN1326:NKV1332 NUJ1326:NUR1332 OEF1326:OEN1332 OOB1326:OOJ1332 OXX1326:OYF1332 PHT1326:PIB1332 PRP1326:PRX1332 QBL1326:QBT1332 QLH1326:QLP1332 QVD1326:QVL1332 REZ1326:RFH1332 ROV1326:RPD1332 RYR1326:RYZ1332 SIN1326:SIV1332 SSJ1326:SSR1332 TCF1326:TCN1332 TMB1326:TMJ1332 TVX1326:TWF1332 UFT1326:UGB1332 UPP1326:UPX1332 UZL1326:UZT1332 VJH1326:VJP1332 VTD1326:VTL1332 WCZ1326:WDH1332 WMV1326:WND1332 WWR1326:WWZ1332 KF1364:KN1370 UB1364:UJ1370 ADX1364:AEF1370 ANT1364:AOB1370 AXP1364:AXX1370 BHL1364:BHT1370 BRH1364:BRP1370 CBD1364:CBL1370 CKZ1364:CLH1370 CUV1364:CVD1370 DER1364:DEZ1370 DON1364:DOV1370 DYJ1364:DYR1370 EIF1364:EIN1370 ESB1364:ESJ1370 FBX1364:FCF1370 FLT1364:FMB1370 FVP1364:FVX1370 GFL1364:GFT1370 GPH1364:GPP1370 GZD1364:GZL1370 HIZ1364:HJH1370 HSV1364:HTD1370 ICR1364:ICZ1370 IMN1364:IMV1370 IWJ1364:IWR1370 JGF1364:JGN1370 JQB1364:JQJ1370 JZX1364:KAF1370 KJT1364:KKB1370 KTP1364:KTX1370 LDL1364:LDT1370 LNH1364:LNP1370 LXD1364:LXL1370 MGZ1364:MHH1370 MQV1364:MRD1370 NAR1364:NAZ1370 NKN1364:NKV1370 NUJ1364:NUR1370 OEF1364:OEN1370 OOB1364:OOJ1370 OXX1364:OYF1370 PHT1364:PIB1370 PRP1364:PRX1370 QBL1364:QBT1370 QLH1364:QLP1370 QVD1364:QVL1370 REZ1364:RFH1370 ROV1364:RPD1370 RYR1364:RYZ1370 SIN1364:SIV1370 SSJ1364:SSR1370 TCF1364:TCN1370 TMB1364:TMJ1370 TVX1364:TWF1370 UFT1364:UGB1370 UPP1364:UPX1370 UZL1364:UZT1370 VJH1364:VJP1370 VTD1364:VTL1370 WCZ1364:WDH1370 WMV1364:WND1370 WWR1364:WWZ1370 KF1402:KN1407 UB1402:UJ1407 ADX1402:AEF1407 ANT1402:AOB1407 AXP1402:AXX1407 BHL1402:BHT1407 BRH1402:BRP1407 CBD1402:CBL1407 CKZ1402:CLH1407 CUV1402:CVD1407 DER1402:DEZ1407 DON1402:DOV1407 DYJ1402:DYR1407 EIF1402:EIN1407 ESB1402:ESJ1407 FBX1402:FCF1407 FLT1402:FMB1407 FVP1402:FVX1407 GFL1402:GFT1407 GPH1402:GPP1407 GZD1402:GZL1407 HIZ1402:HJH1407 HSV1402:HTD1407 ICR1402:ICZ1407 IMN1402:IMV1407 IWJ1402:IWR1407 JGF1402:JGN1407 JQB1402:JQJ1407 JZX1402:KAF1407 KJT1402:KKB1407 KTP1402:KTX1407 LDL1402:LDT1407 LNH1402:LNP1407 LXD1402:LXL1407 MGZ1402:MHH1407 MQV1402:MRD1407 NAR1402:NAZ1407 NKN1402:NKV1407 NUJ1402:NUR1407 OEF1402:OEN1407 OOB1402:OOJ1407 OXX1402:OYF1407 PHT1402:PIB1407 PRP1402:PRX1407 QBL1402:QBT1407 QLH1402:QLP1407 QVD1402:QVL1407 REZ1402:RFH1407 ROV1402:RPD1407 RYR1402:RYZ1407 SIN1402:SIV1407 SSJ1402:SSR1407 TCF1402:TCN1407 TMB1402:TMJ1407 TVX1402:TWF1407 UFT1402:UGB1407 UPP1402:UPX1407 UZL1402:UZT1407 VJH1402:VJP1407 VTD1402:VTL1407 WCZ1402:WDH1407 WMV1402:WND1407 WWR1402:WWZ1407 KF1480:KN1484 UB1480:UJ1484 ADX1480:AEF1484 ANT1480:AOB1484 AXP1480:AXX1484 BHL1480:BHT1484 BRH1480:BRP1484 CBD1480:CBL1484 CKZ1480:CLH1484 CUV1480:CVD1484 DER1480:DEZ1484 DON1480:DOV1484 DYJ1480:DYR1484 EIF1480:EIN1484 ESB1480:ESJ1484 FBX1480:FCF1484 FLT1480:FMB1484 FVP1480:FVX1484 GFL1480:GFT1484 GPH1480:GPP1484 GZD1480:GZL1484 HIZ1480:HJH1484 HSV1480:HTD1484 ICR1480:ICZ1484 IMN1480:IMV1484 IWJ1480:IWR1484 JGF1480:JGN1484 JQB1480:JQJ1484 JZX1480:KAF1484 KJT1480:KKB1484 KTP1480:KTX1484 LDL1480:LDT1484 LNH1480:LNP1484 LXD1480:LXL1484 MGZ1480:MHH1484 MQV1480:MRD1484 NAR1480:NAZ1484 NKN1480:NKV1484 NUJ1480:NUR1484 OEF1480:OEN1484 OOB1480:OOJ1484 OXX1480:OYF1484 PHT1480:PIB1484 PRP1480:PRX1484 QBL1480:QBT1484 QLH1480:QLP1484 QVD1480:QVL1484 REZ1480:RFH1484 ROV1480:RPD1484 RYR1480:RYZ1484 SIN1480:SIV1484 SSJ1480:SSR1484 TCF1480:TCN1484 TMB1480:TMJ1484 TVX1480:TWF1484 UFT1480:UGB1484 UPP1480:UPX1484 UZL1480:UZT1484 VJH1480:VJP1484 VTD1480:VTL1484 WCZ1480:WDH1484 WMV1480:WND1484 WWR1480:WWZ1484 KF1520:KN1525 UB1520:UJ1525 ADX1520:AEF1525 ANT1520:AOB1525 AXP1520:AXX1525 BHL1520:BHT1525 BRH1520:BRP1525 CBD1520:CBL1525 CKZ1520:CLH1525 CUV1520:CVD1525 DER1520:DEZ1525 DON1520:DOV1525 DYJ1520:DYR1525 EIF1520:EIN1525 ESB1520:ESJ1525 FBX1520:FCF1525 FLT1520:FMB1525 FVP1520:FVX1525 GFL1520:GFT1525 GPH1520:GPP1525 GZD1520:GZL1525 HIZ1520:HJH1525 HSV1520:HTD1525 ICR1520:ICZ1525 IMN1520:IMV1525 IWJ1520:IWR1525 JGF1520:JGN1525 JQB1520:JQJ1525 JZX1520:KAF1525 KJT1520:KKB1525 KTP1520:KTX1525 LDL1520:LDT1525 LNH1520:LNP1525 LXD1520:LXL1525 MGZ1520:MHH1525 MQV1520:MRD1525 NAR1520:NAZ1525 NKN1520:NKV1525 NUJ1520:NUR1525 OEF1520:OEN1525 OOB1520:OOJ1525 OXX1520:OYF1525 PHT1520:PIB1525 PRP1520:PRX1525 QBL1520:QBT1525 QLH1520:QLP1525 QVD1520:QVL1525 REZ1520:RFH1525 ROV1520:RPD1525 RYR1520:RYZ1525 SIN1520:SIV1525 SSJ1520:SSR1525 TCF1520:TCN1525 TMB1520:TMJ1525 TVX1520:TWF1525 UFT1520:UGB1525 UPP1520:UPX1525 UZL1520:UZT1525 VJH1520:VJP1525 VTD1520:VTL1525 WCZ1520:WDH1525 WMV1520:WND1525 WWR1520:WWZ1525 KF1588:KN1592 UB1588:UJ1592 ADX1588:AEF1592 ANT1588:AOB1592 AXP1588:AXX1592 BHL1588:BHT1592 BRH1588:BRP1592 CBD1588:CBL1592 CKZ1588:CLH1592 CUV1588:CVD1592 DER1588:DEZ1592 DON1588:DOV1592 DYJ1588:DYR1592 EIF1588:EIN1592 ESB1588:ESJ1592 FBX1588:FCF1592 FLT1588:FMB1592 FVP1588:FVX1592 GFL1588:GFT1592 GPH1588:GPP1592 GZD1588:GZL1592 HIZ1588:HJH1592 HSV1588:HTD1592 ICR1588:ICZ1592 IMN1588:IMV1592 IWJ1588:IWR1592 JGF1588:JGN1592 JQB1588:JQJ1592 JZX1588:KAF1592 KJT1588:KKB1592 KTP1588:KTX1592 LDL1588:LDT1592 LNH1588:LNP1592 LXD1588:LXL1592 MGZ1588:MHH1592 MQV1588:MRD1592 NAR1588:NAZ1592 NKN1588:NKV1592 NUJ1588:NUR1592 OEF1588:OEN1592 OOB1588:OOJ1592 OXX1588:OYF1592 PHT1588:PIB1592 PRP1588:PRX1592 QBL1588:QBT1592 QLH1588:QLP1592 QVD1588:QVL1592 REZ1588:RFH1592 ROV1588:RPD1592 RYR1588:RYZ1592 SIN1588:SIV1592 SSJ1588:SSR1592 TCF1588:TCN1592 TMB1588:TMJ1592 TVX1588:TWF1592 UFT1588:UGB1592 UPP1588:UPX1592 UZL1588:UZT1592 VJH1588:VJP1592 VTD1588:VTL1592 WCZ1588:WDH1592 WMV1588:WND1592 WWR1588:WWZ1592 KF1678:KN1682 UB1678:UJ1682 ADX1678:AEF1682 ANT1678:AOB1682 AXP1678:AXX1682 BHL1678:BHT1682 BRH1678:BRP1682 CBD1678:CBL1682 CKZ1678:CLH1682 CUV1678:CVD1682 DER1678:DEZ1682 DON1678:DOV1682 DYJ1678:DYR1682 EIF1678:EIN1682 ESB1678:ESJ1682 FBX1678:FCF1682 FLT1678:FMB1682 FVP1678:FVX1682 GFL1678:GFT1682 GPH1678:GPP1682 GZD1678:GZL1682 HIZ1678:HJH1682 HSV1678:HTD1682 ICR1678:ICZ1682 IMN1678:IMV1682 IWJ1678:IWR1682 JGF1678:JGN1682 JQB1678:JQJ1682 JZX1678:KAF1682 KJT1678:KKB1682 KTP1678:KTX1682 LDL1678:LDT1682 LNH1678:LNP1682 LXD1678:LXL1682 MGZ1678:MHH1682 MQV1678:MRD1682 NAR1678:NAZ1682 NKN1678:NKV1682 NUJ1678:NUR1682 OEF1678:OEN1682 OOB1678:OOJ1682 OXX1678:OYF1682 PHT1678:PIB1682 PRP1678:PRX1682 QBL1678:QBT1682 QLH1678:QLP1682 QVD1678:QVL1682 REZ1678:RFH1682 ROV1678:RPD1682 RYR1678:RYZ1682 SIN1678:SIV1682 SSJ1678:SSR1682 TCF1678:TCN1682 TMB1678:TMJ1682 TVX1678:TWF1682 UFT1678:UGB1682 UPP1678:UPX1682 UZL1678:UZT1682 VJH1678:VJP1682 VTD1678:VTL1682 WCZ1678:WDH1682 WMV1678:WND1682 WWR1678:WWZ1682 KF1711:KN1718 UB1711:UJ1718 ADX1711:AEF1718 ANT1711:AOB1718 AXP1711:AXX1718 BHL1711:BHT1718 BRH1711:BRP1718 CBD1711:CBL1718 CKZ1711:CLH1718 CUV1711:CVD1718 DER1711:DEZ1718 DON1711:DOV1718 DYJ1711:DYR1718 EIF1711:EIN1718 ESB1711:ESJ1718 FBX1711:FCF1718 FLT1711:FMB1718 FVP1711:FVX1718 GFL1711:GFT1718 GPH1711:GPP1718 GZD1711:GZL1718 HIZ1711:HJH1718 HSV1711:HTD1718 ICR1711:ICZ1718 IMN1711:IMV1718 IWJ1711:IWR1718 JGF1711:JGN1718 JQB1711:JQJ1718 JZX1711:KAF1718 KJT1711:KKB1718 KTP1711:KTX1718 LDL1711:LDT1718 LNH1711:LNP1718 LXD1711:LXL1718 MGZ1711:MHH1718 MQV1711:MRD1718 NAR1711:NAZ1718 NKN1711:NKV1718 NUJ1711:NUR1718 OEF1711:OEN1718 OOB1711:OOJ1718 OXX1711:OYF1718 PHT1711:PIB1718 PRP1711:PRX1718 QBL1711:QBT1718 QLH1711:QLP1718 QVD1711:QVL1718 REZ1711:RFH1718 ROV1711:RPD1718 RYR1711:RYZ1718 SIN1711:SIV1718 SSJ1711:SSR1718 TCF1711:TCN1718 TMB1711:TMJ1718 TVX1711:TWF1718 UFT1711:UGB1718 UPP1711:UPX1718 UZL1711:UZT1718 VJH1711:VJP1718 VTD1711:VTL1718 WCZ1711:WDH1718 WMV1711:WND1718 WWR1711:WWZ1718" xr:uid="{772FC731-AD88-48DE-9830-65921BA394BB}">
      <formula1>"5年度算定,5年度予算案,5年度予算"</formula1>
    </dataValidation>
  </dataValidations>
  <pageMargins left="0.62992125984251968" right="0.59055118110236227" top="0.74803149606299213" bottom="0.74803149606299213" header="0.31496062992125984" footer="0.31496062992125984"/>
  <pageSetup paperSize="9" scale="82" orientation="portrait" r:id="rId1"/>
  <rowBreaks count="45" manualBreakCount="45">
    <brk id="42" max="50" man="1"/>
    <brk id="92" max="16383" man="1"/>
    <brk id="139" max="16383" man="1"/>
    <brk id="176" max="50" man="1"/>
    <brk id="208" max="16383" man="1"/>
    <brk id="240" max="16383" man="1"/>
    <brk id="275" max="16383" man="1"/>
    <brk id="311" max="16383" man="1"/>
    <brk id="343" max="16383" man="1"/>
    <brk id="376" max="16383" man="1"/>
    <brk id="408" max="16383" man="1"/>
    <brk id="443" max="16383" man="1"/>
    <brk id="498" max="50" man="1"/>
    <brk id="536" max="16383" man="1"/>
    <brk id="581" max="16383" man="1"/>
    <brk id="615" max="16383" man="1"/>
    <brk id="649" max="50" man="1"/>
    <brk id="693" max="16383" man="1"/>
    <brk id="726" max="16383" man="1"/>
    <brk id="775" max="50" man="1"/>
    <brk id="814" max="16383" man="1"/>
    <brk id="850" max="50" man="1"/>
    <brk id="898" max="50" man="1"/>
    <brk id="945" max="50" man="1"/>
    <brk id="991" max="50" man="1"/>
    <brk id="1032" max="50" man="1"/>
    <brk id="1080" max="50" man="1"/>
    <brk id="1115" max="50" man="1"/>
    <brk id="1152" max="16383" man="1"/>
    <brk id="1204" max="50" man="1"/>
    <brk id="1248" max="16383" man="1"/>
    <brk id="1289" max="16383" man="1"/>
    <brk id="1333" max="16383" man="1"/>
    <brk id="1371" max="16383" man="1"/>
    <brk id="1408" max="16383" man="1"/>
    <brk id="1447" max="16383" man="1"/>
    <brk id="1485" max="16383" man="1"/>
    <brk id="1526" max="16383" man="1"/>
    <brk id="1560" max="16383" man="1"/>
    <brk id="1593" max="16383" man="1"/>
    <brk id="1648" max="50" man="1"/>
    <brk id="1683" max="16383" man="1"/>
    <brk id="1719" max="16383" man="1"/>
    <brk id="1755" max="50" man="1"/>
    <brk id="17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予算事業一覧</vt:lpstr>
      <vt:lpstr>予算事業一覧（２）</vt:lpstr>
      <vt:lpstr>事業概要説明資料</vt:lpstr>
      <vt:lpstr>N_392765e747b2ca90c29d42df016d437c</vt:lpstr>
      <vt:lpstr>N_3a8561e347b2ca90c29d42df016d433f</vt:lpstr>
      <vt:lpstr>N_4848a5ab47b2ca90c29d42df016d43f7</vt:lpstr>
      <vt:lpstr>N_566dade747f2ca90c29d42df016d43f1</vt:lpstr>
      <vt:lpstr>N_56b2a5eb4772ca90c29d42df016d43fb</vt:lpstr>
      <vt:lpstr>N_68aced6747f2ca90c29d42df016d4389</vt:lpstr>
      <vt:lpstr>N_6be36daf4772ca90c29d42df016d4354</vt:lpstr>
      <vt:lpstr>N_79f2a12f4772ca90c29d42df016d439d</vt:lpstr>
      <vt:lpstr>N_7f1de1e747f2ca90c29d42df016d43b8</vt:lpstr>
      <vt:lpstr>N_8e7c99ab4732ca90c29d42df016d4381</vt:lpstr>
      <vt:lpstr>N_aef5252747b2ca90c29d42df016d4361</vt:lpstr>
      <vt:lpstr>N_e1e7e56b47b2ca90c29d42df016d430e</vt:lpstr>
      <vt:lpstr>N_e4d029a74772ca90c29d42df016d43c4</vt:lpstr>
      <vt:lpstr>N_fb3769e747b2ca90c29d42df016d4338</vt:lpstr>
      <vt:lpstr>事業概要説明資料!Print_Area</vt:lpstr>
      <vt:lpstr>予算事業一覧!Print_Area</vt:lpstr>
      <vt:lpstr>'予算事業一覧（２）'!Print_Area</vt:lpstr>
      <vt:lpstr>予算事業一覧!Print_Titles</vt:lpstr>
      <vt:lpstr>'予算事業一覧（２）'!Print_Titles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2025-02-18T04:49:08Z</dcterms:created>
  <dcterms:modified xsi:type="dcterms:W3CDTF">2025-02-18T05:17:53Z</dcterms:modified>
</cp:coreProperties>
</file>